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gprd.sharepoint.com/sites/Depto.deEstudiosEconmicos/Shared Documents/Informes/Informe Mensual/2023/Informe de Abril/"/>
    </mc:Choice>
  </mc:AlternateContent>
  <xr:revisionPtr revIDLastSave="166" documentId="8_{DE9DD932-AFC8-42DA-8902-5BE1D3AE2DE3}" xr6:coauthVersionLast="47" xr6:coauthVersionMax="47" xr10:uidLastSave="{2F393EAA-07E4-4EC5-A49B-26CD6D0D1EEA}"/>
  <bookViews>
    <workbookView xWindow="28680" yWindow="-120" windowWidth="29040" windowHeight="15720" xr2:uid="{96DADEE4-EADD-40AC-B295-DD0AF981CB68}"/>
  </bookViews>
  <sheets>
    <sheet name="Gráfico 1 " sheetId="2" r:id="rId1"/>
    <sheet name="Tabla 1 " sheetId="4" r:id="rId2"/>
    <sheet name="Ilustración 1" sheetId="5" r:id="rId3"/>
    <sheet name="Tabla 2 " sheetId="3" r:id="rId4"/>
    <sheet name="Mapa 1" sheetId="6" r:id="rId5"/>
    <sheet name="Ilustración 2" sheetId="7" r:id="rId6"/>
    <sheet name="Tabla 3" sheetId="8" r:id="rId7"/>
    <sheet name="Gráfico 2" sheetId="12" r:id="rId8"/>
    <sheet name="Anexo 1" sheetId="9" r:id="rId9"/>
    <sheet name="Anexo 2 " sheetId="10" r:id="rId10"/>
    <sheet name="Anexo 3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 localSheetId="8">#REF!</definedName>
    <definedName name="\0" localSheetId="9">#REF!</definedName>
    <definedName name="\0" localSheetId="10">#REF!</definedName>
    <definedName name="\0" localSheetId="0">#REF!</definedName>
    <definedName name="\0" localSheetId="7">#REF!</definedName>
    <definedName name="\0" localSheetId="5">#REF!</definedName>
    <definedName name="\0" localSheetId="4">#REF!</definedName>
    <definedName name="\0" localSheetId="1">#REF!</definedName>
    <definedName name="\0" localSheetId="3">#REF!</definedName>
    <definedName name="\0">#REF!</definedName>
    <definedName name="\A" localSheetId="9">#REF!</definedName>
    <definedName name="\A" localSheetId="10">#REF!</definedName>
    <definedName name="\A" localSheetId="0">#REF!</definedName>
    <definedName name="\A" localSheetId="7">#REF!</definedName>
    <definedName name="\A" localSheetId="5">#REF!</definedName>
    <definedName name="\A" localSheetId="4">#REF!</definedName>
    <definedName name="\A" localSheetId="1">#REF!</definedName>
    <definedName name="\A" localSheetId="3">#REF!</definedName>
    <definedName name="\A">#REF!</definedName>
    <definedName name="\B" localSheetId="9">#REF!</definedName>
    <definedName name="\B" localSheetId="10">#REF!</definedName>
    <definedName name="\B" localSheetId="7">#REF!</definedName>
    <definedName name="\B" localSheetId="5">#REF!</definedName>
    <definedName name="\B" localSheetId="4">#REF!</definedName>
    <definedName name="\B" localSheetId="1">#REF!</definedName>
    <definedName name="\B" localSheetId="3">#REF!</definedName>
    <definedName name="\B">#REF!</definedName>
    <definedName name="\C" localSheetId="9">#REF!</definedName>
    <definedName name="\C" localSheetId="10">#REF!</definedName>
    <definedName name="\C" localSheetId="7">#REF!</definedName>
    <definedName name="\C" localSheetId="4">#REF!</definedName>
    <definedName name="\C" localSheetId="1">#REF!</definedName>
    <definedName name="\C" localSheetId="3">#REF!</definedName>
    <definedName name="\C" localSheetId="6">#REF!</definedName>
    <definedName name="\C">#REF!</definedName>
    <definedName name="\D" localSheetId="9">#REF!</definedName>
    <definedName name="\D" localSheetId="10">#REF!</definedName>
    <definedName name="\D" localSheetId="7">#REF!</definedName>
    <definedName name="\D" localSheetId="4">#REF!</definedName>
    <definedName name="\D" localSheetId="1">#REF!</definedName>
    <definedName name="\D" localSheetId="3">#REF!</definedName>
    <definedName name="\D" localSheetId="6">#REF!</definedName>
    <definedName name="\D">#REF!</definedName>
    <definedName name="\E" localSheetId="9">#REF!</definedName>
    <definedName name="\E" localSheetId="10">#REF!</definedName>
    <definedName name="\E" localSheetId="7">#REF!</definedName>
    <definedName name="\E" localSheetId="4">#REF!</definedName>
    <definedName name="\E" localSheetId="1">#REF!</definedName>
    <definedName name="\E" localSheetId="3">#REF!</definedName>
    <definedName name="\E" localSheetId="6">#REF!</definedName>
    <definedName name="\E">#REF!</definedName>
    <definedName name="\F" localSheetId="9">#REF!</definedName>
    <definedName name="\F" localSheetId="10">#REF!</definedName>
    <definedName name="\F" localSheetId="7">#REF!</definedName>
    <definedName name="\F" localSheetId="4">#REF!</definedName>
    <definedName name="\F" localSheetId="1">#REF!</definedName>
    <definedName name="\F" localSheetId="3">#REF!</definedName>
    <definedName name="\F" localSheetId="6">#REF!</definedName>
    <definedName name="\F">#REF!</definedName>
    <definedName name="\G" localSheetId="9">#REF!</definedName>
    <definedName name="\G" localSheetId="10">#REF!</definedName>
    <definedName name="\G" localSheetId="7">#REF!</definedName>
    <definedName name="\G" localSheetId="4">#REF!</definedName>
    <definedName name="\G" localSheetId="1">#REF!</definedName>
    <definedName name="\G" localSheetId="3">#REF!</definedName>
    <definedName name="\G" localSheetId="6">#REF!</definedName>
    <definedName name="\G">#REF!</definedName>
    <definedName name="\H" localSheetId="9">#REF!</definedName>
    <definedName name="\H" localSheetId="10">#REF!</definedName>
    <definedName name="\H" localSheetId="7">#REF!</definedName>
    <definedName name="\H" localSheetId="4">#REF!</definedName>
    <definedName name="\H" localSheetId="1">#REF!</definedName>
    <definedName name="\H" localSheetId="3">#REF!</definedName>
    <definedName name="\H" localSheetId="6">#REF!</definedName>
    <definedName name="\H">#REF!</definedName>
    <definedName name="\I" localSheetId="9">#REF!</definedName>
    <definedName name="\I" localSheetId="10">#REF!</definedName>
    <definedName name="\I" localSheetId="7">#REF!</definedName>
    <definedName name="\I" localSheetId="4">#REF!</definedName>
    <definedName name="\I" localSheetId="1">#REF!</definedName>
    <definedName name="\I" localSheetId="3">#REF!</definedName>
    <definedName name="\I" localSheetId="6">#REF!</definedName>
    <definedName name="\I">#REF!</definedName>
    <definedName name="\J" localSheetId="9">#REF!</definedName>
    <definedName name="\J" localSheetId="10">#REF!</definedName>
    <definedName name="\J" localSheetId="7">#REF!</definedName>
    <definedName name="\J" localSheetId="4">#REF!</definedName>
    <definedName name="\J" localSheetId="1">#REF!</definedName>
    <definedName name="\J" localSheetId="3">#REF!</definedName>
    <definedName name="\J" localSheetId="6">#REF!</definedName>
    <definedName name="\J">#REF!</definedName>
    <definedName name="\K" localSheetId="9">#REF!</definedName>
    <definedName name="\K" localSheetId="10">#REF!</definedName>
    <definedName name="\K" localSheetId="7">#REF!</definedName>
    <definedName name="\K" localSheetId="4">#REF!</definedName>
    <definedName name="\K" localSheetId="1">#REF!</definedName>
    <definedName name="\K" localSheetId="3">#REF!</definedName>
    <definedName name="\K" localSheetId="6">#REF!</definedName>
    <definedName name="\K">#REF!</definedName>
    <definedName name="\L" localSheetId="9">#REF!</definedName>
    <definedName name="\L" localSheetId="10">#REF!</definedName>
    <definedName name="\L" localSheetId="7">#REF!</definedName>
    <definedName name="\L" localSheetId="4">#REF!</definedName>
    <definedName name="\L" localSheetId="1">#REF!</definedName>
    <definedName name="\L" localSheetId="3">#REF!</definedName>
    <definedName name="\L" localSheetId="6">#REF!</definedName>
    <definedName name="\L">#REF!</definedName>
    <definedName name="\M" localSheetId="9">#REF!</definedName>
    <definedName name="\M" localSheetId="10">#REF!</definedName>
    <definedName name="\M" localSheetId="7">#REF!</definedName>
    <definedName name="\M" localSheetId="4">#REF!</definedName>
    <definedName name="\M" localSheetId="1">#REF!</definedName>
    <definedName name="\M" localSheetId="3">#REF!</definedName>
    <definedName name="\M" localSheetId="6">#REF!</definedName>
    <definedName name="\M">#REF!</definedName>
    <definedName name="\N" localSheetId="9">#REF!</definedName>
    <definedName name="\N" localSheetId="10">#REF!</definedName>
    <definedName name="\N" localSheetId="7">#REF!</definedName>
    <definedName name="\N" localSheetId="4">#REF!</definedName>
    <definedName name="\N" localSheetId="1">#REF!</definedName>
    <definedName name="\N" localSheetId="3">#REF!</definedName>
    <definedName name="\N" localSheetId="6">#REF!</definedName>
    <definedName name="\N">#REF!</definedName>
    <definedName name="\Ñ" localSheetId="9">#REF!</definedName>
    <definedName name="\Ñ" localSheetId="10">#REF!</definedName>
    <definedName name="\Ñ" localSheetId="7">#REF!</definedName>
    <definedName name="\Ñ" localSheetId="4">#REF!</definedName>
    <definedName name="\Ñ" localSheetId="1">#REF!</definedName>
    <definedName name="\Ñ" localSheetId="3">#REF!</definedName>
    <definedName name="\Ñ" localSheetId="6">#REF!</definedName>
    <definedName name="\Ñ">#REF!</definedName>
    <definedName name="\O" localSheetId="9">#REF!</definedName>
    <definedName name="\O" localSheetId="10">#REF!</definedName>
    <definedName name="\O" localSheetId="7">#REF!</definedName>
    <definedName name="\O" localSheetId="4">#REF!</definedName>
    <definedName name="\O" localSheetId="1">#REF!</definedName>
    <definedName name="\O" localSheetId="3">#REF!</definedName>
    <definedName name="\O" localSheetId="6">#REF!</definedName>
    <definedName name="\O">#REF!</definedName>
    <definedName name="\P" localSheetId="9">#REF!</definedName>
    <definedName name="\P" localSheetId="10">#REF!</definedName>
    <definedName name="\P" localSheetId="7">#REF!</definedName>
    <definedName name="\P" localSheetId="4">#REF!</definedName>
    <definedName name="\P" localSheetId="1">#REF!</definedName>
    <definedName name="\P" localSheetId="3">#REF!</definedName>
    <definedName name="\P" localSheetId="6">#REF!</definedName>
    <definedName name="\P">#REF!</definedName>
    <definedName name="\Q" localSheetId="9">#REF!</definedName>
    <definedName name="\Q" localSheetId="10">#REF!</definedName>
    <definedName name="\Q" localSheetId="7">#REF!</definedName>
    <definedName name="\Q" localSheetId="4">#REF!</definedName>
    <definedName name="\Q" localSheetId="1">#REF!</definedName>
    <definedName name="\Q" localSheetId="3">#REF!</definedName>
    <definedName name="\Q" localSheetId="6">#REF!</definedName>
    <definedName name="\Q">#REF!</definedName>
    <definedName name="\R" localSheetId="9">#REF!</definedName>
    <definedName name="\R" localSheetId="10">#REF!</definedName>
    <definedName name="\R" localSheetId="7">#REF!</definedName>
    <definedName name="\R" localSheetId="4">#REF!</definedName>
    <definedName name="\R" localSheetId="1">#REF!</definedName>
    <definedName name="\R" localSheetId="3">#REF!</definedName>
    <definedName name="\R" localSheetId="6">#REF!</definedName>
    <definedName name="\R">#REF!</definedName>
    <definedName name="\S" localSheetId="9">#REF!</definedName>
    <definedName name="\S" localSheetId="10">#REF!</definedName>
    <definedName name="\S" localSheetId="7">#REF!</definedName>
    <definedName name="\S" localSheetId="4">#REF!</definedName>
    <definedName name="\S" localSheetId="1">#REF!</definedName>
    <definedName name="\S" localSheetId="3">#REF!</definedName>
    <definedName name="\S" localSheetId="6">#REF!</definedName>
    <definedName name="\S">#REF!</definedName>
    <definedName name="\T" localSheetId="9">#REF!</definedName>
    <definedName name="\T" localSheetId="10">#REF!</definedName>
    <definedName name="\T" localSheetId="7">#REF!</definedName>
    <definedName name="\T" localSheetId="4">#REF!</definedName>
    <definedName name="\T" localSheetId="1">#REF!</definedName>
    <definedName name="\T" localSheetId="3">#REF!</definedName>
    <definedName name="\T" localSheetId="6">#REF!</definedName>
    <definedName name="\T">#REF!</definedName>
    <definedName name="\T1" localSheetId="9">#REF!</definedName>
    <definedName name="\T1" localSheetId="10">#REF!</definedName>
    <definedName name="\T1" localSheetId="7">#REF!</definedName>
    <definedName name="\T1" localSheetId="4">#REF!</definedName>
    <definedName name="\T1" localSheetId="1">#REF!</definedName>
    <definedName name="\T1" localSheetId="3">#REF!</definedName>
    <definedName name="\T1" localSheetId="6">#REF!</definedName>
    <definedName name="\T1">#REF!</definedName>
    <definedName name="\T2" localSheetId="10">[1]BOP!#REF!</definedName>
    <definedName name="\T2" localSheetId="0">[1]BOP!#REF!</definedName>
    <definedName name="\T2" localSheetId="7">[1]BOP!#REF!</definedName>
    <definedName name="\T2" localSheetId="5">[1]BOP!#REF!</definedName>
    <definedName name="\T2" localSheetId="4">[1]BOP!#REF!</definedName>
    <definedName name="\T2" localSheetId="3">[1]BOP!#REF!</definedName>
    <definedName name="\T2" localSheetId="6">[1]BOP!#REF!</definedName>
    <definedName name="\T2">[1]BOP!#REF!</definedName>
    <definedName name="\U" localSheetId="8">#REF!</definedName>
    <definedName name="\U" localSheetId="9">#REF!</definedName>
    <definedName name="\U" localSheetId="10">#REF!</definedName>
    <definedName name="\U" localSheetId="0">#REF!</definedName>
    <definedName name="\U" localSheetId="7">#REF!</definedName>
    <definedName name="\U" localSheetId="5">#REF!</definedName>
    <definedName name="\U" localSheetId="4">#REF!</definedName>
    <definedName name="\U" localSheetId="1">#REF!</definedName>
    <definedName name="\U" localSheetId="3">#REF!</definedName>
    <definedName name="\U" localSheetId="6">#REF!</definedName>
    <definedName name="\U">#REF!</definedName>
    <definedName name="\V" localSheetId="9">#REF!</definedName>
    <definedName name="\V" localSheetId="10">#REF!</definedName>
    <definedName name="\V" localSheetId="7">#REF!</definedName>
    <definedName name="\V" localSheetId="5">#REF!</definedName>
    <definedName name="\V" localSheetId="4">#REF!</definedName>
    <definedName name="\V" localSheetId="1">#REF!</definedName>
    <definedName name="\V" localSheetId="3">#REF!</definedName>
    <definedName name="\V">#REF!</definedName>
    <definedName name="\W" localSheetId="9">#REF!</definedName>
    <definedName name="\W" localSheetId="10">#REF!</definedName>
    <definedName name="\W" localSheetId="7">#REF!</definedName>
    <definedName name="\W" localSheetId="5">#REF!</definedName>
    <definedName name="\W" localSheetId="4">#REF!</definedName>
    <definedName name="\W" localSheetId="1">#REF!</definedName>
    <definedName name="\W" localSheetId="3">#REF!</definedName>
    <definedName name="\W">#REF!</definedName>
    <definedName name="\X" localSheetId="9">#REF!</definedName>
    <definedName name="\X" localSheetId="10">#REF!</definedName>
    <definedName name="\X" localSheetId="7">#REF!</definedName>
    <definedName name="\X" localSheetId="4">#REF!</definedName>
    <definedName name="\X" localSheetId="1">#REF!</definedName>
    <definedName name="\X" localSheetId="3">#REF!</definedName>
    <definedName name="\X" localSheetId="6">#REF!</definedName>
    <definedName name="\X">#REF!</definedName>
    <definedName name="\Y" localSheetId="9">#REF!</definedName>
    <definedName name="\Y" localSheetId="10">#REF!</definedName>
    <definedName name="\Y" localSheetId="7">#REF!</definedName>
    <definedName name="\Y" localSheetId="4">#REF!</definedName>
    <definedName name="\Y" localSheetId="1">#REF!</definedName>
    <definedName name="\Y" localSheetId="3">#REF!</definedName>
    <definedName name="\Y" localSheetId="6">#REF!</definedName>
    <definedName name="\Y">#REF!</definedName>
    <definedName name="\Z" localSheetId="9">#REF!</definedName>
    <definedName name="\Z" localSheetId="10">#REF!</definedName>
    <definedName name="\Z" localSheetId="7">#REF!</definedName>
    <definedName name="\Z" localSheetId="4">#REF!</definedName>
    <definedName name="\Z" localSheetId="1">#REF!</definedName>
    <definedName name="\Z" localSheetId="3">#REF!</definedName>
    <definedName name="\Z" localSheetId="6">#REF!</definedName>
    <definedName name="\Z">#REF!</definedName>
    <definedName name="______________________ROS1">#N/A</definedName>
    <definedName name="______________________ROS2">#N/A</definedName>
    <definedName name="______________________ROS3">#N/A</definedName>
    <definedName name="______________________ROS4">#N/A</definedName>
    <definedName name="_____________________ROS1">#N/A</definedName>
    <definedName name="_____________________ROS2">#N/A</definedName>
    <definedName name="_____________________ROS3">#N/A</definedName>
    <definedName name="_____________________ROS4">#N/A</definedName>
    <definedName name="____________________ROS1">#N/A</definedName>
    <definedName name="____________________ROS2">#N/A</definedName>
    <definedName name="____________________ROS3">#N/A</definedName>
    <definedName name="____________________ROS4">#N/A</definedName>
    <definedName name="___________________ROS1">#N/A</definedName>
    <definedName name="___________________ROS2">#N/A</definedName>
    <definedName name="___________________ROS3">#N/A</definedName>
    <definedName name="___________________ROS4">#N/A</definedName>
    <definedName name="__________________ROS1">#N/A</definedName>
    <definedName name="__________________ROS2">#N/A</definedName>
    <definedName name="__________________ROS3">#N/A</definedName>
    <definedName name="__________________ROS4">#N/A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ROS1">#N/A</definedName>
    <definedName name="__________ROS2">#N/A</definedName>
    <definedName name="__________ROS3">#N/A</definedName>
    <definedName name="__________ROS4">#N/A</definedName>
    <definedName name="_________ROS1">#N/A</definedName>
    <definedName name="_________ROS2">#N/A</definedName>
    <definedName name="_________ROS3">#N/A</definedName>
    <definedName name="_________ROS4">#N/A</definedName>
    <definedName name="________ROS1">#N/A</definedName>
    <definedName name="________ROS2">#N/A</definedName>
    <definedName name="________ROS3">#N/A</definedName>
    <definedName name="________ROS4">#N/A</definedName>
    <definedName name="_______FAL4" localSheetId="8">#REF!</definedName>
    <definedName name="_______FAL4" localSheetId="9">#REF!</definedName>
    <definedName name="_______FAL4" localSheetId="10">#REF!</definedName>
    <definedName name="_______FAL4" localSheetId="0">#REF!</definedName>
    <definedName name="_______FAL4" localSheetId="7">#REF!</definedName>
    <definedName name="_______FAL4" localSheetId="5">#REF!</definedName>
    <definedName name="_______FAL4" localSheetId="4">#REF!</definedName>
    <definedName name="_______FAL4" localSheetId="1">#REF!</definedName>
    <definedName name="_______FAL4" localSheetId="3">#REF!</definedName>
    <definedName name="_______FAL4" localSheetId="6">#REF!</definedName>
    <definedName name="_______FAL4">#REF!</definedName>
    <definedName name="_______FAL6" localSheetId="9">#REF!</definedName>
    <definedName name="_______FAL6" localSheetId="10">#REF!</definedName>
    <definedName name="_______FAL6" localSheetId="7">#REF!</definedName>
    <definedName name="_______FAL6" localSheetId="5">#REF!</definedName>
    <definedName name="_______FAL6" localSheetId="4">#REF!</definedName>
    <definedName name="_______FAL6" localSheetId="1">#REF!</definedName>
    <definedName name="_______FAL6" localSheetId="3">#REF!</definedName>
    <definedName name="_______FAL6">#REF!</definedName>
    <definedName name="_______FAL7" localSheetId="9">#REF!</definedName>
    <definedName name="_______FAL7" localSheetId="10">#REF!</definedName>
    <definedName name="_______FAL7" localSheetId="7">#REF!</definedName>
    <definedName name="_______FAL7" localSheetId="5">#REF!</definedName>
    <definedName name="_______FAL7" localSheetId="4">#REF!</definedName>
    <definedName name="_______FAL7" localSheetId="1">#REF!</definedName>
    <definedName name="_______FAL7" localSheetId="3">#REF!</definedName>
    <definedName name="_______FAL7">#REF!</definedName>
    <definedName name="_______ROS1">#N/A</definedName>
    <definedName name="_______ROS2">#N/A</definedName>
    <definedName name="_______ROS3">#N/A</definedName>
    <definedName name="_______ROS4">#N/A</definedName>
    <definedName name="______AUS1" localSheetId="8">#REF!</definedName>
    <definedName name="______AUS1" localSheetId="9">#REF!</definedName>
    <definedName name="______AUS1" localSheetId="10">#REF!</definedName>
    <definedName name="______AUS1" localSheetId="0">#REF!</definedName>
    <definedName name="______AUS1" localSheetId="7">#REF!</definedName>
    <definedName name="______AUS1" localSheetId="5">#REF!</definedName>
    <definedName name="______AUS1" localSheetId="4">#REF!</definedName>
    <definedName name="______AUS1" localSheetId="1">#REF!</definedName>
    <definedName name="______AUS1" localSheetId="3">#REF!</definedName>
    <definedName name="______AUS1" localSheetId="6">#REF!</definedName>
    <definedName name="______AUS1">#REF!</definedName>
    <definedName name="______DEG1" localSheetId="9">#REF!</definedName>
    <definedName name="______DEG1" localSheetId="10">#REF!</definedName>
    <definedName name="______DEG1" localSheetId="7">#REF!</definedName>
    <definedName name="______DEG1" localSheetId="5">#REF!</definedName>
    <definedName name="______DEG1" localSheetId="4">#REF!</definedName>
    <definedName name="______DEG1" localSheetId="1">#REF!</definedName>
    <definedName name="______DEG1" localSheetId="3">#REF!</definedName>
    <definedName name="______DEG1">#REF!</definedName>
    <definedName name="______DKR1" localSheetId="9">#REF!</definedName>
    <definedName name="______DKR1" localSheetId="10">#REF!</definedName>
    <definedName name="______DKR1" localSheetId="7">#REF!</definedName>
    <definedName name="______DKR1" localSheetId="5">#REF!</definedName>
    <definedName name="______DKR1" localSheetId="4">#REF!</definedName>
    <definedName name="______DKR1" localSheetId="1">#REF!</definedName>
    <definedName name="______DKR1" localSheetId="3">#REF!</definedName>
    <definedName name="______DKR1">#REF!</definedName>
    <definedName name="______ECU1" localSheetId="9">#REF!</definedName>
    <definedName name="______ECU1" localSheetId="10">#REF!</definedName>
    <definedName name="______ECU1" localSheetId="7">#REF!</definedName>
    <definedName name="______ECU1" localSheetId="4">#REF!</definedName>
    <definedName name="______ECU1" localSheetId="1">#REF!</definedName>
    <definedName name="______ECU1" localSheetId="3">#REF!</definedName>
    <definedName name="______ECU1" localSheetId="6">#REF!</definedName>
    <definedName name="______ECU1">#REF!</definedName>
    <definedName name="______ESC1" localSheetId="9">#REF!</definedName>
    <definedName name="______ESC1" localSheetId="10">#REF!</definedName>
    <definedName name="______ESC1" localSheetId="7">#REF!</definedName>
    <definedName name="______ESC1" localSheetId="4">#REF!</definedName>
    <definedName name="______ESC1" localSheetId="1">#REF!</definedName>
    <definedName name="______ESC1" localSheetId="3">#REF!</definedName>
    <definedName name="______ESC1" localSheetId="6">#REF!</definedName>
    <definedName name="______ESC1">#REF!</definedName>
    <definedName name="______FAL2" localSheetId="9">#REF!</definedName>
    <definedName name="______FAL2" localSheetId="10">#REF!</definedName>
    <definedName name="______FAL2" localSheetId="7">#REF!</definedName>
    <definedName name="______FAL2" localSheetId="4">#REF!</definedName>
    <definedName name="______FAL2" localSheetId="1">#REF!</definedName>
    <definedName name="______FAL2" localSheetId="3">#REF!</definedName>
    <definedName name="______FAL2" localSheetId="6">#REF!</definedName>
    <definedName name="______FAL2">#REF!</definedName>
    <definedName name="______FAL3" localSheetId="9">#REF!</definedName>
    <definedName name="______FAL3" localSheetId="10">#REF!</definedName>
    <definedName name="______FAL3" localSheetId="7">#REF!</definedName>
    <definedName name="______FAL3" localSheetId="4">#REF!</definedName>
    <definedName name="______FAL3" localSheetId="1">#REF!</definedName>
    <definedName name="______FAL3" localSheetId="3">#REF!</definedName>
    <definedName name="______FAL3" localSheetId="6">#REF!</definedName>
    <definedName name="______FAL3">#REF!</definedName>
    <definedName name="______FAL4" localSheetId="9">#REF!</definedName>
    <definedName name="______FAL4" localSheetId="10">#REF!</definedName>
    <definedName name="______FAL4" localSheetId="7">#REF!</definedName>
    <definedName name="______FAL4" localSheetId="4">#REF!</definedName>
    <definedName name="______FAL4" localSheetId="1">#REF!</definedName>
    <definedName name="______FAL4" localSheetId="3">#REF!</definedName>
    <definedName name="______FAL4" localSheetId="6">#REF!</definedName>
    <definedName name="______FAL4">#REF!</definedName>
    <definedName name="______FAL5" localSheetId="9">#REF!</definedName>
    <definedName name="______FAL5" localSheetId="10">#REF!</definedName>
    <definedName name="______FAL5" localSheetId="7">#REF!</definedName>
    <definedName name="______FAL5" localSheetId="4">#REF!</definedName>
    <definedName name="______FAL5" localSheetId="1">#REF!</definedName>
    <definedName name="______FAL5" localSheetId="3">#REF!</definedName>
    <definedName name="______FAL5" localSheetId="6">#REF!</definedName>
    <definedName name="______FAL5">#REF!</definedName>
    <definedName name="______FAL6" localSheetId="9">#REF!</definedName>
    <definedName name="______FAL6" localSheetId="10">#REF!</definedName>
    <definedName name="______FAL6" localSheetId="7">#REF!</definedName>
    <definedName name="______FAL6" localSheetId="4">#REF!</definedName>
    <definedName name="______FAL6" localSheetId="1">#REF!</definedName>
    <definedName name="______FAL6" localSheetId="3">#REF!</definedName>
    <definedName name="______FAL6" localSheetId="6">#REF!</definedName>
    <definedName name="______FAL6">#REF!</definedName>
    <definedName name="______FAL7" localSheetId="9">#REF!</definedName>
    <definedName name="______FAL7" localSheetId="10">#REF!</definedName>
    <definedName name="______FAL7" localSheetId="7">#REF!</definedName>
    <definedName name="______FAL7" localSheetId="4">#REF!</definedName>
    <definedName name="______FAL7" localSheetId="1">#REF!</definedName>
    <definedName name="______FAL7" localSheetId="3">#REF!</definedName>
    <definedName name="______FAL7" localSheetId="6">#REF!</definedName>
    <definedName name="______FAL7">#REF!</definedName>
    <definedName name="______FMK1" localSheetId="9">#REF!</definedName>
    <definedName name="______FMK1" localSheetId="10">#REF!</definedName>
    <definedName name="______FMK1" localSheetId="7">#REF!</definedName>
    <definedName name="______FMK1" localSheetId="4">#REF!</definedName>
    <definedName name="______FMK1" localSheetId="1">#REF!</definedName>
    <definedName name="______FMK1" localSheetId="3">#REF!</definedName>
    <definedName name="______FMK1" localSheetId="6">#REF!</definedName>
    <definedName name="______FMK1">#REF!</definedName>
    <definedName name="______IKR1" localSheetId="9">#REF!</definedName>
    <definedName name="______IKR1" localSheetId="10">#REF!</definedName>
    <definedName name="______IKR1" localSheetId="7">#REF!</definedName>
    <definedName name="______IKR1" localSheetId="4">#REF!</definedName>
    <definedName name="______IKR1" localSheetId="1">#REF!</definedName>
    <definedName name="______IKR1" localSheetId="3">#REF!</definedName>
    <definedName name="______IKR1" localSheetId="6">#REF!</definedName>
    <definedName name="______IKR1">#REF!</definedName>
    <definedName name="______IRP1" localSheetId="9">#REF!</definedName>
    <definedName name="______IRP1" localSheetId="10">#REF!</definedName>
    <definedName name="______IRP1" localSheetId="7">#REF!</definedName>
    <definedName name="______IRP1" localSheetId="4">#REF!</definedName>
    <definedName name="______IRP1" localSheetId="1">#REF!</definedName>
    <definedName name="______IRP1" localSheetId="3">#REF!</definedName>
    <definedName name="______IRP1" localSheetId="6">#REF!</definedName>
    <definedName name="______IRP1">#REF!</definedName>
    <definedName name="______LIT1" localSheetId="9">#REF!</definedName>
    <definedName name="______LIT1" localSheetId="10">#REF!</definedName>
    <definedName name="______LIT1" localSheetId="7">#REF!</definedName>
    <definedName name="______LIT1" localSheetId="4">#REF!</definedName>
    <definedName name="______LIT1" localSheetId="1">#REF!</definedName>
    <definedName name="______LIT1" localSheetId="3">#REF!</definedName>
    <definedName name="______LIT1" localSheetId="6">#REF!</definedName>
    <definedName name="______LIT1">#REF!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MEX1" localSheetId="8">#REF!</definedName>
    <definedName name="______MEX1" localSheetId="9">#REF!</definedName>
    <definedName name="______MEX1" localSheetId="10">#REF!</definedName>
    <definedName name="______MEX1" localSheetId="0">#REF!</definedName>
    <definedName name="______MEX1" localSheetId="7">#REF!</definedName>
    <definedName name="______MEX1" localSheetId="5">#REF!</definedName>
    <definedName name="______MEX1" localSheetId="4">#REF!</definedName>
    <definedName name="______MEX1" localSheetId="1">#REF!</definedName>
    <definedName name="______MEX1" localSheetId="3">#REF!</definedName>
    <definedName name="______MEX1" localSheetId="6">#REF!</definedName>
    <definedName name="______MEX1">#REF!</definedName>
    <definedName name="______PTA1" localSheetId="9">#REF!</definedName>
    <definedName name="______PTA1" localSheetId="10">#REF!</definedName>
    <definedName name="______PTA1" localSheetId="7">#REF!</definedName>
    <definedName name="______PTA1" localSheetId="5">#REF!</definedName>
    <definedName name="______PTA1" localSheetId="4">#REF!</definedName>
    <definedName name="______PTA1" localSheetId="1">#REF!</definedName>
    <definedName name="______PTA1" localSheetId="3">#REF!</definedName>
    <definedName name="______PTA1">#REF!</definedName>
    <definedName name="______ROS1">#N/A</definedName>
    <definedName name="______ROS2">#N/A</definedName>
    <definedName name="______ROS3">#N/A</definedName>
    <definedName name="______ROS4">#N/A</definedName>
    <definedName name="______SAR1" localSheetId="8">#REF!</definedName>
    <definedName name="______SAR1" localSheetId="9">#REF!</definedName>
    <definedName name="______SAR1" localSheetId="10">#REF!</definedName>
    <definedName name="______SAR1" localSheetId="0">#REF!</definedName>
    <definedName name="______SAR1" localSheetId="7">#REF!</definedName>
    <definedName name="______SAR1" localSheetId="5">#REF!</definedName>
    <definedName name="______SAR1" localSheetId="4">#REF!</definedName>
    <definedName name="______SAR1" localSheetId="1">#REF!</definedName>
    <definedName name="______SAR1" localSheetId="3">#REF!</definedName>
    <definedName name="______SAR1" localSheetId="6">#REF!</definedName>
    <definedName name="______SAR1">#REF!</definedName>
    <definedName name="______SRT11" localSheetId="8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localSheetId="0" hidden="1">{"Minpmon",#N/A,FALSE,"Monthinput"}</definedName>
    <definedName name="______SRT11" localSheetId="7" hidden="1">{"Minpmon",#N/A,FALSE,"Monthinput"}</definedName>
    <definedName name="______SRT11" localSheetId="5" hidden="1">{"Minpmon",#N/A,FALSE,"Monthinput"}</definedName>
    <definedName name="______SRT11" localSheetId="4" hidden="1">{"Minpmon",#N/A,FALSE,"Monthinput"}</definedName>
    <definedName name="______SRT11" localSheetId="1" hidden="1">{"Minpmon",#N/A,FALSE,"Monthinput"}</definedName>
    <definedName name="______SRT11" localSheetId="3" hidden="1">{"Minpmon",#N/A,FALSE,"Monthinput"}</definedName>
    <definedName name="______SRT11" localSheetId="6" hidden="1">{"Minpmon",#N/A,FALSE,"Monthinput"}</definedName>
    <definedName name="______SRT11" hidden="1">{"Minpmon",#N/A,FALSE,"Monthinput"}</definedName>
    <definedName name="_____AUS1" localSheetId="8">#REF!</definedName>
    <definedName name="_____AUS1" localSheetId="9">#REF!</definedName>
    <definedName name="_____AUS1" localSheetId="10">#REF!</definedName>
    <definedName name="_____AUS1" localSheetId="0">#REF!</definedName>
    <definedName name="_____AUS1" localSheetId="7">#REF!</definedName>
    <definedName name="_____AUS1" localSheetId="5">#REF!</definedName>
    <definedName name="_____AUS1" localSheetId="4">#REF!</definedName>
    <definedName name="_____AUS1" localSheetId="1">#REF!</definedName>
    <definedName name="_____AUS1" localSheetId="3">#REF!</definedName>
    <definedName name="_____AUS1" localSheetId="6">#REF!</definedName>
    <definedName name="_____AUS1">#REF!</definedName>
    <definedName name="_____DEG1" localSheetId="9">#REF!</definedName>
    <definedName name="_____DEG1" localSheetId="10">#REF!</definedName>
    <definedName name="_____DEG1" localSheetId="7">#REF!</definedName>
    <definedName name="_____DEG1" localSheetId="5">#REF!</definedName>
    <definedName name="_____DEG1" localSheetId="4">#REF!</definedName>
    <definedName name="_____DEG1" localSheetId="1">#REF!</definedName>
    <definedName name="_____DEG1" localSheetId="3">#REF!</definedName>
    <definedName name="_____DEG1">#REF!</definedName>
    <definedName name="_____DKR1" localSheetId="9">#REF!</definedName>
    <definedName name="_____DKR1" localSheetId="10">#REF!</definedName>
    <definedName name="_____DKR1" localSheetId="7">#REF!</definedName>
    <definedName name="_____DKR1" localSheetId="5">#REF!</definedName>
    <definedName name="_____DKR1" localSheetId="4">#REF!</definedName>
    <definedName name="_____DKR1" localSheetId="1">#REF!</definedName>
    <definedName name="_____DKR1" localSheetId="3">#REF!</definedName>
    <definedName name="_____DKR1">#REF!</definedName>
    <definedName name="_____ECU1" localSheetId="9">#REF!</definedName>
    <definedName name="_____ECU1" localSheetId="10">#REF!</definedName>
    <definedName name="_____ECU1" localSheetId="7">#REF!</definedName>
    <definedName name="_____ECU1" localSheetId="4">#REF!</definedName>
    <definedName name="_____ECU1" localSheetId="1">#REF!</definedName>
    <definedName name="_____ECU1" localSheetId="3">#REF!</definedName>
    <definedName name="_____ECU1" localSheetId="6">#REF!</definedName>
    <definedName name="_____ECU1">#REF!</definedName>
    <definedName name="_____ESC1" localSheetId="9">#REF!</definedName>
    <definedName name="_____ESC1" localSheetId="10">#REF!</definedName>
    <definedName name="_____ESC1" localSheetId="7">#REF!</definedName>
    <definedName name="_____ESC1" localSheetId="4">#REF!</definedName>
    <definedName name="_____ESC1" localSheetId="1">#REF!</definedName>
    <definedName name="_____ESC1" localSheetId="3">#REF!</definedName>
    <definedName name="_____ESC1" localSheetId="6">#REF!</definedName>
    <definedName name="_____ESC1">#REF!</definedName>
    <definedName name="_____FAL2" localSheetId="9">#REF!</definedName>
    <definedName name="_____FAL2" localSheetId="10">#REF!</definedName>
    <definedName name="_____FAL2" localSheetId="7">#REF!</definedName>
    <definedName name="_____FAL2" localSheetId="4">#REF!</definedName>
    <definedName name="_____FAL2" localSheetId="1">#REF!</definedName>
    <definedName name="_____FAL2" localSheetId="3">#REF!</definedName>
    <definedName name="_____FAL2" localSheetId="6">#REF!</definedName>
    <definedName name="_____FAL2">#REF!</definedName>
    <definedName name="_____FAL3" localSheetId="9">#REF!</definedName>
    <definedName name="_____FAL3" localSheetId="10">#REF!</definedName>
    <definedName name="_____FAL3" localSheetId="7">#REF!</definedName>
    <definedName name="_____FAL3" localSheetId="4">#REF!</definedName>
    <definedName name="_____FAL3" localSheetId="1">#REF!</definedName>
    <definedName name="_____FAL3" localSheetId="3">#REF!</definedName>
    <definedName name="_____FAL3" localSheetId="6">#REF!</definedName>
    <definedName name="_____FAL3">#REF!</definedName>
    <definedName name="_____FAL4" localSheetId="9">#REF!</definedName>
    <definedName name="_____FAL4" localSheetId="10">#REF!</definedName>
    <definedName name="_____FAL4" localSheetId="7">#REF!</definedName>
    <definedName name="_____FAL4" localSheetId="4">#REF!</definedName>
    <definedName name="_____FAL4" localSheetId="1">#REF!</definedName>
    <definedName name="_____FAL4" localSheetId="3">#REF!</definedName>
    <definedName name="_____FAL4" localSheetId="6">#REF!</definedName>
    <definedName name="_____FAL4">#REF!</definedName>
    <definedName name="_____FAL5" localSheetId="9">#REF!</definedName>
    <definedName name="_____FAL5" localSheetId="10">#REF!</definedName>
    <definedName name="_____FAL5" localSheetId="7">#REF!</definedName>
    <definedName name="_____FAL5" localSheetId="4">#REF!</definedName>
    <definedName name="_____FAL5" localSheetId="1">#REF!</definedName>
    <definedName name="_____FAL5" localSheetId="3">#REF!</definedName>
    <definedName name="_____FAL5" localSheetId="6">#REF!</definedName>
    <definedName name="_____FAL5">#REF!</definedName>
    <definedName name="_____FAL6" localSheetId="9">#REF!</definedName>
    <definedName name="_____FAL6" localSheetId="10">#REF!</definedName>
    <definedName name="_____FAL6" localSheetId="7">#REF!</definedName>
    <definedName name="_____FAL6" localSheetId="4">#REF!</definedName>
    <definedName name="_____FAL6" localSheetId="1">#REF!</definedName>
    <definedName name="_____FAL6" localSheetId="3">#REF!</definedName>
    <definedName name="_____FAL6" localSheetId="6">#REF!</definedName>
    <definedName name="_____FAL6">#REF!</definedName>
    <definedName name="_____FAL7" localSheetId="9">#REF!</definedName>
    <definedName name="_____FAL7" localSheetId="10">#REF!</definedName>
    <definedName name="_____FAL7" localSheetId="7">#REF!</definedName>
    <definedName name="_____FAL7" localSheetId="4">#REF!</definedName>
    <definedName name="_____FAL7" localSheetId="1">#REF!</definedName>
    <definedName name="_____FAL7" localSheetId="3">#REF!</definedName>
    <definedName name="_____FAL7" localSheetId="6">#REF!</definedName>
    <definedName name="_____FAL7">#REF!</definedName>
    <definedName name="_____FMK1" localSheetId="9">#REF!</definedName>
    <definedName name="_____FMK1" localSheetId="10">#REF!</definedName>
    <definedName name="_____FMK1" localSheetId="7">#REF!</definedName>
    <definedName name="_____FMK1" localSheetId="4">#REF!</definedName>
    <definedName name="_____FMK1" localSheetId="1">#REF!</definedName>
    <definedName name="_____FMK1" localSheetId="3">#REF!</definedName>
    <definedName name="_____FMK1" localSheetId="6">#REF!</definedName>
    <definedName name="_____FMK1">#REF!</definedName>
    <definedName name="_____IKR1" localSheetId="9">#REF!</definedName>
    <definedName name="_____IKR1" localSheetId="10">#REF!</definedName>
    <definedName name="_____IKR1" localSheetId="7">#REF!</definedName>
    <definedName name="_____IKR1" localSheetId="4">#REF!</definedName>
    <definedName name="_____IKR1" localSheetId="1">#REF!</definedName>
    <definedName name="_____IKR1" localSheetId="3">#REF!</definedName>
    <definedName name="_____IKR1" localSheetId="6">#REF!</definedName>
    <definedName name="_____IKR1">#REF!</definedName>
    <definedName name="_____IRP1" localSheetId="9">#REF!</definedName>
    <definedName name="_____IRP1" localSheetId="10">#REF!</definedName>
    <definedName name="_____IRP1" localSheetId="7">#REF!</definedName>
    <definedName name="_____IRP1" localSheetId="4">#REF!</definedName>
    <definedName name="_____IRP1" localSheetId="1">#REF!</definedName>
    <definedName name="_____IRP1" localSheetId="3">#REF!</definedName>
    <definedName name="_____IRP1" localSheetId="6">#REF!</definedName>
    <definedName name="_____IRP1">#REF!</definedName>
    <definedName name="_____LIT1" localSheetId="9">#REF!</definedName>
    <definedName name="_____LIT1" localSheetId="10">#REF!</definedName>
    <definedName name="_____LIT1" localSheetId="7">#REF!</definedName>
    <definedName name="_____LIT1" localSheetId="4">#REF!</definedName>
    <definedName name="_____LIT1" localSheetId="1">#REF!</definedName>
    <definedName name="_____LIT1" localSheetId="3">#REF!</definedName>
    <definedName name="_____LIT1" localSheetId="6">#REF!</definedName>
    <definedName name="_____LIT1">#REF!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MEX1" localSheetId="8">#REF!</definedName>
    <definedName name="_____MEX1" localSheetId="9">#REF!</definedName>
    <definedName name="_____MEX1" localSheetId="10">#REF!</definedName>
    <definedName name="_____MEX1" localSheetId="0">#REF!</definedName>
    <definedName name="_____MEX1" localSheetId="7">#REF!</definedName>
    <definedName name="_____MEX1" localSheetId="5">#REF!</definedName>
    <definedName name="_____MEX1" localSheetId="4">#REF!</definedName>
    <definedName name="_____MEX1" localSheetId="1">#REF!</definedName>
    <definedName name="_____MEX1" localSheetId="3">#REF!</definedName>
    <definedName name="_____MEX1" localSheetId="6">#REF!</definedName>
    <definedName name="_____MEX1">#REF!</definedName>
    <definedName name="_____PTA1" localSheetId="9">#REF!</definedName>
    <definedName name="_____PTA1" localSheetId="10">#REF!</definedName>
    <definedName name="_____PTA1" localSheetId="7">#REF!</definedName>
    <definedName name="_____PTA1" localSheetId="5">#REF!</definedName>
    <definedName name="_____PTA1" localSheetId="4">#REF!</definedName>
    <definedName name="_____PTA1" localSheetId="1">#REF!</definedName>
    <definedName name="_____PTA1" localSheetId="3">#REF!</definedName>
    <definedName name="_____PTA1">#REF!</definedName>
    <definedName name="_____ROS1">#N/A</definedName>
    <definedName name="_____ROS2">#N/A</definedName>
    <definedName name="_____ROS3">#N/A</definedName>
    <definedName name="_____ROS4">#N/A</definedName>
    <definedName name="_____SAR1" localSheetId="8">#REF!</definedName>
    <definedName name="_____SAR1" localSheetId="9">#REF!</definedName>
    <definedName name="_____SAR1" localSheetId="10">#REF!</definedName>
    <definedName name="_____SAR1" localSheetId="0">#REF!</definedName>
    <definedName name="_____SAR1" localSheetId="7">#REF!</definedName>
    <definedName name="_____SAR1" localSheetId="5">#REF!</definedName>
    <definedName name="_____SAR1" localSheetId="4">#REF!</definedName>
    <definedName name="_____SAR1" localSheetId="1">#REF!</definedName>
    <definedName name="_____SAR1" localSheetId="3">#REF!</definedName>
    <definedName name="_____SAR1" localSheetId="6">#REF!</definedName>
    <definedName name="_____SAR1">#REF!</definedName>
    <definedName name="_____SRT11" localSheetId="8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localSheetId="0" hidden="1">{"Minpmon",#N/A,FALSE,"Monthinput"}</definedName>
    <definedName name="_____SRT11" localSheetId="7" hidden="1">{"Minpmon",#N/A,FALSE,"Monthinput"}</definedName>
    <definedName name="_____SRT11" localSheetId="5" hidden="1">{"Minpmon",#N/A,FALSE,"Monthinput"}</definedName>
    <definedName name="_____SRT11" localSheetId="4" hidden="1">{"Minpmon",#N/A,FALSE,"Monthinput"}</definedName>
    <definedName name="_____SRT11" localSheetId="1" hidden="1">{"Minpmon",#N/A,FALSE,"Monthinput"}</definedName>
    <definedName name="_____SRT11" localSheetId="3" hidden="1">{"Minpmon",#N/A,FALSE,"Monthinput"}</definedName>
    <definedName name="_____SRT11" localSheetId="6" hidden="1">{"Minpmon",#N/A,FALSE,"Monthinput"}</definedName>
    <definedName name="_____SRT11" hidden="1">{"Minpmon",#N/A,FALSE,"Monthinput"}</definedName>
    <definedName name="_____TOT58">[2]GROWTH!#REF!</definedName>
    <definedName name="____AUS1" localSheetId="8">#REF!</definedName>
    <definedName name="____AUS1" localSheetId="9">#REF!</definedName>
    <definedName name="____AUS1" localSheetId="10">#REF!</definedName>
    <definedName name="____AUS1" localSheetId="0">#REF!</definedName>
    <definedName name="____AUS1" localSheetId="7">#REF!</definedName>
    <definedName name="____AUS1" localSheetId="5">#REF!</definedName>
    <definedName name="____AUS1" localSheetId="4">#REF!</definedName>
    <definedName name="____AUS1" localSheetId="1">#REF!</definedName>
    <definedName name="____AUS1" localSheetId="3">#REF!</definedName>
    <definedName name="____AUS1" localSheetId="6">#REF!</definedName>
    <definedName name="____AUS1">#REF!</definedName>
    <definedName name="____DEG1" localSheetId="9">#REF!</definedName>
    <definedName name="____DEG1" localSheetId="10">#REF!</definedName>
    <definedName name="____DEG1" localSheetId="7">#REF!</definedName>
    <definedName name="____DEG1" localSheetId="5">#REF!</definedName>
    <definedName name="____DEG1" localSheetId="4">#REF!</definedName>
    <definedName name="____DEG1" localSheetId="1">#REF!</definedName>
    <definedName name="____DEG1" localSheetId="3">#REF!</definedName>
    <definedName name="____DEG1">#REF!</definedName>
    <definedName name="____DKR1" localSheetId="9">#REF!</definedName>
    <definedName name="____DKR1" localSheetId="10">#REF!</definedName>
    <definedName name="____DKR1" localSheetId="7">#REF!</definedName>
    <definedName name="____DKR1" localSheetId="5">#REF!</definedName>
    <definedName name="____DKR1" localSheetId="4">#REF!</definedName>
    <definedName name="____DKR1" localSheetId="1">#REF!</definedName>
    <definedName name="____DKR1" localSheetId="3">#REF!</definedName>
    <definedName name="____DKR1">#REF!</definedName>
    <definedName name="____ECU1" localSheetId="9">#REF!</definedName>
    <definedName name="____ECU1" localSheetId="10">#REF!</definedName>
    <definedName name="____ECU1" localSheetId="7">#REF!</definedName>
    <definedName name="____ECU1" localSheetId="4">#REF!</definedName>
    <definedName name="____ECU1" localSheetId="1">#REF!</definedName>
    <definedName name="____ECU1" localSheetId="3">#REF!</definedName>
    <definedName name="____ECU1" localSheetId="6">#REF!</definedName>
    <definedName name="____ECU1">#REF!</definedName>
    <definedName name="____ESC1" localSheetId="9">#REF!</definedName>
    <definedName name="____ESC1" localSheetId="10">#REF!</definedName>
    <definedName name="____ESC1" localSheetId="7">#REF!</definedName>
    <definedName name="____ESC1" localSheetId="4">#REF!</definedName>
    <definedName name="____ESC1" localSheetId="1">#REF!</definedName>
    <definedName name="____ESC1" localSheetId="3">#REF!</definedName>
    <definedName name="____ESC1" localSheetId="6">#REF!</definedName>
    <definedName name="____ESC1">#REF!</definedName>
    <definedName name="____FAL2" localSheetId="9">#REF!</definedName>
    <definedName name="____FAL2" localSheetId="10">#REF!</definedName>
    <definedName name="____FAL2" localSheetId="7">#REF!</definedName>
    <definedName name="____FAL2" localSheetId="4">#REF!</definedName>
    <definedName name="____FAL2" localSheetId="1">#REF!</definedName>
    <definedName name="____FAL2" localSheetId="3">#REF!</definedName>
    <definedName name="____FAL2" localSheetId="6">#REF!</definedName>
    <definedName name="____FAL2">#REF!</definedName>
    <definedName name="____FAL3" localSheetId="9">#REF!</definedName>
    <definedName name="____FAL3" localSheetId="10">#REF!</definedName>
    <definedName name="____FAL3" localSheetId="7">#REF!</definedName>
    <definedName name="____FAL3" localSheetId="4">#REF!</definedName>
    <definedName name="____FAL3" localSheetId="1">#REF!</definedName>
    <definedName name="____FAL3" localSheetId="3">#REF!</definedName>
    <definedName name="____FAL3" localSheetId="6">#REF!</definedName>
    <definedName name="____FAL3">#REF!</definedName>
    <definedName name="____FAL4" localSheetId="9">#REF!</definedName>
    <definedName name="____FAL4" localSheetId="10">#REF!</definedName>
    <definedName name="____FAL4" localSheetId="7">#REF!</definedName>
    <definedName name="____FAL4" localSheetId="4">#REF!</definedName>
    <definedName name="____FAL4" localSheetId="1">#REF!</definedName>
    <definedName name="____FAL4" localSheetId="3">#REF!</definedName>
    <definedName name="____FAL4" localSheetId="6">#REF!</definedName>
    <definedName name="____FAL4">#REF!</definedName>
    <definedName name="____FAL5" localSheetId="9">#REF!</definedName>
    <definedName name="____FAL5" localSheetId="10">#REF!</definedName>
    <definedName name="____FAL5" localSheetId="7">#REF!</definedName>
    <definedName name="____FAL5" localSheetId="4">#REF!</definedName>
    <definedName name="____FAL5" localSheetId="1">#REF!</definedName>
    <definedName name="____FAL5" localSheetId="3">#REF!</definedName>
    <definedName name="____FAL5" localSheetId="6">#REF!</definedName>
    <definedName name="____FAL5">#REF!</definedName>
    <definedName name="____FAL6" localSheetId="9">#REF!</definedName>
    <definedName name="____FAL6" localSheetId="10">#REF!</definedName>
    <definedName name="____FAL6" localSheetId="7">#REF!</definedName>
    <definedName name="____FAL6" localSheetId="4">#REF!</definedName>
    <definedName name="____FAL6" localSheetId="1">#REF!</definedName>
    <definedName name="____FAL6" localSheetId="3">#REF!</definedName>
    <definedName name="____FAL6" localSheetId="6">#REF!</definedName>
    <definedName name="____FAL6">#REF!</definedName>
    <definedName name="____FAL7" localSheetId="9">#REF!</definedName>
    <definedName name="____FAL7" localSheetId="10">#REF!</definedName>
    <definedName name="____FAL7" localSheetId="7">#REF!</definedName>
    <definedName name="____FAL7" localSheetId="4">#REF!</definedName>
    <definedName name="____FAL7" localSheetId="1">#REF!</definedName>
    <definedName name="____FAL7" localSheetId="3">#REF!</definedName>
    <definedName name="____FAL7" localSheetId="6">#REF!</definedName>
    <definedName name="____FAL7">#REF!</definedName>
    <definedName name="____FMK1" localSheetId="9">#REF!</definedName>
    <definedName name="____FMK1" localSheetId="10">#REF!</definedName>
    <definedName name="____FMK1" localSheetId="7">#REF!</definedName>
    <definedName name="____FMK1" localSheetId="4">#REF!</definedName>
    <definedName name="____FMK1" localSheetId="1">#REF!</definedName>
    <definedName name="____FMK1" localSheetId="3">#REF!</definedName>
    <definedName name="____FMK1" localSheetId="6">#REF!</definedName>
    <definedName name="____FMK1">#REF!</definedName>
    <definedName name="____IKR1" localSheetId="9">#REF!</definedName>
    <definedName name="____IKR1" localSheetId="10">#REF!</definedName>
    <definedName name="____IKR1" localSheetId="7">#REF!</definedName>
    <definedName name="____IKR1" localSheetId="4">#REF!</definedName>
    <definedName name="____IKR1" localSheetId="1">#REF!</definedName>
    <definedName name="____IKR1" localSheetId="3">#REF!</definedName>
    <definedName name="____IKR1" localSheetId="6">#REF!</definedName>
    <definedName name="____IKR1">#REF!</definedName>
    <definedName name="____IRP1" localSheetId="9">#REF!</definedName>
    <definedName name="____IRP1" localSheetId="10">#REF!</definedName>
    <definedName name="____IRP1" localSheetId="7">#REF!</definedName>
    <definedName name="____IRP1" localSheetId="4">#REF!</definedName>
    <definedName name="____IRP1" localSheetId="1">#REF!</definedName>
    <definedName name="____IRP1" localSheetId="3">#REF!</definedName>
    <definedName name="____IRP1" localSheetId="6">#REF!</definedName>
    <definedName name="____IRP1">#REF!</definedName>
    <definedName name="____LIT1" localSheetId="9">#REF!</definedName>
    <definedName name="____LIT1" localSheetId="10">#REF!</definedName>
    <definedName name="____LIT1" localSheetId="7">#REF!</definedName>
    <definedName name="____LIT1" localSheetId="4">#REF!</definedName>
    <definedName name="____LIT1" localSheetId="1">#REF!</definedName>
    <definedName name="____LIT1" localSheetId="3">#REF!</definedName>
    <definedName name="____LIT1" localSheetId="6">#REF!</definedName>
    <definedName name="____LIT1">#REF!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MEX1" localSheetId="8">#REF!</definedName>
    <definedName name="____MEX1" localSheetId="9">#REF!</definedName>
    <definedName name="____MEX1" localSheetId="10">#REF!</definedName>
    <definedName name="____MEX1" localSheetId="0">#REF!</definedName>
    <definedName name="____MEX1" localSheetId="7">#REF!</definedName>
    <definedName name="____MEX1" localSheetId="5">#REF!</definedName>
    <definedName name="____MEX1" localSheetId="4">#REF!</definedName>
    <definedName name="____MEX1" localSheetId="1">#REF!</definedName>
    <definedName name="____MEX1" localSheetId="3">#REF!</definedName>
    <definedName name="____MEX1" localSheetId="6">#REF!</definedName>
    <definedName name="____MEX1">#REF!</definedName>
    <definedName name="____PTA1" localSheetId="9">#REF!</definedName>
    <definedName name="____PTA1" localSheetId="10">#REF!</definedName>
    <definedName name="____PTA1" localSheetId="7">#REF!</definedName>
    <definedName name="____PTA1" localSheetId="5">#REF!</definedName>
    <definedName name="____PTA1" localSheetId="4">#REF!</definedName>
    <definedName name="____PTA1" localSheetId="1">#REF!</definedName>
    <definedName name="____PTA1" localSheetId="3">#REF!</definedName>
    <definedName name="____PTA1">#REF!</definedName>
    <definedName name="____ROS1">#N/A</definedName>
    <definedName name="____ROS2">#N/A</definedName>
    <definedName name="____ROS3">#N/A</definedName>
    <definedName name="____ROS4">#N/A</definedName>
    <definedName name="____SAR1" localSheetId="8">#REF!</definedName>
    <definedName name="____SAR1" localSheetId="9">#REF!</definedName>
    <definedName name="____SAR1" localSheetId="10">#REF!</definedName>
    <definedName name="____SAR1" localSheetId="0">#REF!</definedName>
    <definedName name="____SAR1" localSheetId="7">#REF!</definedName>
    <definedName name="____SAR1" localSheetId="5">#REF!</definedName>
    <definedName name="____SAR1" localSheetId="4">#REF!</definedName>
    <definedName name="____SAR1" localSheetId="1">#REF!</definedName>
    <definedName name="____SAR1" localSheetId="3">#REF!</definedName>
    <definedName name="____SAR1" localSheetId="6">#REF!</definedName>
    <definedName name="____SAR1">#REF!</definedName>
    <definedName name="____SRT11" localSheetId="8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localSheetId="0" hidden="1">{"Minpmon",#N/A,FALSE,"Monthinput"}</definedName>
    <definedName name="____SRT11" localSheetId="7" hidden="1">{"Minpmon",#N/A,FALSE,"Monthinput"}</definedName>
    <definedName name="____SRT11" localSheetId="5" hidden="1">{"Minpmon",#N/A,FALSE,"Monthinput"}</definedName>
    <definedName name="____SRT11" localSheetId="4" hidden="1">{"Minpmon",#N/A,FALSE,"Monthinput"}</definedName>
    <definedName name="____SRT11" localSheetId="1" hidden="1">{"Minpmon",#N/A,FALSE,"Monthinput"}</definedName>
    <definedName name="____SRT11" localSheetId="3" hidden="1">{"Minpmon",#N/A,FALSE,"Monthinput"}</definedName>
    <definedName name="____SRT11" localSheetId="6" hidden="1">{"Minpmon",#N/A,FALSE,"Monthinput"}</definedName>
    <definedName name="____SRT11" hidden="1">{"Minpmon",#N/A,FALSE,"Monthinput"}</definedName>
    <definedName name="____TOT58">[2]GROWTH!#REF!</definedName>
    <definedName name="___AUS1" localSheetId="8">#REF!</definedName>
    <definedName name="___AUS1" localSheetId="9">#REF!</definedName>
    <definedName name="___AUS1" localSheetId="10">#REF!</definedName>
    <definedName name="___AUS1" localSheetId="0">#REF!</definedName>
    <definedName name="___AUS1" localSheetId="7">#REF!</definedName>
    <definedName name="___AUS1" localSheetId="5">#REF!</definedName>
    <definedName name="___AUS1" localSheetId="4">#REF!</definedName>
    <definedName name="___AUS1" localSheetId="1">#REF!</definedName>
    <definedName name="___AUS1" localSheetId="3">#REF!</definedName>
    <definedName name="___AUS1" localSheetId="6">#REF!</definedName>
    <definedName name="___AUS1">#REF!</definedName>
    <definedName name="___DEG1" localSheetId="9">#REF!</definedName>
    <definedName name="___DEG1" localSheetId="10">#REF!</definedName>
    <definedName name="___DEG1" localSheetId="7">#REF!</definedName>
    <definedName name="___DEG1" localSheetId="5">#REF!</definedName>
    <definedName name="___DEG1" localSheetId="4">#REF!</definedName>
    <definedName name="___DEG1" localSheetId="1">#REF!</definedName>
    <definedName name="___DEG1" localSheetId="3">#REF!</definedName>
    <definedName name="___DEG1">#REF!</definedName>
    <definedName name="___DKR1" localSheetId="9">#REF!</definedName>
    <definedName name="___DKR1" localSheetId="10">#REF!</definedName>
    <definedName name="___DKR1" localSheetId="7">#REF!</definedName>
    <definedName name="___DKR1" localSheetId="5">#REF!</definedName>
    <definedName name="___DKR1" localSheetId="4">#REF!</definedName>
    <definedName name="___DKR1" localSheetId="1">#REF!</definedName>
    <definedName name="___DKR1" localSheetId="3">#REF!</definedName>
    <definedName name="___DKR1">#REF!</definedName>
    <definedName name="___ECU1" localSheetId="9">#REF!</definedName>
    <definedName name="___ECU1" localSheetId="10">#REF!</definedName>
    <definedName name="___ECU1" localSheetId="7">#REF!</definedName>
    <definedName name="___ECU1" localSheetId="4">#REF!</definedName>
    <definedName name="___ECU1" localSheetId="1">#REF!</definedName>
    <definedName name="___ECU1" localSheetId="3">#REF!</definedName>
    <definedName name="___ECU1" localSheetId="6">#REF!</definedName>
    <definedName name="___ECU1">#REF!</definedName>
    <definedName name="___ESC1" localSheetId="9">#REF!</definedName>
    <definedName name="___ESC1" localSheetId="10">#REF!</definedName>
    <definedName name="___ESC1" localSheetId="7">#REF!</definedName>
    <definedName name="___ESC1" localSheetId="4">#REF!</definedName>
    <definedName name="___ESC1" localSheetId="1">#REF!</definedName>
    <definedName name="___ESC1" localSheetId="3">#REF!</definedName>
    <definedName name="___ESC1" localSheetId="6">#REF!</definedName>
    <definedName name="___ESC1">#REF!</definedName>
    <definedName name="___F" localSheetId="10" hidden="1">'[3]Fax a enviar'!#REF!</definedName>
    <definedName name="___F" localSheetId="6" hidden="1">'[3]Fax a enviar'!#REF!</definedName>
    <definedName name="___F" hidden="1">'[3]Fax a enviar'!#REF!</definedName>
    <definedName name="___FAL2" localSheetId="8">#REF!</definedName>
    <definedName name="___FAL2" localSheetId="9">#REF!</definedName>
    <definedName name="___FAL2" localSheetId="10">#REF!</definedName>
    <definedName name="___FAL2" localSheetId="0">#REF!</definedName>
    <definedName name="___FAL2" localSheetId="7">#REF!</definedName>
    <definedName name="___FAL2" localSheetId="5">#REF!</definedName>
    <definedName name="___FAL2" localSheetId="4">#REF!</definedName>
    <definedName name="___FAL2" localSheetId="1">#REF!</definedName>
    <definedName name="___FAL2" localSheetId="3">#REF!</definedName>
    <definedName name="___FAL2" localSheetId="6">#REF!</definedName>
    <definedName name="___FAL2">#REF!</definedName>
    <definedName name="___FAL3" localSheetId="9">#REF!</definedName>
    <definedName name="___FAL3" localSheetId="10">#REF!</definedName>
    <definedName name="___FAL3" localSheetId="7">#REF!</definedName>
    <definedName name="___FAL3" localSheetId="5">#REF!</definedName>
    <definedName name="___FAL3" localSheetId="4">#REF!</definedName>
    <definedName name="___FAL3" localSheetId="1">#REF!</definedName>
    <definedName name="___FAL3" localSheetId="3">#REF!</definedName>
    <definedName name="___FAL3">#REF!</definedName>
    <definedName name="___FAL4" localSheetId="9">#REF!</definedName>
    <definedName name="___FAL4" localSheetId="10">#REF!</definedName>
    <definedName name="___FAL4" localSheetId="7">#REF!</definedName>
    <definedName name="___FAL4" localSheetId="5">#REF!</definedName>
    <definedName name="___FAL4" localSheetId="4">#REF!</definedName>
    <definedName name="___FAL4" localSheetId="1">#REF!</definedName>
    <definedName name="___FAL4" localSheetId="3">#REF!</definedName>
    <definedName name="___FAL4">#REF!</definedName>
    <definedName name="___FAL5" localSheetId="9">#REF!</definedName>
    <definedName name="___FAL5" localSheetId="10">#REF!</definedName>
    <definedName name="___FAL5" localSheetId="7">#REF!</definedName>
    <definedName name="___FAL5" localSheetId="4">#REF!</definedName>
    <definedName name="___FAL5" localSheetId="1">#REF!</definedName>
    <definedName name="___FAL5" localSheetId="3">#REF!</definedName>
    <definedName name="___FAL5" localSheetId="6">#REF!</definedName>
    <definedName name="___FAL5">#REF!</definedName>
    <definedName name="___FAL6" localSheetId="9">#REF!</definedName>
    <definedName name="___FAL6" localSheetId="10">#REF!</definedName>
    <definedName name="___FAL6" localSheetId="7">#REF!</definedName>
    <definedName name="___FAL6" localSheetId="4">#REF!</definedName>
    <definedName name="___FAL6" localSheetId="1">#REF!</definedName>
    <definedName name="___FAL6" localSheetId="3">#REF!</definedName>
    <definedName name="___FAL6" localSheetId="6">#REF!</definedName>
    <definedName name="___FAL6">#REF!</definedName>
    <definedName name="___FAL7" localSheetId="9">#REF!</definedName>
    <definedName name="___FAL7" localSheetId="10">#REF!</definedName>
    <definedName name="___FAL7" localSheetId="7">#REF!</definedName>
    <definedName name="___FAL7" localSheetId="4">#REF!</definedName>
    <definedName name="___FAL7" localSheetId="1">#REF!</definedName>
    <definedName name="___FAL7" localSheetId="3">#REF!</definedName>
    <definedName name="___FAL7" localSheetId="6">#REF!</definedName>
    <definedName name="___FAL7">#REF!</definedName>
    <definedName name="___FMK1" localSheetId="9">#REF!</definedName>
    <definedName name="___FMK1" localSheetId="10">#REF!</definedName>
    <definedName name="___FMK1" localSheetId="7">#REF!</definedName>
    <definedName name="___FMK1" localSheetId="4">#REF!</definedName>
    <definedName name="___FMK1" localSheetId="1">#REF!</definedName>
    <definedName name="___FMK1" localSheetId="3">#REF!</definedName>
    <definedName name="___FMK1" localSheetId="6">#REF!</definedName>
    <definedName name="___FMK1">#REF!</definedName>
    <definedName name="___IKR1" localSheetId="9">#REF!</definedName>
    <definedName name="___IKR1" localSheetId="10">#REF!</definedName>
    <definedName name="___IKR1" localSheetId="7">#REF!</definedName>
    <definedName name="___IKR1" localSheetId="4">#REF!</definedName>
    <definedName name="___IKR1" localSheetId="1">#REF!</definedName>
    <definedName name="___IKR1" localSheetId="3">#REF!</definedName>
    <definedName name="___IKR1" localSheetId="6">#REF!</definedName>
    <definedName name="___IKR1">#REF!</definedName>
    <definedName name="___IRP1" localSheetId="9">#REF!</definedName>
    <definedName name="___IRP1" localSheetId="10">#REF!</definedName>
    <definedName name="___IRP1" localSheetId="7">#REF!</definedName>
    <definedName name="___IRP1" localSheetId="4">#REF!</definedName>
    <definedName name="___IRP1" localSheetId="1">#REF!</definedName>
    <definedName name="___IRP1" localSheetId="3">#REF!</definedName>
    <definedName name="___IRP1" localSheetId="6">#REF!</definedName>
    <definedName name="___IRP1">#REF!</definedName>
    <definedName name="___LIT1" localSheetId="9">#REF!</definedName>
    <definedName name="___LIT1" localSheetId="10">#REF!</definedName>
    <definedName name="___LIT1" localSheetId="7">#REF!</definedName>
    <definedName name="___LIT1" localSheetId="4">#REF!</definedName>
    <definedName name="___LIT1" localSheetId="1">#REF!</definedName>
    <definedName name="___LIT1" localSheetId="3">#REF!</definedName>
    <definedName name="___LIT1" localSheetId="6">#REF!</definedName>
    <definedName name="___LIT1">#REF!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MEX1" localSheetId="8">#REF!</definedName>
    <definedName name="___MEX1" localSheetId="9">#REF!</definedName>
    <definedName name="___MEX1" localSheetId="10">#REF!</definedName>
    <definedName name="___MEX1" localSheetId="0">#REF!</definedName>
    <definedName name="___MEX1" localSheetId="7">#REF!</definedName>
    <definedName name="___MEX1" localSheetId="5">#REF!</definedName>
    <definedName name="___MEX1" localSheetId="4">#REF!</definedName>
    <definedName name="___MEX1" localSheetId="1">#REF!</definedName>
    <definedName name="___MEX1" localSheetId="3">#REF!</definedName>
    <definedName name="___MEX1" localSheetId="6">#REF!</definedName>
    <definedName name="___MEX1">#REF!</definedName>
    <definedName name="___PTA1" localSheetId="9">#REF!</definedName>
    <definedName name="___PTA1" localSheetId="10">#REF!</definedName>
    <definedName name="___PTA1" localSheetId="7">#REF!</definedName>
    <definedName name="___PTA1" localSheetId="5">#REF!</definedName>
    <definedName name="___PTA1" localSheetId="4">#REF!</definedName>
    <definedName name="___PTA1" localSheetId="1">#REF!</definedName>
    <definedName name="___PTA1" localSheetId="3">#REF!</definedName>
    <definedName name="___PTA1">#REF!</definedName>
    <definedName name="___ROS1">#N/A</definedName>
    <definedName name="___ROS2">#N/A</definedName>
    <definedName name="___ROS3">#N/A</definedName>
    <definedName name="___ROS4">#N/A</definedName>
    <definedName name="___SAR1" localSheetId="8">#REF!</definedName>
    <definedName name="___SAR1" localSheetId="9">#REF!</definedName>
    <definedName name="___SAR1" localSheetId="10">#REF!</definedName>
    <definedName name="___SAR1" localSheetId="0">#REF!</definedName>
    <definedName name="___SAR1" localSheetId="7">#REF!</definedName>
    <definedName name="___SAR1" localSheetId="5">#REF!</definedName>
    <definedName name="___SAR1" localSheetId="4">#REF!</definedName>
    <definedName name="___SAR1" localSheetId="1">#REF!</definedName>
    <definedName name="___SAR1" localSheetId="3">#REF!</definedName>
    <definedName name="___SAR1" localSheetId="6">#REF!</definedName>
    <definedName name="___SAR1">#REF!</definedName>
    <definedName name="___SRT11" localSheetId="8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localSheetId="0" hidden="1">{"Minpmon",#N/A,FALSE,"Monthinput"}</definedName>
    <definedName name="___SRT11" localSheetId="7" hidden="1">{"Minpmon",#N/A,FALSE,"Monthinput"}</definedName>
    <definedName name="___SRT11" localSheetId="5" hidden="1">{"Minpmon",#N/A,FALSE,"Monthinput"}</definedName>
    <definedName name="___SRT11" localSheetId="4" hidden="1">{"Minpmon",#N/A,FALSE,"Monthinput"}</definedName>
    <definedName name="___SRT11" localSheetId="1" hidden="1">{"Minpmon",#N/A,FALSE,"Monthinput"}</definedName>
    <definedName name="___SRT11" localSheetId="3" hidden="1">{"Minpmon",#N/A,FALSE,"Monthinput"}</definedName>
    <definedName name="___SRT11" localSheetId="6" hidden="1">{"Minpmon",#N/A,FALSE,"Monthinput"}</definedName>
    <definedName name="___SRT11" hidden="1">{"Minpmon",#N/A,FALSE,"Monthinput"}</definedName>
    <definedName name="___TOT58">[2]GROWTH!#REF!</definedName>
    <definedName name="__10FA_L" localSheetId="8">#REF!</definedName>
    <definedName name="__10FA_L" localSheetId="9">#REF!</definedName>
    <definedName name="__10FA_L" localSheetId="10">#REF!</definedName>
    <definedName name="__10FA_L" localSheetId="0">#REF!</definedName>
    <definedName name="__10FA_L" localSheetId="7">#REF!</definedName>
    <definedName name="__10FA_L" localSheetId="5">#REF!</definedName>
    <definedName name="__10FA_L" localSheetId="4">#REF!</definedName>
    <definedName name="__10FA_L" localSheetId="1">#REF!</definedName>
    <definedName name="__10FA_L" localSheetId="3">#REF!</definedName>
    <definedName name="__10FA_L" localSheetId="6">#REF!</definedName>
    <definedName name="__10FA_L">#REF!</definedName>
    <definedName name="__11GAZ_LIABS" localSheetId="9">#REF!</definedName>
    <definedName name="__11GAZ_LIABS" localSheetId="10">#REF!</definedName>
    <definedName name="__11GAZ_LIABS" localSheetId="7">#REF!</definedName>
    <definedName name="__11GAZ_LIABS" localSheetId="5">#REF!</definedName>
    <definedName name="__11GAZ_LIABS" localSheetId="4">#REF!</definedName>
    <definedName name="__11GAZ_LIABS" localSheetId="1">#REF!</definedName>
    <definedName name="__11GAZ_LIABS" localSheetId="3">#REF!</definedName>
    <definedName name="__11GAZ_LIABS">#REF!</definedName>
    <definedName name="__123Graph_A" localSheetId="10" hidden="1">[4]C!#REF!</definedName>
    <definedName name="__123Graph_A" localSheetId="7" hidden="1">[4]C!#REF!</definedName>
    <definedName name="__123Graph_A" localSheetId="5" hidden="1">[4]C!#REF!</definedName>
    <definedName name="__123Graph_A" localSheetId="4" hidden="1">[4]C!#REF!</definedName>
    <definedName name="__123Graph_A" localSheetId="1" hidden="1">[4]C!#REF!</definedName>
    <definedName name="__123Graph_A" localSheetId="3" hidden="1">[4]C!#REF!</definedName>
    <definedName name="__123Graph_A" hidden="1">[4]C!#REF!</definedName>
    <definedName name="__123Graph_AChart1" localSheetId="10" hidden="1">[5]IN_Cable!#REF!</definedName>
    <definedName name="__123Graph_AChart1" localSheetId="7" hidden="1">[5]IN_Cable!#REF!</definedName>
    <definedName name="__123Graph_AChart1" localSheetId="5" hidden="1">[5]IN_Cable!#REF!</definedName>
    <definedName name="__123Graph_AChart1" localSheetId="4" hidden="1">[5]IN_Cable!#REF!</definedName>
    <definedName name="__123Graph_AChart1" localSheetId="3" hidden="1">[5]IN_Cable!#REF!</definedName>
    <definedName name="__123Graph_AChart1" hidden="1">[5]IN_Cable!#REF!</definedName>
    <definedName name="__123Graph_AChart2" hidden="1">[5]IN_Cable!#REF!</definedName>
    <definedName name="__123Graph_AChart3" hidden="1">[5]IN_Cable!#REF!</definedName>
    <definedName name="__123Graph_AChart4" hidden="1">[5]IN_Cable!#REF!</definedName>
    <definedName name="__123Graph_AChart5" hidden="1">[5]IN_Cable!#REF!</definedName>
    <definedName name="__123Graph_AChart6" hidden="1">[5]IN_Cable!#REF!</definedName>
    <definedName name="__123Graph_AChart7" hidden="1">[5]IN_Cable!#REF!</definedName>
    <definedName name="__123Graph_ACurrent" hidden="1">[5]IN_Cable!#REF!</definedName>
    <definedName name="__123Graph_ADEBT" localSheetId="8" hidden="1">#REF!</definedName>
    <definedName name="__123Graph_ADEBT" localSheetId="9" hidden="1">#REF!</definedName>
    <definedName name="__123Graph_ADEBT" localSheetId="10" hidden="1">#REF!</definedName>
    <definedName name="__123Graph_ADEBT" localSheetId="0" hidden="1">#REF!</definedName>
    <definedName name="__123Graph_ADEBT" localSheetId="7" hidden="1">#REF!</definedName>
    <definedName name="__123Graph_ADEBT" localSheetId="5" hidden="1">#REF!</definedName>
    <definedName name="__123Graph_ADEBT" localSheetId="4" hidden="1">#REF!</definedName>
    <definedName name="__123Graph_ADEBT" localSheetId="1" hidden="1">#REF!</definedName>
    <definedName name="__123Graph_ADEBT" localSheetId="3" hidden="1">#REF!</definedName>
    <definedName name="__123Graph_ADEBT" localSheetId="6" hidden="1">#REF!</definedName>
    <definedName name="__123Graph_ADEBT" hidden="1">#REF!</definedName>
    <definedName name="__123Graph_ADIFFERENTIAL" localSheetId="8" hidden="1">[6]TAB25b!#REF!</definedName>
    <definedName name="__123Graph_ADIFFERENTIAL" localSheetId="9" hidden="1">[6]TAB25b!#REF!</definedName>
    <definedName name="__123Graph_ADIFFERENTIAL" localSheetId="10" hidden="1">[6]TAB25b!#REF!</definedName>
    <definedName name="__123Graph_ADIFFERENTIAL" localSheetId="0" hidden="1">[6]TAB25b!#REF!</definedName>
    <definedName name="__123Graph_ADIFFERENTIAL" localSheetId="7" hidden="1">[6]TAB25b!#REF!</definedName>
    <definedName name="__123Graph_ADIFFERENTIAL" localSheetId="5" hidden="1">[6]TAB25b!#REF!</definedName>
    <definedName name="__123Graph_ADIFFERENTIAL" localSheetId="4" hidden="1">[6]TAB25b!#REF!</definedName>
    <definedName name="__123Graph_ADIFFERENTIAL" localSheetId="1" hidden="1">[6]TAB25b!#REF!</definedName>
    <definedName name="__123Graph_ADIFFERENTIAL" localSheetId="3" hidden="1">[6]TAB25b!#REF!</definedName>
    <definedName name="__123Graph_ADIFFERENTIAL" localSheetId="6" hidden="1">[6]TAB25b!#REF!</definedName>
    <definedName name="__123Graph_ADIFFERENTIAL" hidden="1">[6]TAB25b!#REF!</definedName>
    <definedName name="__123Graph_AINTEREST" localSheetId="10" hidden="1">[6]TAB25b!#REF!</definedName>
    <definedName name="__123Graph_AINTEREST" localSheetId="1" hidden="1">[6]TAB25b!#REF!</definedName>
    <definedName name="__123Graph_AINTEREST" localSheetId="3" hidden="1">[6]TAB25b!#REF!</definedName>
    <definedName name="__123Graph_AINTEREST" localSheetId="6" hidden="1">[6]TAB25b!#REF!</definedName>
    <definedName name="__123Graph_AINTEREST" hidden="1">[6]TAB25b!#REF!</definedName>
    <definedName name="__123Graph_AREER" localSheetId="6" hidden="1">[7]ER!#REF!</definedName>
    <definedName name="__123Graph_AREER" hidden="1">[7]ER!#REF!</definedName>
    <definedName name="__123Graph_ASPREAD" localSheetId="1" hidden="1">[6]TAB25b!#REF!</definedName>
    <definedName name="__123Graph_ASPREAD" hidden="1">[6]TAB25b!#REF!</definedName>
    <definedName name="__123Graph_B" localSheetId="1" hidden="1">[8]FLUJO!$B$7929:$C$7929</definedName>
    <definedName name="__123Graph_B" hidden="1">[8]FLUJO!$B$7929:$C$7929</definedName>
    <definedName name="__123Graph_BChart1" localSheetId="7" hidden="1">#REF!</definedName>
    <definedName name="__123Graph_BChart1" localSheetId="4" hidden="1">#REF!</definedName>
    <definedName name="__123Graph_BChart1" localSheetId="1" hidden="1">#REF!</definedName>
    <definedName name="__123Graph_BChart1" hidden="1">#REF!</definedName>
    <definedName name="__123Graph_BChart2" localSheetId="7" hidden="1">#REF!</definedName>
    <definedName name="__123Graph_BChart2" localSheetId="4" hidden="1">#REF!</definedName>
    <definedName name="__123Graph_BChart2" localSheetId="1" hidden="1">#REF!</definedName>
    <definedName name="__123Graph_BChart2" hidden="1">#REF!</definedName>
    <definedName name="__123Graph_BChart3" localSheetId="7" hidden="1">#REF!</definedName>
    <definedName name="__123Graph_BChart3" localSheetId="4" hidden="1">#REF!</definedName>
    <definedName name="__123Graph_BChart3" localSheetId="1" hidden="1">#REF!</definedName>
    <definedName name="__123Graph_BChart3" hidden="1">#REF!</definedName>
    <definedName name="__123Graph_BChart4" localSheetId="4" hidden="1">#REF!</definedName>
    <definedName name="__123Graph_BChart4" localSheetId="1" hidden="1">#REF!</definedName>
    <definedName name="__123Graph_BChart4" hidden="1">#REF!</definedName>
    <definedName name="__123Graph_BChart5" localSheetId="4" hidden="1">#REF!</definedName>
    <definedName name="__123Graph_BChart5" localSheetId="1" hidden="1">#REF!</definedName>
    <definedName name="__123Graph_BChart5" hidden="1">#REF!</definedName>
    <definedName name="__123Graph_BChart6" localSheetId="4" hidden="1">#REF!</definedName>
    <definedName name="__123Graph_BChart6" localSheetId="1" hidden="1">#REF!</definedName>
    <definedName name="__123Graph_BChart6" hidden="1">#REF!</definedName>
    <definedName name="__123Graph_BChart7" localSheetId="4" hidden="1">#REF!</definedName>
    <definedName name="__123Graph_BChart7" localSheetId="1" hidden="1">#REF!</definedName>
    <definedName name="__123Graph_BChart7" hidden="1">#REF!</definedName>
    <definedName name="__123Graph_BCurrent" localSheetId="8" hidden="1">[9]G!#REF!</definedName>
    <definedName name="__123Graph_BCurrent" localSheetId="9" hidden="1">[9]G!#REF!</definedName>
    <definedName name="__123Graph_BCurrent" localSheetId="10" hidden="1">[9]G!#REF!</definedName>
    <definedName name="__123Graph_BCurrent" localSheetId="0" hidden="1">[9]G!#REF!</definedName>
    <definedName name="__123Graph_BCurrent" localSheetId="7" hidden="1">[9]G!#REF!</definedName>
    <definedName name="__123Graph_BCurrent" localSheetId="5" hidden="1">[9]G!#REF!</definedName>
    <definedName name="__123Graph_BCurrent" localSheetId="4" hidden="1">[9]G!#REF!</definedName>
    <definedName name="__123Graph_BCurrent" localSheetId="1" hidden="1">[9]G!#REF!</definedName>
    <definedName name="__123Graph_BCurrent" localSheetId="3" hidden="1">[9]G!#REF!</definedName>
    <definedName name="__123Graph_BCurrent" localSheetId="6" hidden="1">[9]G!#REF!</definedName>
    <definedName name="__123Graph_BCurrent" hidden="1">[9]G!#REF!</definedName>
    <definedName name="__123Graph_BDEBT" localSheetId="8" hidden="1">#REF!</definedName>
    <definedName name="__123Graph_BDEBT" localSheetId="9" hidden="1">#REF!</definedName>
    <definedName name="__123Graph_BDEBT" localSheetId="10" hidden="1">#REF!</definedName>
    <definedName name="__123Graph_BDEBT" localSheetId="0" hidden="1">#REF!</definedName>
    <definedName name="__123Graph_BDEBT" localSheetId="7" hidden="1">#REF!</definedName>
    <definedName name="__123Graph_BDEBT" localSheetId="5" hidden="1">#REF!</definedName>
    <definedName name="__123Graph_BDEBT" localSheetId="4" hidden="1">#REF!</definedName>
    <definedName name="__123Graph_BDEBT" localSheetId="1" hidden="1">#REF!</definedName>
    <definedName name="__123Graph_BDEBT" localSheetId="3" hidden="1">#REF!</definedName>
    <definedName name="__123Graph_BDEBT" localSheetId="6" hidden="1">#REF!</definedName>
    <definedName name="__123Graph_BDEBT" hidden="1">#REF!</definedName>
    <definedName name="__123Graph_BINTEREST" localSheetId="8" hidden="1">[6]TAB25b!#REF!</definedName>
    <definedName name="__123Graph_BINTEREST" localSheetId="9" hidden="1">[6]TAB25b!#REF!</definedName>
    <definedName name="__123Graph_BINTEREST" localSheetId="10" hidden="1">[6]TAB25b!#REF!</definedName>
    <definedName name="__123Graph_BINTEREST" localSheetId="0" hidden="1">[6]TAB25b!#REF!</definedName>
    <definedName name="__123Graph_BINTEREST" localSheetId="7" hidden="1">[6]TAB25b!#REF!</definedName>
    <definedName name="__123Graph_BINTEREST" localSheetId="5" hidden="1">[6]TAB25b!#REF!</definedName>
    <definedName name="__123Graph_BINTEREST" localSheetId="4" hidden="1">[6]TAB25b!#REF!</definedName>
    <definedName name="__123Graph_BINTEREST" localSheetId="1" hidden="1">[6]TAB25b!#REF!</definedName>
    <definedName name="__123Graph_BINTEREST" localSheetId="3" hidden="1">[6]TAB25b!#REF!</definedName>
    <definedName name="__123Graph_BINTEREST" localSheetId="6" hidden="1">[6]TAB25b!#REF!</definedName>
    <definedName name="__123Graph_BINTEREST" hidden="1">[6]TAB25b!#REF!</definedName>
    <definedName name="__123Graph_BREER" localSheetId="8" hidden="1">[7]ER!#REF!</definedName>
    <definedName name="__123Graph_BREER" localSheetId="10" hidden="1">[7]ER!#REF!</definedName>
    <definedName name="__123Graph_BREER" localSheetId="7" hidden="1">[7]ER!#REF!</definedName>
    <definedName name="__123Graph_BREER" localSheetId="5" hidden="1">[7]ER!#REF!</definedName>
    <definedName name="__123Graph_BREER" localSheetId="4" hidden="1">[7]ER!#REF!</definedName>
    <definedName name="__123Graph_BREER" localSheetId="3" hidden="1">[7]ER!#REF!</definedName>
    <definedName name="__123Graph_BREER" hidden="1">[7]ER!#REF!</definedName>
    <definedName name="__123Graph_C" localSheetId="1" hidden="1">[8]FLUJO!$B$7936:$C$7936</definedName>
    <definedName name="__123Graph_C" hidden="1">[8]FLUJO!$B$7936:$C$7936</definedName>
    <definedName name="__123Graph_CCurrent" localSheetId="8" hidden="1">'[10]Base Original'!#REF!</definedName>
    <definedName name="__123Graph_CCurrent" localSheetId="9" hidden="1">'[10]Base Original'!#REF!</definedName>
    <definedName name="__123Graph_CCurrent" localSheetId="10" hidden="1">'[10]Base Original'!#REF!</definedName>
    <definedName name="__123Graph_CCurrent" localSheetId="0" hidden="1">'[10]Base Original'!#REF!</definedName>
    <definedName name="__123Graph_CCurrent" localSheetId="7" hidden="1">'[10]Base Original'!#REF!</definedName>
    <definedName name="__123Graph_CCurrent" localSheetId="5" hidden="1">'[10]Base Original'!#REF!</definedName>
    <definedName name="__123Graph_CCurrent" localSheetId="4" hidden="1">'[10]Base Original'!#REF!</definedName>
    <definedName name="__123Graph_CCurrent" localSheetId="1" hidden="1">'[10]Base Original'!#REF!</definedName>
    <definedName name="__123Graph_CCurrent" localSheetId="3" hidden="1">'[10]Base Original'!#REF!</definedName>
    <definedName name="__123Graph_CCurrent" localSheetId="6" hidden="1">'[10]Base Original'!#REF!</definedName>
    <definedName name="__123Graph_CCurrent" hidden="1">'[10]Base Original'!#REF!</definedName>
    <definedName name="__123Graph_CREER" localSheetId="8" hidden="1">[7]ER!#REF!</definedName>
    <definedName name="__123Graph_CREER" localSheetId="9" hidden="1">[7]ER!#REF!</definedName>
    <definedName name="__123Graph_CREER" localSheetId="10" hidden="1">[7]ER!#REF!</definedName>
    <definedName name="__123Graph_CREER" localSheetId="0" hidden="1">[7]ER!#REF!</definedName>
    <definedName name="__123Graph_CREER" localSheetId="7" hidden="1">[7]ER!#REF!</definedName>
    <definedName name="__123Graph_CREER" localSheetId="5" hidden="1">[7]ER!#REF!</definedName>
    <definedName name="__123Graph_CREER" localSheetId="4" hidden="1">[7]ER!#REF!</definedName>
    <definedName name="__123Graph_CREER" localSheetId="1" hidden="1">[7]ER!#REF!</definedName>
    <definedName name="__123Graph_CREER" localSheetId="3" hidden="1">[7]ER!#REF!</definedName>
    <definedName name="__123Graph_CREER" hidden="1">[7]ER!#REF!</definedName>
    <definedName name="__123Graph_D" hidden="1">[8]FLUJO!$B$7942:$C$7942</definedName>
    <definedName name="__123Graph_DCurrent" localSheetId="8" hidden="1">'[10]Base Original'!#REF!</definedName>
    <definedName name="__123Graph_DCurrent" localSheetId="9" hidden="1">'[10]Base Original'!#REF!</definedName>
    <definedName name="__123Graph_DCurrent" localSheetId="10" hidden="1">'[10]Base Original'!#REF!</definedName>
    <definedName name="__123Graph_DCurrent" localSheetId="0" hidden="1">'[10]Base Original'!#REF!</definedName>
    <definedName name="__123Graph_DCurrent" localSheetId="7" hidden="1">'[10]Base Original'!#REF!</definedName>
    <definedName name="__123Graph_DCurrent" localSheetId="5" hidden="1">'[10]Base Original'!#REF!</definedName>
    <definedName name="__123Graph_DCurrent" localSheetId="4" hidden="1">'[10]Base Original'!#REF!</definedName>
    <definedName name="__123Graph_DCurrent" localSheetId="1" hidden="1">'[10]Base Original'!#REF!</definedName>
    <definedName name="__123Graph_DCurrent" localSheetId="3" hidden="1">'[10]Base Original'!#REF!</definedName>
    <definedName name="__123Graph_DCurrent" localSheetId="6" hidden="1">'[10]Base Original'!#REF!</definedName>
    <definedName name="__123Graph_DCurrent" hidden="1">'[10]Base Original'!#REF!</definedName>
    <definedName name="__123Graph_E" localSheetId="8" hidden="1">[4]C!#REF!</definedName>
    <definedName name="__123Graph_E" localSheetId="9" hidden="1">[4]C!#REF!</definedName>
    <definedName name="__123Graph_E" localSheetId="10" hidden="1">[4]C!#REF!</definedName>
    <definedName name="__123Graph_E" localSheetId="0" hidden="1">[4]C!#REF!</definedName>
    <definedName name="__123Graph_E" localSheetId="7" hidden="1">[4]C!#REF!</definedName>
    <definedName name="__123Graph_E" localSheetId="5" hidden="1">[4]C!#REF!</definedName>
    <definedName name="__123Graph_E" localSheetId="4" hidden="1">[4]C!#REF!</definedName>
    <definedName name="__123Graph_E" localSheetId="1" hidden="1">[4]C!#REF!</definedName>
    <definedName name="__123Graph_E" localSheetId="3" hidden="1">[4]C!#REF!</definedName>
    <definedName name="__123Graph_E" hidden="1">[4]C!#REF!</definedName>
    <definedName name="__123Graph_ECurrent" localSheetId="10" hidden="1">'[10]Base Original'!#REF!</definedName>
    <definedName name="__123Graph_ECurrent" localSheetId="7" hidden="1">'[10]Base Original'!#REF!</definedName>
    <definedName name="__123Graph_ECurrent" localSheetId="5" hidden="1">'[10]Base Original'!#REF!</definedName>
    <definedName name="__123Graph_ECurrent" localSheetId="4" hidden="1">'[10]Base Original'!#REF!</definedName>
    <definedName name="__123Graph_ECurrent" localSheetId="1" hidden="1">'[10]Base Original'!#REF!</definedName>
    <definedName name="__123Graph_ECurrent" localSheetId="3" hidden="1">'[10]Base Original'!#REF!</definedName>
    <definedName name="__123Graph_ECurrent" hidden="1">'[10]Base Original'!#REF!</definedName>
    <definedName name="__123Graph_F" localSheetId="10" hidden="1">[4]C!#REF!</definedName>
    <definedName name="__123Graph_F" localSheetId="7" hidden="1">[4]C!#REF!</definedName>
    <definedName name="__123Graph_F" localSheetId="5" hidden="1">[4]C!#REF!</definedName>
    <definedName name="__123Graph_F" localSheetId="4" hidden="1">[4]C!#REF!</definedName>
    <definedName name="__123Graph_F" localSheetId="1" hidden="1">[4]C!#REF!</definedName>
    <definedName name="__123Graph_F" localSheetId="3" hidden="1">[4]C!#REF!</definedName>
    <definedName name="__123Graph_F" hidden="1">[4]C!#REF!</definedName>
    <definedName name="__123Graph_FCurrent" localSheetId="10" hidden="1">[11]Base!#REF!</definedName>
    <definedName name="__123Graph_FCurrent" localSheetId="7" hidden="1">[11]Base!#REF!</definedName>
    <definedName name="__123Graph_FCurrent" localSheetId="5" hidden="1">[11]Base!#REF!</definedName>
    <definedName name="__123Graph_FCurrent" localSheetId="4" hidden="1">[11]Base!#REF!</definedName>
    <definedName name="__123Graph_FCurrent" localSheetId="3" hidden="1">[11]Base!#REF!</definedName>
    <definedName name="__123Graph_FCurrent" hidden="1">[11]Base!#REF!</definedName>
    <definedName name="__123Graph_X" hidden="1">[8]FLUJO!$B$7906:$C$7906</definedName>
    <definedName name="__123Graph_XDIFFERENTIAL" localSheetId="8" hidden="1">[6]TAB25b!#REF!</definedName>
    <definedName name="__123Graph_XDIFFERENTIAL" localSheetId="9" hidden="1">[6]TAB25b!#REF!</definedName>
    <definedName name="__123Graph_XDIFFERENTIAL" localSheetId="10" hidden="1">[6]TAB25b!#REF!</definedName>
    <definedName name="__123Graph_XDIFFERENTIAL" localSheetId="0" hidden="1">[6]TAB25b!#REF!</definedName>
    <definedName name="__123Graph_XDIFFERENTIAL" localSheetId="7" hidden="1">[6]TAB25b!#REF!</definedName>
    <definedName name="__123Graph_XDIFFERENTIAL" localSheetId="5" hidden="1">[6]TAB25b!#REF!</definedName>
    <definedName name="__123Graph_XDIFFERENTIAL" localSheetId="4" hidden="1">[6]TAB25b!#REF!</definedName>
    <definedName name="__123Graph_XDIFFERENTIAL" localSheetId="1" hidden="1">[6]TAB25b!#REF!</definedName>
    <definedName name="__123Graph_XDIFFERENTIAL" localSheetId="3" hidden="1">[6]TAB25b!#REF!</definedName>
    <definedName name="__123Graph_XDIFFERENTIAL" localSheetId="6" hidden="1">[6]TAB25b!#REF!</definedName>
    <definedName name="__123Graph_XDIFFERENTIAL" hidden="1">[6]TAB25b!#REF!</definedName>
    <definedName name="__123Graph_XSPREAD" localSheetId="8" hidden="1">[6]TAB25b!#REF!</definedName>
    <definedName name="__123Graph_XSPREAD" localSheetId="9" hidden="1">[6]TAB25b!#REF!</definedName>
    <definedName name="__123Graph_XSPREAD" localSheetId="10" hidden="1">[6]TAB25b!#REF!</definedName>
    <definedName name="__123Graph_XSPREAD" localSheetId="0" hidden="1">[6]TAB25b!#REF!</definedName>
    <definedName name="__123Graph_XSPREAD" localSheetId="7" hidden="1">[6]TAB25b!#REF!</definedName>
    <definedName name="__123Graph_XSPREAD" localSheetId="5" hidden="1">[6]TAB25b!#REF!</definedName>
    <definedName name="__123Graph_XSPREAD" localSheetId="4" hidden="1">[6]TAB25b!#REF!</definedName>
    <definedName name="__123Graph_XSPREAD" localSheetId="1" hidden="1">[6]TAB25b!#REF!</definedName>
    <definedName name="__123Graph_XSPREAD" localSheetId="3" hidden="1">[6]TAB25b!#REF!</definedName>
    <definedName name="__123Graph_XSPREAD" hidden="1">[6]TAB25b!#REF!</definedName>
    <definedName name="__12INT_RESERVES" localSheetId="8">#REF!</definedName>
    <definedName name="__12INT_RESERVES" localSheetId="9">#REF!</definedName>
    <definedName name="__12INT_RESERVES" localSheetId="10">#REF!</definedName>
    <definedName name="__12INT_RESERVES" localSheetId="0">#REF!</definedName>
    <definedName name="__12INT_RESERVES" localSheetId="7">#REF!</definedName>
    <definedName name="__12INT_RESERVES" localSheetId="5">#REF!</definedName>
    <definedName name="__12INT_RESERVES" localSheetId="4">#REF!</definedName>
    <definedName name="__12INT_RESERVES" localSheetId="1">#REF!</definedName>
    <definedName name="__12INT_RESERVES" localSheetId="3">#REF!</definedName>
    <definedName name="__12INT_RESERVES" localSheetId="6">#REF!</definedName>
    <definedName name="__12INT_RESERVES">#REF!</definedName>
    <definedName name="__1r" localSheetId="9">#REF!</definedName>
    <definedName name="__1r" localSheetId="10">#REF!</definedName>
    <definedName name="__1r" localSheetId="7">#REF!</definedName>
    <definedName name="__1r" localSheetId="5">#REF!</definedName>
    <definedName name="__1r" localSheetId="4">#REF!</definedName>
    <definedName name="__1r" localSheetId="1">#REF!</definedName>
    <definedName name="__1r" localSheetId="3">#REF!</definedName>
    <definedName name="__1r">#REF!</definedName>
    <definedName name="__2Macros_Import_.qbop" localSheetId="8">[12]!'[Macros Import].qbop'</definedName>
    <definedName name="__2Macros_Import_.qbop" localSheetId="10">[12]!'[Macros Import].qbop'</definedName>
    <definedName name="__2Macros_Import_.qbop" localSheetId="0">[12]!'[Macros Import].qbop'</definedName>
    <definedName name="__2Macros_Import_.qbop" localSheetId="7">[12]!'[Macros Import].qbop'</definedName>
    <definedName name="__2Macros_Import_.qbop" localSheetId="5">[12]!'[Macros Import].qbop'</definedName>
    <definedName name="__2Macros_Import_.qbop">[12]!'[Macros Import].qbop'</definedName>
    <definedName name="__3__123Graph_ACPI_ER_LOG" localSheetId="7" hidden="1">[7]ER!#REF!</definedName>
    <definedName name="__3__123Graph_ACPI_ER_LOG" localSheetId="6" hidden="1">[7]ER!#REF!</definedName>
    <definedName name="__3__123Graph_ACPI_ER_LOG" hidden="1">[7]ER!#REF!</definedName>
    <definedName name="__4__123Graph_BCPI_ER_LOG" localSheetId="7" hidden="1">[7]ER!#REF!</definedName>
    <definedName name="__4__123Graph_BCPI_ER_LOG" localSheetId="6" hidden="1">[7]ER!#REF!</definedName>
    <definedName name="__4__123Graph_BCPI_ER_LOG" hidden="1">[7]ER!#REF!</definedName>
    <definedName name="__5__123Graph_BIBA_IBRD" localSheetId="7" hidden="1">[7]WB!#REF!</definedName>
    <definedName name="__5__123Graph_BIBA_IBRD" localSheetId="6" hidden="1">[7]WB!#REF!</definedName>
    <definedName name="__5__123Graph_BIBA_IBRD" hidden="1">[7]WB!#REF!</definedName>
    <definedName name="__6B.2_B.3" localSheetId="8">#REF!</definedName>
    <definedName name="__6B.2_B.3" localSheetId="9">#REF!</definedName>
    <definedName name="__6B.2_B.3" localSheetId="10">#REF!</definedName>
    <definedName name="__6B.2_B.3" localSheetId="0">#REF!</definedName>
    <definedName name="__6B.2_B.3" localSheetId="7">#REF!</definedName>
    <definedName name="__6B.2_B.3" localSheetId="5">#REF!</definedName>
    <definedName name="__6B.2_B.3" localSheetId="4">#REF!</definedName>
    <definedName name="__6B.2_B.3" localSheetId="1">#REF!</definedName>
    <definedName name="__6B.2_B.3" localSheetId="3">#REF!</definedName>
    <definedName name="__6B.2_B.3" localSheetId="6">#REF!</definedName>
    <definedName name="__6B.2_B.3">#REF!</definedName>
    <definedName name="__7B.4___5" localSheetId="9">#REF!</definedName>
    <definedName name="__7B.4___5" localSheetId="10">#REF!</definedName>
    <definedName name="__7B.4___5" localSheetId="7">#REF!</definedName>
    <definedName name="__7B.4___5" localSheetId="5">#REF!</definedName>
    <definedName name="__7B.4___5" localSheetId="4">#REF!</definedName>
    <definedName name="__7B.4___5" localSheetId="1">#REF!</definedName>
    <definedName name="__7B.4___5" localSheetId="3">#REF!</definedName>
    <definedName name="__7B.4___5">#REF!</definedName>
    <definedName name="__8CONSOL_B2" localSheetId="9">#REF!</definedName>
    <definedName name="__8CONSOL_B2" localSheetId="10">#REF!</definedName>
    <definedName name="__8CONSOL_B2" localSheetId="7">#REF!</definedName>
    <definedName name="__8CONSOL_B2" localSheetId="5">#REF!</definedName>
    <definedName name="__8CONSOL_B2" localSheetId="4">#REF!</definedName>
    <definedName name="__8CONSOL_B2" localSheetId="1">#REF!</definedName>
    <definedName name="__8CONSOL_B2" localSheetId="3">#REF!</definedName>
    <definedName name="__8CONSOL_B2">#REF!</definedName>
    <definedName name="__9CONSOL_DEPOSITS" localSheetId="10">'[13]A 11'!#REF!</definedName>
    <definedName name="__9CONSOL_DEPOSITS" localSheetId="7">'[13]A 11'!#REF!</definedName>
    <definedName name="__9CONSOL_DEPOSITS" localSheetId="5">'[13]A 11'!#REF!</definedName>
    <definedName name="__9CONSOL_DEPOSITS" localSheetId="4">'[13]A 11'!#REF!</definedName>
    <definedName name="__9CONSOL_DEPOSITS" localSheetId="1">'[13]A 11'!#REF!</definedName>
    <definedName name="__9CONSOL_DEPOSITS" localSheetId="3">'[13]A 11'!#REF!</definedName>
    <definedName name="__9CONSOL_DEPOSITS">'[13]A 11'!#REF!</definedName>
    <definedName name="__AUS1" localSheetId="8">#REF!</definedName>
    <definedName name="__AUS1" localSheetId="9">#REF!</definedName>
    <definedName name="__AUS1" localSheetId="10">#REF!</definedName>
    <definedName name="__AUS1" localSheetId="0">#REF!</definedName>
    <definedName name="__AUS1" localSheetId="7">#REF!</definedName>
    <definedName name="__AUS1" localSheetId="5">#REF!</definedName>
    <definedName name="__AUS1" localSheetId="4">#REF!</definedName>
    <definedName name="__AUS1" localSheetId="1">#REF!</definedName>
    <definedName name="__AUS1" localSheetId="3">#REF!</definedName>
    <definedName name="__AUS1" localSheetId="6">#REF!</definedName>
    <definedName name="__AUS1">#REF!</definedName>
    <definedName name="__BOP2" localSheetId="8">[14]BoP!#REF!</definedName>
    <definedName name="__BOP2" localSheetId="9">[14]BoP!#REF!</definedName>
    <definedName name="__BOP2" localSheetId="10">[14]BoP!#REF!</definedName>
    <definedName name="__BOP2" localSheetId="0">[14]BoP!#REF!</definedName>
    <definedName name="__BOP2" localSheetId="7">[14]BoP!#REF!</definedName>
    <definedName name="__BOP2" localSheetId="5">[14]BoP!#REF!</definedName>
    <definedName name="__BOP2" localSheetId="4">[14]BoP!#REF!</definedName>
    <definedName name="__BOP2" localSheetId="1">[14]BoP!#REF!</definedName>
    <definedName name="__BOP2" localSheetId="3">[14]BoP!#REF!</definedName>
    <definedName name="__BOP2" localSheetId="6">[14]BoP!#REF!</definedName>
    <definedName name="__BOP2">[14]BoP!#REF!</definedName>
    <definedName name="__DEG1" localSheetId="8">#REF!</definedName>
    <definedName name="__DEG1" localSheetId="9">#REF!</definedName>
    <definedName name="__DEG1" localSheetId="10">#REF!</definedName>
    <definedName name="__DEG1" localSheetId="0">#REF!</definedName>
    <definedName name="__DEG1" localSheetId="7">#REF!</definedName>
    <definedName name="__DEG1" localSheetId="5">#REF!</definedName>
    <definedName name="__DEG1" localSheetId="4">#REF!</definedName>
    <definedName name="__DEG1" localSheetId="1">#REF!</definedName>
    <definedName name="__DEG1" localSheetId="3">#REF!</definedName>
    <definedName name="__DEG1" localSheetId="6">#REF!</definedName>
    <definedName name="__DEG1">#REF!</definedName>
    <definedName name="__DKR1" localSheetId="9">#REF!</definedName>
    <definedName name="__DKR1" localSheetId="10">#REF!</definedName>
    <definedName name="__DKR1" localSheetId="7">#REF!</definedName>
    <definedName name="__DKR1" localSheetId="5">#REF!</definedName>
    <definedName name="__DKR1" localSheetId="4">#REF!</definedName>
    <definedName name="__DKR1" localSheetId="1">#REF!</definedName>
    <definedName name="__DKR1" localSheetId="3">#REF!</definedName>
    <definedName name="__DKR1">#REF!</definedName>
    <definedName name="__ECU1" localSheetId="9">#REF!</definedName>
    <definedName name="__ECU1" localSheetId="10">#REF!</definedName>
    <definedName name="__ECU1" localSheetId="7">#REF!</definedName>
    <definedName name="__ECU1" localSheetId="5">#REF!</definedName>
    <definedName name="__ECU1" localSheetId="4">#REF!</definedName>
    <definedName name="__ECU1" localSheetId="1">#REF!</definedName>
    <definedName name="__ECU1" localSheetId="3">#REF!</definedName>
    <definedName name="__ECU1">#REF!</definedName>
    <definedName name="__END94" localSheetId="9">#REF!</definedName>
    <definedName name="__END94" localSheetId="10">#REF!</definedName>
    <definedName name="__END94" localSheetId="7">#REF!</definedName>
    <definedName name="__END94" localSheetId="4">#REF!</definedName>
    <definedName name="__END94" localSheetId="1">#REF!</definedName>
    <definedName name="__END94" localSheetId="3">#REF!</definedName>
    <definedName name="__END94" localSheetId="6">#REF!</definedName>
    <definedName name="__END94">#REF!</definedName>
    <definedName name="__ESC1" localSheetId="9">#REF!</definedName>
    <definedName name="__ESC1" localSheetId="10">#REF!</definedName>
    <definedName name="__ESC1" localSheetId="7">#REF!</definedName>
    <definedName name="__ESC1" localSheetId="4">#REF!</definedName>
    <definedName name="__ESC1" localSheetId="1">#REF!</definedName>
    <definedName name="__ESC1" localSheetId="3">#REF!</definedName>
    <definedName name="__ESC1" localSheetId="6">#REF!</definedName>
    <definedName name="__ESC1">#REF!</definedName>
    <definedName name="__F" localSheetId="10" hidden="1">'[3]Fax a enviar'!#REF!</definedName>
    <definedName name="__F" localSheetId="6" hidden="1">'[3]Fax a enviar'!#REF!</definedName>
    <definedName name="__F" hidden="1">'[3]Fax a enviar'!#REF!</definedName>
    <definedName name="__FAL2" localSheetId="8">#REF!</definedName>
    <definedName name="__FAL2" localSheetId="9">#REF!</definedName>
    <definedName name="__FAL2" localSheetId="10">#REF!</definedName>
    <definedName name="__FAL2" localSheetId="0">#REF!</definedName>
    <definedName name="__FAL2" localSheetId="7">#REF!</definedName>
    <definedName name="__FAL2" localSheetId="5">#REF!</definedName>
    <definedName name="__FAL2" localSheetId="4">#REF!</definedName>
    <definedName name="__FAL2" localSheetId="1">#REF!</definedName>
    <definedName name="__FAL2" localSheetId="3">#REF!</definedName>
    <definedName name="__FAL2" localSheetId="6">#REF!</definedName>
    <definedName name="__FAL2">#REF!</definedName>
    <definedName name="__FAL3" localSheetId="9">#REF!</definedName>
    <definedName name="__FAL3" localSheetId="10">#REF!</definedName>
    <definedName name="__FAL3" localSheetId="7">#REF!</definedName>
    <definedName name="__FAL3" localSheetId="5">#REF!</definedName>
    <definedName name="__FAL3" localSheetId="4">#REF!</definedName>
    <definedName name="__FAL3" localSheetId="1">#REF!</definedName>
    <definedName name="__FAL3" localSheetId="3">#REF!</definedName>
    <definedName name="__FAL3">#REF!</definedName>
    <definedName name="__FAL4" localSheetId="9">#REF!</definedName>
    <definedName name="__FAL4" localSheetId="10">#REF!</definedName>
    <definedName name="__FAL4" localSheetId="7">#REF!</definedName>
    <definedName name="__FAL4" localSheetId="5">#REF!</definedName>
    <definedName name="__FAL4" localSheetId="4">#REF!</definedName>
    <definedName name="__FAL4" localSheetId="1">#REF!</definedName>
    <definedName name="__FAL4" localSheetId="3">#REF!</definedName>
    <definedName name="__FAL4">#REF!</definedName>
    <definedName name="__FAL5" localSheetId="9">#REF!</definedName>
    <definedName name="__FAL5" localSheetId="10">#REF!</definedName>
    <definedName name="__FAL5" localSheetId="7">#REF!</definedName>
    <definedName name="__FAL5" localSheetId="4">#REF!</definedName>
    <definedName name="__FAL5" localSheetId="1">#REF!</definedName>
    <definedName name="__FAL5" localSheetId="3">#REF!</definedName>
    <definedName name="__FAL5" localSheetId="6">#REF!</definedName>
    <definedName name="__FAL5">#REF!</definedName>
    <definedName name="__FAL6" localSheetId="9">#REF!</definedName>
    <definedName name="__FAL6" localSheetId="10">#REF!</definedName>
    <definedName name="__FAL6" localSheetId="7">#REF!</definedName>
    <definedName name="__FAL6" localSheetId="4">#REF!</definedName>
    <definedName name="__FAL6" localSheetId="1">#REF!</definedName>
    <definedName name="__FAL6" localSheetId="3">#REF!</definedName>
    <definedName name="__FAL6" localSheetId="6">#REF!</definedName>
    <definedName name="__FAL6">#REF!</definedName>
    <definedName name="__FAL7" localSheetId="9">#REF!</definedName>
    <definedName name="__FAL7" localSheetId="10">#REF!</definedName>
    <definedName name="__FAL7" localSheetId="7">#REF!</definedName>
    <definedName name="__FAL7" localSheetId="4">#REF!</definedName>
    <definedName name="__FAL7" localSheetId="1">#REF!</definedName>
    <definedName name="__FAL7" localSheetId="3">#REF!</definedName>
    <definedName name="__FAL7" localSheetId="6">#REF!</definedName>
    <definedName name="__FAL7">#REF!</definedName>
    <definedName name="__FMK1" localSheetId="9">#REF!</definedName>
    <definedName name="__FMK1" localSheetId="10">#REF!</definedName>
    <definedName name="__FMK1" localSheetId="7">#REF!</definedName>
    <definedName name="__FMK1" localSheetId="4">#REF!</definedName>
    <definedName name="__FMK1" localSheetId="1">#REF!</definedName>
    <definedName name="__FMK1" localSheetId="3">#REF!</definedName>
    <definedName name="__FMK1" localSheetId="6">#REF!</definedName>
    <definedName name="__FMK1">#REF!</definedName>
    <definedName name="__IKR1" localSheetId="9">#REF!</definedName>
    <definedName name="__IKR1" localSheetId="10">#REF!</definedName>
    <definedName name="__IKR1" localSheetId="7">#REF!</definedName>
    <definedName name="__IKR1" localSheetId="4">#REF!</definedName>
    <definedName name="__IKR1" localSheetId="1">#REF!</definedName>
    <definedName name="__IKR1" localSheetId="3">#REF!</definedName>
    <definedName name="__IKR1" localSheetId="6">#REF!</definedName>
    <definedName name="__IKR1">#REF!</definedName>
    <definedName name="__IRP1" localSheetId="9">#REF!</definedName>
    <definedName name="__IRP1" localSheetId="10">#REF!</definedName>
    <definedName name="__IRP1" localSheetId="7">#REF!</definedName>
    <definedName name="__IRP1" localSheetId="4">#REF!</definedName>
    <definedName name="__IRP1" localSheetId="1">#REF!</definedName>
    <definedName name="__IRP1" localSheetId="3">#REF!</definedName>
    <definedName name="__IRP1" localSheetId="6">#REF!</definedName>
    <definedName name="__IRP1">#REF!</definedName>
    <definedName name="__LIT1" localSheetId="9">#REF!</definedName>
    <definedName name="__LIT1" localSheetId="10">#REF!</definedName>
    <definedName name="__LIT1" localSheetId="7">#REF!</definedName>
    <definedName name="__LIT1" localSheetId="4">#REF!</definedName>
    <definedName name="__LIT1" localSheetId="1">#REF!</definedName>
    <definedName name="__LIT1" localSheetId="3">#REF!</definedName>
    <definedName name="__LIT1" localSheetId="6">#REF!</definedName>
    <definedName name="__LIT1">#REF!</definedName>
    <definedName name="__MEX1" localSheetId="9">#REF!</definedName>
    <definedName name="__MEX1" localSheetId="10">#REF!</definedName>
    <definedName name="__MEX1" localSheetId="7">#REF!</definedName>
    <definedName name="__MEX1" localSheetId="4">#REF!</definedName>
    <definedName name="__MEX1" localSheetId="1">#REF!</definedName>
    <definedName name="__MEX1" localSheetId="3">#REF!</definedName>
    <definedName name="__MEX1" localSheetId="6">#REF!</definedName>
    <definedName name="__MEX1">#REF!</definedName>
    <definedName name="__PTA1" localSheetId="9">#REF!</definedName>
    <definedName name="__PTA1" localSheetId="10">#REF!</definedName>
    <definedName name="__PTA1" localSheetId="7">#REF!</definedName>
    <definedName name="__PTA1" localSheetId="4">#REF!</definedName>
    <definedName name="__PTA1" localSheetId="1">#REF!</definedName>
    <definedName name="__PTA1" localSheetId="3">#REF!</definedName>
    <definedName name="__PTA1" localSheetId="6">#REF!</definedName>
    <definedName name="__PTA1">#REF!</definedName>
    <definedName name="__RES2" localSheetId="10">[14]RES!#REF!</definedName>
    <definedName name="__RES2" localSheetId="6">[14]RES!#REF!</definedName>
    <definedName name="__RES2">[14]RES!#REF!</definedName>
    <definedName name="__ROS1">#N/A</definedName>
    <definedName name="__ROS2">#N/A</definedName>
    <definedName name="__ROS3">#N/A</definedName>
    <definedName name="__ROS4">#N/A</definedName>
    <definedName name="__SAR1" localSheetId="8">#REF!</definedName>
    <definedName name="__SAR1" localSheetId="9">#REF!</definedName>
    <definedName name="__SAR1" localSheetId="10">#REF!</definedName>
    <definedName name="__SAR1" localSheetId="0">#REF!</definedName>
    <definedName name="__SAR1" localSheetId="7">#REF!</definedName>
    <definedName name="__SAR1" localSheetId="5">#REF!</definedName>
    <definedName name="__SAR1" localSheetId="4">#REF!</definedName>
    <definedName name="__SAR1" localSheetId="1">#REF!</definedName>
    <definedName name="__SAR1" localSheetId="3">#REF!</definedName>
    <definedName name="__SAR1" localSheetId="6">#REF!</definedName>
    <definedName name="__SAR1">#REF!</definedName>
    <definedName name="__SUM2" localSheetId="9">#REF!</definedName>
    <definedName name="__SUM2" localSheetId="10">#REF!</definedName>
    <definedName name="__SUM2" localSheetId="7">#REF!</definedName>
    <definedName name="__SUM2" localSheetId="5">#REF!</definedName>
    <definedName name="__SUM2" localSheetId="4">#REF!</definedName>
    <definedName name="__SUM2" localSheetId="1">#REF!</definedName>
    <definedName name="__SUM2" localSheetId="3">#REF!</definedName>
    <definedName name="__SUM2">#REF!</definedName>
    <definedName name="__TAB1" localSheetId="9">#REF!</definedName>
    <definedName name="__TAB1" localSheetId="10">#REF!</definedName>
    <definedName name="__TAB1" localSheetId="7">#REF!</definedName>
    <definedName name="__TAB1" localSheetId="5">#REF!</definedName>
    <definedName name="__TAB1" localSheetId="4">#REF!</definedName>
    <definedName name="__TAB1" localSheetId="1">#REF!</definedName>
    <definedName name="__TAB1" localSheetId="3">#REF!</definedName>
    <definedName name="__TAB1">#REF!</definedName>
    <definedName name="__Tab19" localSheetId="9">#REF!</definedName>
    <definedName name="__Tab19" localSheetId="10">#REF!</definedName>
    <definedName name="__Tab19" localSheetId="7">#REF!</definedName>
    <definedName name="__Tab19" localSheetId="4">#REF!</definedName>
    <definedName name="__Tab19" localSheetId="1">#REF!</definedName>
    <definedName name="__Tab19" localSheetId="3">#REF!</definedName>
    <definedName name="__Tab19" localSheetId="6">#REF!</definedName>
    <definedName name="__Tab19">#REF!</definedName>
    <definedName name="__Tab20" localSheetId="9">#REF!</definedName>
    <definedName name="__Tab20" localSheetId="10">#REF!</definedName>
    <definedName name="__Tab20" localSheetId="7">#REF!</definedName>
    <definedName name="__Tab20" localSheetId="4">#REF!</definedName>
    <definedName name="__Tab20" localSheetId="1">#REF!</definedName>
    <definedName name="__Tab20" localSheetId="3">#REF!</definedName>
    <definedName name="__Tab20" localSheetId="6">#REF!</definedName>
    <definedName name="__Tab20">#REF!</definedName>
    <definedName name="__Tab21" localSheetId="9">#REF!</definedName>
    <definedName name="__Tab21" localSheetId="10">#REF!</definedName>
    <definedName name="__Tab21" localSheetId="7">#REF!</definedName>
    <definedName name="__Tab21" localSheetId="4">#REF!</definedName>
    <definedName name="__Tab21" localSheetId="1">#REF!</definedName>
    <definedName name="__Tab21" localSheetId="3">#REF!</definedName>
    <definedName name="__Tab21" localSheetId="6">#REF!</definedName>
    <definedName name="__Tab21">#REF!</definedName>
    <definedName name="__Tab22" localSheetId="9">#REF!</definedName>
    <definedName name="__Tab22" localSheetId="10">#REF!</definedName>
    <definedName name="__Tab22" localSheetId="7">#REF!</definedName>
    <definedName name="__Tab22" localSheetId="4">#REF!</definedName>
    <definedName name="__Tab22" localSheetId="1">#REF!</definedName>
    <definedName name="__Tab22" localSheetId="3">#REF!</definedName>
    <definedName name="__Tab22" localSheetId="6">#REF!</definedName>
    <definedName name="__Tab22">#REF!</definedName>
    <definedName name="__Tab23" localSheetId="9">#REF!</definedName>
    <definedName name="__Tab23" localSheetId="10">#REF!</definedName>
    <definedName name="__Tab23" localSheetId="7">#REF!</definedName>
    <definedName name="__Tab23" localSheetId="4">#REF!</definedName>
    <definedName name="__Tab23" localSheetId="1">#REF!</definedName>
    <definedName name="__Tab23" localSheetId="3">#REF!</definedName>
    <definedName name="__Tab23" localSheetId="6">#REF!</definedName>
    <definedName name="__Tab23">#REF!</definedName>
    <definedName name="__Tab24" localSheetId="9">#REF!</definedName>
    <definedName name="__Tab24" localSheetId="10">#REF!</definedName>
    <definedName name="__Tab24" localSheetId="7">#REF!</definedName>
    <definedName name="__Tab24" localSheetId="4">#REF!</definedName>
    <definedName name="__Tab24" localSheetId="1">#REF!</definedName>
    <definedName name="__Tab24" localSheetId="3">#REF!</definedName>
    <definedName name="__Tab24" localSheetId="6">#REF!</definedName>
    <definedName name="__Tab24">#REF!</definedName>
    <definedName name="__Tab26" localSheetId="9">#REF!</definedName>
    <definedName name="__Tab26" localSheetId="10">#REF!</definedName>
    <definedName name="__Tab26" localSheetId="7">#REF!</definedName>
    <definedName name="__Tab26" localSheetId="4">#REF!</definedName>
    <definedName name="__Tab26" localSheetId="1">#REF!</definedName>
    <definedName name="__Tab26" localSheetId="3">#REF!</definedName>
    <definedName name="__Tab26" localSheetId="6">#REF!</definedName>
    <definedName name="__Tab26">#REF!</definedName>
    <definedName name="__Tab27" localSheetId="9">#REF!</definedName>
    <definedName name="__Tab27" localSheetId="10">#REF!</definedName>
    <definedName name="__Tab27" localSheetId="7">#REF!</definedName>
    <definedName name="__Tab27" localSheetId="4">#REF!</definedName>
    <definedName name="__Tab27" localSheetId="1">#REF!</definedName>
    <definedName name="__Tab27" localSheetId="3">#REF!</definedName>
    <definedName name="__Tab27" localSheetId="6">#REF!</definedName>
    <definedName name="__Tab27">#REF!</definedName>
    <definedName name="__Tab28" localSheetId="9">#REF!</definedName>
    <definedName name="__Tab28" localSheetId="10">#REF!</definedName>
    <definedName name="__Tab28" localSheetId="7">#REF!</definedName>
    <definedName name="__Tab28" localSheetId="4">#REF!</definedName>
    <definedName name="__Tab28" localSheetId="1">#REF!</definedName>
    <definedName name="__Tab28" localSheetId="3">#REF!</definedName>
    <definedName name="__Tab28" localSheetId="6">#REF!</definedName>
    <definedName name="__Tab28">#REF!</definedName>
    <definedName name="__Tab29" localSheetId="9">#REF!</definedName>
    <definedName name="__Tab29" localSheetId="10">#REF!</definedName>
    <definedName name="__Tab29" localSheetId="7">#REF!</definedName>
    <definedName name="__Tab29" localSheetId="4">#REF!</definedName>
    <definedName name="__Tab29" localSheetId="1">#REF!</definedName>
    <definedName name="__Tab29" localSheetId="3">#REF!</definedName>
    <definedName name="__Tab29" localSheetId="6">#REF!</definedName>
    <definedName name="__Tab29">#REF!</definedName>
    <definedName name="__Tab30" localSheetId="9">#REF!</definedName>
    <definedName name="__Tab30" localSheetId="10">#REF!</definedName>
    <definedName name="__Tab30" localSheetId="7">#REF!</definedName>
    <definedName name="__Tab30" localSheetId="4">#REF!</definedName>
    <definedName name="__Tab30" localSheetId="1">#REF!</definedName>
    <definedName name="__Tab30" localSheetId="3">#REF!</definedName>
    <definedName name="__Tab30" localSheetId="6">#REF!</definedName>
    <definedName name="__Tab30">#REF!</definedName>
    <definedName name="__Tab31" localSheetId="9">#REF!</definedName>
    <definedName name="__Tab31" localSheetId="10">#REF!</definedName>
    <definedName name="__Tab31" localSheetId="7">#REF!</definedName>
    <definedName name="__Tab31" localSheetId="4">#REF!</definedName>
    <definedName name="__Tab31" localSheetId="1">#REF!</definedName>
    <definedName name="__Tab31" localSheetId="3">#REF!</definedName>
    <definedName name="__Tab31" localSheetId="6">#REF!</definedName>
    <definedName name="__Tab31">#REF!</definedName>
    <definedName name="__Tab32" localSheetId="9">#REF!</definedName>
    <definedName name="__Tab32" localSheetId="10">#REF!</definedName>
    <definedName name="__Tab32" localSheetId="7">#REF!</definedName>
    <definedName name="__Tab32" localSheetId="4">#REF!</definedName>
    <definedName name="__Tab32" localSheetId="1">#REF!</definedName>
    <definedName name="__Tab32" localSheetId="3">#REF!</definedName>
    <definedName name="__Tab32" localSheetId="6">#REF!</definedName>
    <definedName name="__Tab32">#REF!</definedName>
    <definedName name="__Tab33" localSheetId="9">#REF!</definedName>
    <definedName name="__Tab33" localSheetId="10">#REF!</definedName>
    <definedName name="__Tab33" localSheetId="7">#REF!</definedName>
    <definedName name="__Tab33" localSheetId="4">#REF!</definedName>
    <definedName name="__Tab33" localSheetId="1">#REF!</definedName>
    <definedName name="__Tab33" localSheetId="3">#REF!</definedName>
    <definedName name="__Tab33" localSheetId="6">#REF!</definedName>
    <definedName name="__Tab33">#REF!</definedName>
    <definedName name="__Tab34" localSheetId="9">#REF!</definedName>
    <definedName name="__Tab34" localSheetId="10">#REF!</definedName>
    <definedName name="__Tab34" localSheetId="7">#REF!</definedName>
    <definedName name="__Tab34" localSheetId="4">#REF!</definedName>
    <definedName name="__Tab34" localSheetId="1">#REF!</definedName>
    <definedName name="__Tab34" localSheetId="3">#REF!</definedName>
    <definedName name="__Tab34" localSheetId="6">#REF!</definedName>
    <definedName name="__Tab34">#REF!</definedName>
    <definedName name="__Tab35" localSheetId="9">#REF!</definedName>
    <definedName name="__Tab35" localSheetId="10">#REF!</definedName>
    <definedName name="__Tab35" localSheetId="7">#REF!</definedName>
    <definedName name="__Tab35" localSheetId="4">#REF!</definedName>
    <definedName name="__Tab35" localSheetId="1">#REF!</definedName>
    <definedName name="__Tab35" localSheetId="3">#REF!</definedName>
    <definedName name="__Tab35" localSheetId="6">#REF!</definedName>
    <definedName name="__Tab35">#REF!</definedName>
    <definedName name="__TOT58" localSheetId="10">[2]GROWTH!#REF!</definedName>
    <definedName name="__TOT58" localSheetId="1">[2]GROWTH!#REF!</definedName>
    <definedName name="__TOT58" localSheetId="6">[2]GROWTH!#REF!</definedName>
    <definedName name="__TOT58">[2]GROWTH!#REF!</definedName>
    <definedName name="__WB2" localSheetId="8">#REF!</definedName>
    <definedName name="__WB2" localSheetId="9">#REF!</definedName>
    <definedName name="__WB2" localSheetId="10">#REF!</definedName>
    <definedName name="__WB2" localSheetId="0">#REF!</definedName>
    <definedName name="__WB2" localSheetId="7">#REF!</definedName>
    <definedName name="__WB2" localSheetId="5">#REF!</definedName>
    <definedName name="__WB2" localSheetId="4">#REF!</definedName>
    <definedName name="__WB2" localSheetId="1">#REF!</definedName>
    <definedName name="__WB2" localSheetId="3">#REF!</definedName>
    <definedName name="__WB2" localSheetId="6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">#N/A</definedName>
    <definedName name="_10FA_L" localSheetId="8">#REF!</definedName>
    <definedName name="_10FA_L" localSheetId="9">#REF!</definedName>
    <definedName name="_10FA_L" localSheetId="10">#REF!</definedName>
    <definedName name="_10FA_L" localSheetId="0">#REF!</definedName>
    <definedName name="_10FA_L" localSheetId="7">#REF!</definedName>
    <definedName name="_10FA_L" localSheetId="5">#REF!</definedName>
    <definedName name="_10FA_L" localSheetId="4">#REF!</definedName>
    <definedName name="_10FA_L" localSheetId="1">#REF!</definedName>
    <definedName name="_10FA_L" localSheetId="3">#REF!</definedName>
    <definedName name="_10FA_L" localSheetId="6">#REF!</definedName>
    <definedName name="_10FA_L">#REF!</definedName>
    <definedName name="_11__123Graph_AFIG_D" localSheetId="8" hidden="1">#REF!</definedName>
    <definedName name="_11__123Graph_AFIG_D" localSheetId="9" hidden="1">#REF!</definedName>
    <definedName name="_11__123Graph_AFIG_D" localSheetId="10" hidden="1">#REF!</definedName>
    <definedName name="_11__123Graph_AFIG_D" localSheetId="0" hidden="1">#REF!</definedName>
    <definedName name="_11__123Graph_AFIG_D" localSheetId="7" hidden="1">#REF!</definedName>
    <definedName name="_11__123Graph_AFIG_D" localSheetId="5" hidden="1">#REF!</definedName>
    <definedName name="_11__123Graph_AFIG_D" localSheetId="4" hidden="1">#REF!</definedName>
    <definedName name="_11__123Graph_AFIG_D" localSheetId="1" hidden="1">#REF!</definedName>
    <definedName name="_11__123Graph_AFIG_D" localSheetId="3" hidden="1">#REF!</definedName>
    <definedName name="_11__123Graph_AFIG_D" hidden="1">#REF!</definedName>
    <definedName name="_11GAZ_LIABS" localSheetId="9">#REF!</definedName>
    <definedName name="_11GAZ_LIABS" localSheetId="10">#REF!</definedName>
    <definedName name="_11GAZ_LIABS" localSheetId="7">#REF!</definedName>
    <definedName name="_11GAZ_LIABS" localSheetId="5">#REF!</definedName>
    <definedName name="_11GAZ_LIABS" localSheetId="4">#REF!</definedName>
    <definedName name="_11GAZ_LIABS" localSheetId="1">#REF!</definedName>
    <definedName name="_11GAZ_LIABS" localSheetId="3">#REF!</definedName>
    <definedName name="_11GAZ_LIABS">#REF!</definedName>
    <definedName name="_12__123Graph_AIBA_IBRD" hidden="1">[15]WB!$Q$62:$AK$62</definedName>
    <definedName name="_12INT_RESERVES" localSheetId="8">#REF!</definedName>
    <definedName name="_12INT_RESERVES" localSheetId="9">#REF!</definedName>
    <definedName name="_12INT_RESERVES" localSheetId="10">#REF!</definedName>
    <definedName name="_12INT_RESERVES" localSheetId="0">#REF!</definedName>
    <definedName name="_12INT_RESERVES" localSheetId="7">#REF!</definedName>
    <definedName name="_12INT_RESERVES" localSheetId="5">#REF!</definedName>
    <definedName name="_12INT_RESERVES" localSheetId="4">#REF!</definedName>
    <definedName name="_12INT_RESERVES" localSheetId="1">#REF!</definedName>
    <definedName name="_12INT_RESERVES" localSheetId="3">#REF!</definedName>
    <definedName name="_12INT_RESERVES" localSheetId="6">#REF!</definedName>
    <definedName name="_12INT_RESERVES">#REF!</definedName>
    <definedName name="_15Macros_Import_.qbop" localSheetId="8">[12]!'[Macros Import].qbop'</definedName>
    <definedName name="_15Macros_Import_.qbop" localSheetId="10">[12]!'[Macros Import].qbop'</definedName>
    <definedName name="_15Macros_Import_.qbop" localSheetId="0">[12]!'[Macros Import].qbop'</definedName>
    <definedName name="_15Macros_Import_.qbop" localSheetId="7">[12]!'[Macros Import].qbop'</definedName>
    <definedName name="_15Macros_Import_.qbop" localSheetId="5">[12]!'[Macros Import].qbop'</definedName>
    <definedName name="_15Macros_Import_.qbop">[12]!'[Macros Import].qbop'</definedName>
    <definedName name="_16__123Graph_ATERMS_OF_TRADE" localSheetId="8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localSheetId="0" hidden="1">#REF!</definedName>
    <definedName name="_16__123Graph_ATERMS_OF_TRADE" localSheetId="7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6" hidden="1">#REF!</definedName>
    <definedName name="_16__123Graph_ATERMS_OF_TRADE" hidden="1">#REF!</definedName>
    <definedName name="_17__123Graph_AWB_ADJ_PRJ" hidden="1">[15]WB!$Q$255:$AK$255</definedName>
    <definedName name="_19__123Graph_BCPI_ER_LOG" localSheetId="8" hidden="1">[15]ER!#REF!</definedName>
    <definedName name="_19__123Graph_BCPI_ER_LOG" localSheetId="9" hidden="1">[15]ER!#REF!</definedName>
    <definedName name="_19__123Graph_BCPI_ER_LOG" localSheetId="10" hidden="1">[15]ER!#REF!</definedName>
    <definedName name="_19__123Graph_BCPI_ER_LOG" localSheetId="0" hidden="1">[15]ER!#REF!</definedName>
    <definedName name="_19__123Graph_BCPI_ER_LOG" localSheetId="7" hidden="1">[15]ER!#REF!</definedName>
    <definedName name="_19__123Graph_BCPI_ER_LOG" localSheetId="5" hidden="1">[15]ER!#REF!</definedName>
    <definedName name="_19__123Graph_BCPI_ER_LOG" localSheetId="4" hidden="1">[15]ER!#REF!</definedName>
    <definedName name="_19__123Graph_BCPI_ER_LOG" localSheetId="1" hidden="1">[15]ER!#REF!</definedName>
    <definedName name="_19__123Graph_BCPI_ER_LOG" localSheetId="3" hidden="1">[15]ER!#REF!</definedName>
    <definedName name="_19__123Graph_BCPI_ER_LOG" localSheetId="6" hidden="1">[15]ER!#REF!</definedName>
    <definedName name="_19__123Graph_BCPI_ER_LOG" hidden="1">[15]ER!#REF!</definedName>
    <definedName name="_1987">#N/A</definedName>
    <definedName name="_1IMPRESION" localSheetId="8">#REF!</definedName>
    <definedName name="_1IMPRESION" localSheetId="9">#REF!</definedName>
    <definedName name="_1IMPRESION" localSheetId="10">#REF!</definedName>
    <definedName name="_1IMPRESION" localSheetId="0">#REF!</definedName>
    <definedName name="_1IMPRESION" localSheetId="7">#REF!</definedName>
    <definedName name="_1IMPRESION" localSheetId="5">#REF!</definedName>
    <definedName name="_1IMPRESION" localSheetId="4">#REF!</definedName>
    <definedName name="_1IMPRESION" localSheetId="1">#REF!</definedName>
    <definedName name="_1IMPRESION" localSheetId="3">#REF!</definedName>
    <definedName name="_1IMPRESION" localSheetId="6">#REF!</definedName>
    <definedName name="_1IMPRESION">#REF!</definedName>
    <definedName name="_1r" localSheetId="9">#REF!</definedName>
    <definedName name="_1r" localSheetId="10">#REF!</definedName>
    <definedName name="_1r" localSheetId="7">#REF!</definedName>
    <definedName name="_1r" localSheetId="5">#REF!</definedName>
    <definedName name="_1r" localSheetId="4">#REF!</definedName>
    <definedName name="_1r" localSheetId="1">#REF!</definedName>
    <definedName name="_1r" localSheetId="3">#REF!</definedName>
    <definedName name="_1r">#REF!</definedName>
    <definedName name="_2">#N/A</definedName>
    <definedName name="_20__123Graph_BIBA_IBRD" localSheetId="10" hidden="1">[15]WB!#REF!</definedName>
    <definedName name="_20__123Graph_BIBA_IBRD" localSheetId="7" hidden="1">[15]WB!#REF!</definedName>
    <definedName name="_20__123Graph_BIBA_IBRD" localSheetId="5" hidden="1">[15]WB!#REF!</definedName>
    <definedName name="_20__123Graph_BIBA_IBRD" localSheetId="4" hidden="1">[15]WB!#REF!</definedName>
    <definedName name="_20__123Graph_BIBA_IBRD" localSheetId="1" hidden="1">[15]WB!#REF!</definedName>
    <definedName name="_20__123Graph_BIBA_IBRD" localSheetId="3" hidden="1">[15]WB!#REF!</definedName>
    <definedName name="_20__123Graph_BIBA_IBRD" hidden="1">[15]WB!#REF!</definedName>
    <definedName name="_24__123Graph_BTERMS_OF_TRADE" localSheetId="8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localSheetId="0" hidden="1">#REF!</definedName>
    <definedName name="_24__123Graph_BTERMS_OF_TRADE" localSheetId="7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6" hidden="1">#REF!</definedName>
    <definedName name="_24__123Graph_BTERMS_OF_TRADE" hidden="1">#REF!</definedName>
    <definedName name="_24Macros_Import_.qbop" localSheetId="8">[16]!'[Macros Import].qbop'</definedName>
    <definedName name="_24Macros_Import_.qbop" localSheetId="10">[16]!'[Macros Import].qbop'</definedName>
    <definedName name="_24Macros_Import_.qbop" localSheetId="0">[16]!'[Macros Import].qbop'</definedName>
    <definedName name="_24Macros_Import_.qbop" localSheetId="7">[16]!'[Macros Import].qbop'</definedName>
    <definedName name="_24Macros_Import_.qbop" localSheetId="5">[16]!'[Macros Import].qbop'</definedName>
    <definedName name="_24Macros_Import_.qbop">[16]!'[Macros Import].qbop'</definedName>
    <definedName name="_25__123Graph_ACPI_ER_LOG" localSheetId="7" hidden="1">[17]ER!#REF!</definedName>
    <definedName name="_25__123Graph_ACPI_ER_LOG" localSheetId="6" hidden="1">[17]ER!#REF!</definedName>
    <definedName name="_25__123Graph_ACPI_ER_LOG" hidden="1">[17]ER!#REF!</definedName>
    <definedName name="_25__123Graph_BWB_ADJ_PRJ" hidden="1">[15]WB!$Q$257:$AK$257</definedName>
    <definedName name="_26__123Graph_BCPI_ER_LOG" localSheetId="7" hidden="1">[17]ER!#REF!</definedName>
    <definedName name="_26__123Graph_BCPI_ER_LOG" localSheetId="6" hidden="1">[17]ER!#REF!</definedName>
    <definedName name="_26__123Graph_BCPI_ER_LOG" hidden="1">[17]ER!#REF!</definedName>
    <definedName name="_27__123Graph_ACPI_ER_LOG" localSheetId="7" hidden="1">[7]ER!#REF!</definedName>
    <definedName name="_27__123Graph_ACPI_ER_LOG" localSheetId="6" hidden="1">[7]ER!#REF!</definedName>
    <definedName name="_27__123Graph_ACPI_ER_LOG" hidden="1">[7]ER!#REF!</definedName>
    <definedName name="_27__123Graph_BIBA_IBRD" localSheetId="7" hidden="1">[17]WB!#REF!</definedName>
    <definedName name="_27__123Graph_BIBA_IBRD" localSheetId="6" hidden="1">[17]WB!#REF!</definedName>
    <definedName name="_27__123Graph_BIBA_IBRD" hidden="1">[17]WB!#REF!</definedName>
    <definedName name="_28B.2_B.3" localSheetId="8">#REF!</definedName>
    <definedName name="_28B.2_B.3" localSheetId="9">#REF!</definedName>
    <definedName name="_28B.2_B.3" localSheetId="10">#REF!</definedName>
    <definedName name="_28B.2_B.3" localSheetId="0">#REF!</definedName>
    <definedName name="_28B.2_B.3" localSheetId="7">#REF!</definedName>
    <definedName name="_28B.2_B.3" localSheetId="5">#REF!</definedName>
    <definedName name="_28B.2_B.3" localSheetId="4">#REF!</definedName>
    <definedName name="_28B.2_B.3" localSheetId="1">#REF!</definedName>
    <definedName name="_28B.2_B.3" localSheetId="3">#REF!</definedName>
    <definedName name="_28B.2_B.3" localSheetId="6">#REF!</definedName>
    <definedName name="_28B.2_B.3">#REF!</definedName>
    <definedName name="_29__123Graph_XFIG_D" localSheetId="9" hidden="1">#REF!</definedName>
    <definedName name="_29__123Graph_XFIG_D" localSheetId="10" hidden="1">#REF!</definedName>
    <definedName name="_29__123Graph_XFIG_D" localSheetId="7" hidden="1">#REF!</definedName>
    <definedName name="_29__123Graph_XFIG_D" localSheetId="5" hidden="1">#REF!</definedName>
    <definedName name="_29__123Graph_XFIG_D" localSheetId="4" hidden="1">#REF!</definedName>
    <definedName name="_29__123Graph_XFIG_D" localSheetId="1" hidden="1">#REF!</definedName>
    <definedName name="_29__123Graph_XFIG_D" localSheetId="3" hidden="1">#REF!</definedName>
    <definedName name="_29__123Graph_XFIG_D" hidden="1">#REF!</definedName>
    <definedName name="_29B.4___5" localSheetId="9">#REF!</definedName>
    <definedName name="_29B.4___5" localSheetId="10">#REF!</definedName>
    <definedName name="_29B.4___5" localSheetId="7">#REF!</definedName>
    <definedName name="_29B.4___5" localSheetId="5">#REF!</definedName>
    <definedName name="_29B.4___5" localSheetId="4">#REF!</definedName>
    <definedName name="_29B.4___5" localSheetId="1">#REF!</definedName>
    <definedName name="_29B.4___5" localSheetId="3">#REF!</definedName>
    <definedName name="_29B.4___5">#REF!</definedName>
    <definedName name="_2IMPRESION" localSheetId="9">#REF!</definedName>
    <definedName name="_2IMPRESION" localSheetId="10">#REF!</definedName>
    <definedName name="_2IMPRESION" localSheetId="7">#REF!</definedName>
    <definedName name="_2IMPRESION" localSheetId="4">#REF!</definedName>
    <definedName name="_2IMPRESION" localSheetId="1">#REF!</definedName>
    <definedName name="_2IMPRESION" localSheetId="3">#REF!</definedName>
    <definedName name="_2IMPRESION" localSheetId="6">#REF!</definedName>
    <definedName name="_2IMPRESION">#REF!</definedName>
    <definedName name="_2Macros_Import_.qbop" localSheetId="8">[18]!'[Macros Import].qbop'</definedName>
    <definedName name="_2Macros_Import_.qbop" localSheetId="10">[18]!'[Macros Import].qbop'</definedName>
    <definedName name="_2Macros_Import_.qbop" localSheetId="0">[18]!'[Macros Import].qbop'</definedName>
    <definedName name="_2Macros_Import_.qbop" localSheetId="7">[18]!'[Macros Import].qbop'</definedName>
    <definedName name="_2Macros_Import_.qbop" localSheetId="5">[18]!'[Macros Import].qbop'</definedName>
    <definedName name="_2Macros_Import_.qbop">[18]!'[Macros Import].qbop'</definedName>
    <definedName name="_3">#N/A</definedName>
    <definedName name="_3.__No_club_de_París__Después_del_30_Jun_84" localSheetId="8">#REF!</definedName>
    <definedName name="_3.__No_club_de_París__Después_del_30_Jun_84" localSheetId="9">#REF!</definedName>
    <definedName name="_3.__No_club_de_París__Después_del_30_Jun_84" localSheetId="10">#REF!</definedName>
    <definedName name="_3.__No_club_de_París__Después_del_30_Jun_84" localSheetId="0">#REF!</definedName>
    <definedName name="_3.__No_club_de_París__Después_del_30_Jun_84" localSheetId="7">#REF!</definedName>
    <definedName name="_3.__No_club_de_París__Después_del_30_Jun_84" localSheetId="5">#REF!</definedName>
    <definedName name="_3.__No_club_de_París__Después_del_30_Jun_84" localSheetId="4">#REF!</definedName>
    <definedName name="_3.__No_club_de_París__Después_del_30_Jun_84" localSheetId="1">#REF!</definedName>
    <definedName name="_3.__No_club_de_París__Después_del_30_Jun_84" localSheetId="3">#REF!</definedName>
    <definedName name="_3.__No_club_de_París__Después_del_30_Jun_84" localSheetId="6">#REF!</definedName>
    <definedName name="_3.__No_club_de_París__Después_del_30_Jun_84">#REF!</definedName>
    <definedName name="_3__123Graph_ACPI_ER_LOG" localSheetId="8" hidden="1">[7]ER!#REF!</definedName>
    <definedName name="_3__123Graph_ACPI_ER_LOG" localSheetId="9" hidden="1">[7]ER!#REF!</definedName>
    <definedName name="_3__123Graph_ACPI_ER_LOG" localSheetId="10" hidden="1">[7]ER!#REF!</definedName>
    <definedName name="_3__123Graph_ACPI_ER_LOG" localSheetId="0" hidden="1">[7]ER!#REF!</definedName>
    <definedName name="_3__123Graph_ACPI_ER_LOG" localSheetId="7" hidden="1">[7]ER!#REF!</definedName>
    <definedName name="_3__123Graph_ACPI_ER_LOG" localSheetId="5" hidden="1">[7]ER!#REF!</definedName>
    <definedName name="_3__123Graph_ACPI_ER_LOG" localSheetId="4" hidden="1">[7]ER!#REF!</definedName>
    <definedName name="_3__123Graph_ACPI_ER_LOG" localSheetId="1" hidden="1">[7]ER!#REF!</definedName>
    <definedName name="_3__123Graph_ACPI_ER_LOG" localSheetId="3" hidden="1">[7]ER!#REF!</definedName>
    <definedName name="_3__123Graph_ACPI_ER_LOG" localSheetId="6" hidden="1">[7]ER!#REF!</definedName>
    <definedName name="_3__123Graph_ACPI_ER_LOG" hidden="1">[7]ER!#REF!</definedName>
    <definedName name="_30__123Graph_XREALEX_WAGE" localSheetId="8" hidden="1">[19]PRIVATE!#REF!</definedName>
    <definedName name="_30__123Graph_XREALEX_WAGE" localSheetId="10" hidden="1">[19]PRIVATE!#REF!</definedName>
    <definedName name="_30__123Graph_XREALEX_WAGE" localSheetId="0" hidden="1">[19]PRIVATE!#REF!</definedName>
    <definedName name="_30__123Graph_XREALEX_WAGE" localSheetId="7" hidden="1">[19]PRIVATE!#REF!</definedName>
    <definedName name="_30__123Graph_XREALEX_WAGE" localSheetId="5" hidden="1">[19]PRIVATE!#REF!</definedName>
    <definedName name="_30__123Graph_XREALEX_WAGE" localSheetId="4" hidden="1">[19]PRIVATE!#REF!</definedName>
    <definedName name="_30__123Graph_XREALEX_WAGE" localSheetId="1" hidden="1">[19]PRIVATE!#REF!</definedName>
    <definedName name="_30__123Graph_XREALEX_WAGE" localSheetId="3" hidden="1">[19]PRIVATE!#REF!</definedName>
    <definedName name="_30__123Graph_XREALEX_WAGE" hidden="1">[19]PRIVATE!#REF!</definedName>
    <definedName name="_30CONSOL_B2" localSheetId="8">#REF!</definedName>
    <definedName name="_30CONSOL_B2" localSheetId="9">#REF!</definedName>
    <definedName name="_30CONSOL_B2" localSheetId="10">#REF!</definedName>
    <definedName name="_30CONSOL_B2" localSheetId="0">#REF!</definedName>
    <definedName name="_30CONSOL_B2" localSheetId="7">#REF!</definedName>
    <definedName name="_30CONSOL_B2" localSheetId="5">#REF!</definedName>
    <definedName name="_30CONSOL_B2" localSheetId="4">#REF!</definedName>
    <definedName name="_30CONSOL_B2" localSheetId="1">#REF!</definedName>
    <definedName name="_30CONSOL_B2" localSheetId="3">#REF!</definedName>
    <definedName name="_30CONSOL_B2" localSheetId="6">#REF!</definedName>
    <definedName name="_30CONSOL_B2">#REF!</definedName>
    <definedName name="_31CONSOL_DEPOSITS" localSheetId="8">'[20]A 11'!#REF!</definedName>
    <definedName name="_31CONSOL_DEPOSITS" localSheetId="9">'[20]A 11'!#REF!</definedName>
    <definedName name="_31CONSOL_DEPOSITS" localSheetId="10">'[20]A 11'!#REF!</definedName>
    <definedName name="_31CONSOL_DEPOSITS" localSheetId="0">'[20]A 11'!#REF!</definedName>
    <definedName name="_31CONSOL_DEPOSITS" localSheetId="7">'[20]A 11'!#REF!</definedName>
    <definedName name="_31CONSOL_DEPOSITS" localSheetId="5">'[20]A 11'!#REF!</definedName>
    <definedName name="_31CONSOL_DEPOSITS" localSheetId="4">'[20]A 11'!#REF!</definedName>
    <definedName name="_31CONSOL_DEPOSITS" localSheetId="1">'[20]A 11'!#REF!</definedName>
    <definedName name="_31CONSOL_DEPOSITS" localSheetId="3">'[20]A 11'!#REF!</definedName>
    <definedName name="_31CONSOL_DEPOSITS" localSheetId="6">'[20]A 11'!#REF!</definedName>
    <definedName name="_31CONSOL_DEPOSITS">'[20]A 11'!#REF!</definedName>
    <definedName name="_32FA_L" localSheetId="8">#REF!</definedName>
    <definedName name="_32FA_L" localSheetId="9">#REF!</definedName>
    <definedName name="_32FA_L" localSheetId="10">#REF!</definedName>
    <definedName name="_32FA_L" localSheetId="0">#REF!</definedName>
    <definedName name="_32FA_L" localSheetId="7">#REF!</definedName>
    <definedName name="_32FA_L" localSheetId="5">#REF!</definedName>
    <definedName name="_32FA_L" localSheetId="4">#REF!</definedName>
    <definedName name="_32FA_L" localSheetId="1">#REF!</definedName>
    <definedName name="_32FA_L" localSheetId="3">#REF!</definedName>
    <definedName name="_32FA_L" localSheetId="6">#REF!</definedName>
    <definedName name="_32FA_L">#REF!</definedName>
    <definedName name="_33GAZ_LIABS" localSheetId="9">#REF!</definedName>
    <definedName name="_33GAZ_LIABS" localSheetId="10">#REF!</definedName>
    <definedName name="_33GAZ_LIABS" localSheetId="7">#REF!</definedName>
    <definedName name="_33GAZ_LIABS" localSheetId="5">#REF!</definedName>
    <definedName name="_33GAZ_LIABS" localSheetId="4">#REF!</definedName>
    <definedName name="_33GAZ_LIABS" localSheetId="1">#REF!</definedName>
    <definedName name="_33GAZ_LIABS" localSheetId="3">#REF!</definedName>
    <definedName name="_33GAZ_LIABS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localSheetId="7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hidden="1">#REF!</definedName>
    <definedName name="_34INT_RESERVES" localSheetId="9">#REF!</definedName>
    <definedName name="_34INT_RESERVES" localSheetId="10">#REF!</definedName>
    <definedName name="_34INT_RESERVES" localSheetId="7">#REF!</definedName>
    <definedName name="_34INT_RESERVES" localSheetId="4">#REF!</definedName>
    <definedName name="_34INT_RESERVES" localSheetId="1">#REF!</definedName>
    <definedName name="_34INT_RESERVES" localSheetId="3">#REF!</definedName>
    <definedName name="_34INT_RESERVES" localSheetId="6">#REF!</definedName>
    <definedName name="_34INT_RESERVES">#REF!</definedName>
    <definedName name="_39__123Graph_BCPI_ER_LOG" localSheetId="10" hidden="1">[7]ER!#REF!</definedName>
    <definedName name="_39__123Graph_BCPI_ER_LOG" localSheetId="6" hidden="1">[7]ER!#REF!</definedName>
    <definedName name="_39__123Graph_BCPI_ER_LOG" hidden="1">[7]ER!#REF!</definedName>
    <definedName name="_4">#N/A</definedName>
    <definedName name="_4__123Graph_BCPI_ER_LOG" localSheetId="10" hidden="1">[7]ER!#REF!</definedName>
    <definedName name="_4__123Graph_BCPI_ER_LOG" localSheetId="6" hidden="1">[7]ER!#REF!</definedName>
    <definedName name="_4__123Graph_BCPI_ER_LOG" hidden="1">[7]ER!#REF!</definedName>
    <definedName name="_5">#N/A</definedName>
    <definedName name="_5__123Graph_BIBA_IBRD" localSheetId="10" hidden="1">[7]WB!#REF!</definedName>
    <definedName name="_5__123Graph_BIBA_IBRD" localSheetId="6" hidden="1">[7]WB!#REF!</definedName>
    <definedName name="_5__123Graph_BIBA_IBRD" hidden="1">[7]WB!#REF!</definedName>
    <definedName name="_51__123Graph_BIBA_IBRD" localSheetId="10" hidden="1">[7]WB!#REF!</definedName>
    <definedName name="_51__123Graph_BIBA_IBRD" localSheetId="6" hidden="1">[7]WB!#REF!</definedName>
    <definedName name="_51__123Graph_BIBA_IBRD" hidden="1">[7]WB!#REF!</definedName>
    <definedName name="_52B.2_B.3" localSheetId="8">#REF!</definedName>
    <definedName name="_52B.2_B.3" localSheetId="9">#REF!</definedName>
    <definedName name="_52B.2_B.3" localSheetId="10">#REF!</definedName>
    <definedName name="_52B.2_B.3" localSheetId="0">#REF!</definedName>
    <definedName name="_52B.2_B.3" localSheetId="7">#REF!</definedName>
    <definedName name="_52B.2_B.3" localSheetId="5">#REF!</definedName>
    <definedName name="_52B.2_B.3" localSheetId="4">#REF!</definedName>
    <definedName name="_52B.2_B.3" localSheetId="1">#REF!</definedName>
    <definedName name="_52B.2_B.3" localSheetId="3">#REF!</definedName>
    <definedName name="_52B.2_B.3" localSheetId="6">#REF!</definedName>
    <definedName name="_52B.2_B.3">#REF!</definedName>
    <definedName name="_53B.4___5" localSheetId="9">#REF!</definedName>
    <definedName name="_53B.4___5" localSheetId="10">#REF!</definedName>
    <definedName name="_53B.4___5" localSheetId="7">#REF!</definedName>
    <definedName name="_53B.4___5" localSheetId="5">#REF!</definedName>
    <definedName name="_53B.4___5" localSheetId="4">#REF!</definedName>
    <definedName name="_53B.4___5" localSheetId="1">#REF!</definedName>
    <definedName name="_53B.4___5" localSheetId="3">#REF!</definedName>
    <definedName name="_53B.4___5">#REF!</definedName>
    <definedName name="_54CONSOL_B2" localSheetId="9">#REF!</definedName>
    <definedName name="_54CONSOL_B2" localSheetId="10">#REF!</definedName>
    <definedName name="_54CONSOL_B2" localSheetId="7">#REF!</definedName>
    <definedName name="_54CONSOL_B2" localSheetId="5">#REF!</definedName>
    <definedName name="_54CONSOL_B2" localSheetId="4">#REF!</definedName>
    <definedName name="_54CONSOL_B2" localSheetId="1">#REF!</definedName>
    <definedName name="_54CONSOL_B2" localSheetId="3">#REF!</definedName>
    <definedName name="_54CONSOL_B2">#REF!</definedName>
    <definedName name="_6">#N/A</definedName>
    <definedName name="_68CONSOL_DEPOSITS" localSheetId="10">'[13]A 11'!#REF!</definedName>
    <definedName name="_68CONSOL_DEPOSITS" localSheetId="7">'[13]A 11'!#REF!</definedName>
    <definedName name="_68CONSOL_DEPOSITS" localSheetId="5">'[13]A 11'!#REF!</definedName>
    <definedName name="_68CONSOL_DEPOSITS" localSheetId="4">'[13]A 11'!#REF!</definedName>
    <definedName name="_68CONSOL_DEPOSITS" localSheetId="1">'[13]A 11'!#REF!</definedName>
    <definedName name="_68CONSOL_DEPOSITS" localSheetId="3">'[13]A 11'!#REF!</definedName>
    <definedName name="_68CONSOL_DEPOSITS">'[13]A 11'!#REF!</definedName>
    <definedName name="_69FA_L" localSheetId="8">#REF!</definedName>
    <definedName name="_69FA_L" localSheetId="9">#REF!</definedName>
    <definedName name="_69FA_L" localSheetId="10">#REF!</definedName>
    <definedName name="_69FA_L" localSheetId="0">#REF!</definedName>
    <definedName name="_69FA_L" localSheetId="7">#REF!</definedName>
    <definedName name="_69FA_L" localSheetId="5">#REF!</definedName>
    <definedName name="_69FA_L" localSheetId="4">#REF!</definedName>
    <definedName name="_69FA_L" localSheetId="1">#REF!</definedName>
    <definedName name="_69FA_L" localSheetId="3">#REF!</definedName>
    <definedName name="_69FA_L" localSheetId="6">#REF!</definedName>
    <definedName name="_69FA_L">#REF!</definedName>
    <definedName name="_6B.2_B.3" localSheetId="9">#REF!</definedName>
    <definedName name="_6B.2_B.3" localSheetId="10">#REF!</definedName>
    <definedName name="_6B.2_B.3" localSheetId="7">#REF!</definedName>
    <definedName name="_6B.2_B.3" localSheetId="5">#REF!</definedName>
    <definedName name="_6B.2_B.3" localSheetId="4">#REF!</definedName>
    <definedName name="_6B.2_B.3" localSheetId="1">#REF!</definedName>
    <definedName name="_6B.2_B.3" localSheetId="3">#REF!</definedName>
    <definedName name="_6B.2_B.3">#REF!</definedName>
    <definedName name="_7">#N/A</definedName>
    <definedName name="_7__123Graph_ACPI_ER_LOG" localSheetId="10" hidden="1">[15]ER!#REF!</definedName>
    <definedName name="_7__123Graph_ACPI_ER_LOG" localSheetId="7" hidden="1">[15]ER!#REF!</definedName>
    <definedName name="_7__123Graph_ACPI_ER_LOG" localSheetId="5" hidden="1">[15]ER!#REF!</definedName>
    <definedName name="_7__123Graph_ACPI_ER_LOG" localSheetId="4" hidden="1">[15]ER!#REF!</definedName>
    <definedName name="_7__123Graph_ACPI_ER_LOG" localSheetId="1" hidden="1">[15]ER!#REF!</definedName>
    <definedName name="_7__123Graph_ACPI_ER_LOG" localSheetId="3" hidden="1">[15]ER!#REF!</definedName>
    <definedName name="_7__123Graph_ACPI_ER_LOG" hidden="1">[15]ER!#REF!</definedName>
    <definedName name="_70GAZ_LIABS" localSheetId="8">#REF!</definedName>
    <definedName name="_70GAZ_LIABS" localSheetId="9">#REF!</definedName>
    <definedName name="_70GAZ_LIABS" localSheetId="10">#REF!</definedName>
    <definedName name="_70GAZ_LIABS" localSheetId="0">#REF!</definedName>
    <definedName name="_70GAZ_LIABS" localSheetId="7">#REF!</definedName>
    <definedName name="_70GAZ_LIABS" localSheetId="5">#REF!</definedName>
    <definedName name="_70GAZ_LIABS" localSheetId="4">#REF!</definedName>
    <definedName name="_70GAZ_LIABS" localSheetId="1">#REF!</definedName>
    <definedName name="_70GAZ_LIABS" localSheetId="3">#REF!</definedName>
    <definedName name="_70GAZ_LIABS" localSheetId="6">#REF!</definedName>
    <definedName name="_70GAZ_LIABS">#REF!</definedName>
    <definedName name="_71INT_RESERVES" localSheetId="9">#REF!</definedName>
    <definedName name="_71INT_RESERVES" localSheetId="10">#REF!</definedName>
    <definedName name="_71INT_RESERVES" localSheetId="7">#REF!</definedName>
    <definedName name="_71INT_RESERVES" localSheetId="5">#REF!</definedName>
    <definedName name="_71INT_RESERVES" localSheetId="4">#REF!</definedName>
    <definedName name="_71INT_RESERVES" localSheetId="1">#REF!</definedName>
    <definedName name="_71INT_RESERVES" localSheetId="3">#REF!</definedName>
    <definedName name="_71INT_RESERVES">#REF!</definedName>
    <definedName name="_7B.4___5" localSheetId="9">#REF!</definedName>
    <definedName name="_7B.4___5" localSheetId="10">#REF!</definedName>
    <definedName name="_7B.4___5" localSheetId="7">#REF!</definedName>
    <definedName name="_7B.4___5" localSheetId="5">#REF!</definedName>
    <definedName name="_7B.4___5" localSheetId="4">#REF!</definedName>
    <definedName name="_7B.4___5" localSheetId="1">#REF!</definedName>
    <definedName name="_7B.4___5" localSheetId="3">#REF!</definedName>
    <definedName name="_7B.4___5">#REF!</definedName>
    <definedName name="_8">#N/A</definedName>
    <definedName name="_88" localSheetId="8">#REF!</definedName>
    <definedName name="_88" localSheetId="9">#REF!</definedName>
    <definedName name="_88" localSheetId="10">#REF!</definedName>
    <definedName name="_88" localSheetId="0">#REF!</definedName>
    <definedName name="_88" localSheetId="7">#REF!</definedName>
    <definedName name="_88" localSheetId="5">#REF!</definedName>
    <definedName name="_88" localSheetId="4">#REF!</definedName>
    <definedName name="_88" localSheetId="1">#REF!</definedName>
    <definedName name="_88" localSheetId="3">#REF!</definedName>
    <definedName name="_88" localSheetId="6">#REF!</definedName>
    <definedName name="_88">#REF!</definedName>
    <definedName name="_89" localSheetId="9">#REF!</definedName>
    <definedName name="_89" localSheetId="10">#REF!</definedName>
    <definedName name="_89" localSheetId="7">#REF!</definedName>
    <definedName name="_89" localSheetId="5">#REF!</definedName>
    <definedName name="_89" localSheetId="4">#REF!</definedName>
    <definedName name="_89" localSheetId="1">#REF!</definedName>
    <definedName name="_89" localSheetId="3">#REF!</definedName>
    <definedName name="_89">#REF!</definedName>
    <definedName name="_8CONSOL_B2" localSheetId="9">#REF!</definedName>
    <definedName name="_8CONSOL_B2" localSheetId="10">#REF!</definedName>
    <definedName name="_8CONSOL_B2" localSheetId="7">#REF!</definedName>
    <definedName name="_8CONSOL_B2" localSheetId="5">#REF!</definedName>
    <definedName name="_8CONSOL_B2" localSheetId="4">#REF!</definedName>
    <definedName name="_8CONSOL_B2" localSheetId="1">#REF!</definedName>
    <definedName name="_8CONSOL_B2" localSheetId="3">#REF!</definedName>
    <definedName name="_8CONSOL_B2">#REF!</definedName>
    <definedName name="_9CONSOL_DEPOSITS" localSheetId="10">'[21]A 11'!#REF!</definedName>
    <definedName name="_9CONSOL_DEPOSITS" localSheetId="7">'[21]A 11'!#REF!</definedName>
    <definedName name="_9CONSOL_DEPOSITS" localSheetId="5">'[21]A 11'!#REF!</definedName>
    <definedName name="_9CONSOL_DEPOSITS" localSheetId="4">'[21]A 11'!#REF!</definedName>
    <definedName name="_9CONSOL_DEPOSITS" localSheetId="3">'[21]A 11'!#REF!</definedName>
    <definedName name="_9CONSOL_DEPOSITS">'[21]A 11'!#REF!</definedName>
    <definedName name="_aaV110" localSheetId="10">[22]QNEWLOR!#REF!</definedName>
    <definedName name="_aaV110" localSheetId="7">[22]QNEWLOR!#REF!</definedName>
    <definedName name="_aaV110" localSheetId="5">[22]QNEWLOR!#REF!</definedName>
    <definedName name="_aaV110" localSheetId="4">[22]QNEWLOR!#REF!</definedName>
    <definedName name="_aaV110" localSheetId="3">[22]QNEWLOR!#REF!</definedName>
    <definedName name="_aaV110">[22]QNEWLOR!#REF!</definedName>
    <definedName name="_aIV114" localSheetId="10">[22]QNEWLOR!#REF!</definedName>
    <definedName name="_aIV114" localSheetId="7">[22]QNEWLOR!#REF!</definedName>
    <definedName name="_aIV114" localSheetId="5">[22]QNEWLOR!#REF!</definedName>
    <definedName name="_aIV114" localSheetId="4">[22]QNEWLOR!#REF!</definedName>
    <definedName name="_aIV114" localSheetId="3">[22]QNEWLOR!#REF!</definedName>
    <definedName name="_aIV114">[22]QNEWLOR!#REF!</definedName>
    <definedName name="_aIV190" localSheetId="10">[22]QNEWLOR!#REF!</definedName>
    <definedName name="_aIV190" localSheetId="7">[22]QNEWLOR!#REF!</definedName>
    <definedName name="_aIV190" localSheetId="5">[22]QNEWLOR!#REF!</definedName>
    <definedName name="_aIV190" localSheetId="4">[22]QNEWLOR!#REF!</definedName>
    <definedName name="_aIV190" localSheetId="3">[22]QNEWLOR!#REF!</definedName>
    <definedName name="_aIV190">[22]QNEWLOR!#REF!</definedName>
    <definedName name="_AUS1" localSheetId="8">#REF!</definedName>
    <definedName name="_AUS1" localSheetId="9">#REF!</definedName>
    <definedName name="_AUS1" localSheetId="10">#REF!</definedName>
    <definedName name="_AUS1" localSheetId="0">#REF!</definedName>
    <definedName name="_AUS1" localSheetId="7">#REF!</definedName>
    <definedName name="_AUS1" localSheetId="5">#REF!</definedName>
    <definedName name="_AUS1" localSheetId="4">#REF!</definedName>
    <definedName name="_AUS1" localSheetId="1">#REF!</definedName>
    <definedName name="_AUS1" localSheetId="3">#REF!</definedName>
    <definedName name="_AUS1" localSheetId="6">#REF!</definedName>
    <definedName name="_AUS1">#REF!</definedName>
    <definedName name="_bla2" localSheetId="9" hidden="1">#REF!</definedName>
    <definedName name="_bla2" localSheetId="10" hidden="1">#REF!</definedName>
    <definedName name="_bla2" localSheetId="7" hidden="1">#REF!</definedName>
    <definedName name="_bla2" localSheetId="5" hidden="1">#REF!</definedName>
    <definedName name="_bla2" localSheetId="4" hidden="1">#REF!</definedName>
    <definedName name="_bla2" localSheetId="1" hidden="1">#REF!</definedName>
    <definedName name="_bla2" localSheetId="3" hidden="1">#REF!</definedName>
    <definedName name="_bla2" hidden="1">#REF!</definedName>
    <definedName name="_bla3" localSheetId="9" hidden="1">#REF!</definedName>
    <definedName name="_bla3" localSheetId="10" hidden="1">#REF!</definedName>
    <definedName name="_bla3" localSheetId="7" hidden="1">#REF!</definedName>
    <definedName name="_bla3" localSheetId="5" hidden="1">#REF!</definedName>
    <definedName name="_bla3" localSheetId="4" hidden="1">#REF!</definedName>
    <definedName name="_bla3" localSheetId="1" hidden="1">#REF!</definedName>
    <definedName name="_bla3" localSheetId="3" hidden="1">#REF!</definedName>
    <definedName name="_bla3" hidden="1">#REF!</definedName>
    <definedName name="_bla4" localSheetId="9" hidden="1">#REF!</definedName>
    <definedName name="_bla4" localSheetId="10" hidden="1">#REF!</definedName>
    <definedName name="_bla4" localSheetId="7" hidden="1">#REF!</definedName>
    <definedName name="_bla4" localSheetId="4" hidden="1">#REF!</definedName>
    <definedName name="_bla4" localSheetId="1" hidden="1">#REF!</definedName>
    <definedName name="_bla4" localSheetId="3" hidden="1">#REF!</definedName>
    <definedName name="_bla4" localSheetId="6" hidden="1">#REF!</definedName>
    <definedName name="_bla4" hidden="1">#REF!</definedName>
    <definedName name="_BOP2" localSheetId="10">[23]BoP!#REF!</definedName>
    <definedName name="_BOP2" localSheetId="6">[23]BoP!#REF!</definedName>
    <definedName name="_BOP2">[23]BoP!#REF!</definedName>
    <definedName name="_D" localSheetId="8">#REF!</definedName>
    <definedName name="_D" localSheetId="9">#REF!</definedName>
    <definedName name="_D" localSheetId="10">#REF!</definedName>
    <definedName name="_D" localSheetId="0">#REF!</definedName>
    <definedName name="_D" localSheetId="7">#REF!</definedName>
    <definedName name="_D" localSheetId="5">#REF!</definedName>
    <definedName name="_D" localSheetId="4">#REF!</definedName>
    <definedName name="_D" localSheetId="1">#REF!</definedName>
    <definedName name="_D" localSheetId="3">#REF!</definedName>
    <definedName name="_D" localSheetId="6">#REF!</definedName>
    <definedName name="_D">#REF!</definedName>
    <definedName name="_DEG1" localSheetId="9">#REF!</definedName>
    <definedName name="_DEG1" localSheetId="10">#REF!</definedName>
    <definedName name="_DEG1" localSheetId="7">#REF!</definedName>
    <definedName name="_DEG1" localSheetId="5">#REF!</definedName>
    <definedName name="_DEG1" localSheetId="4">#REF!</definedName>
    <definedName name="_DEG1" localSheetId="1">#REF!</definedName>
    <definedName name="_DEG1" localSheetId="3">#REF!</definedName>
    <definedName name="_DEG1">#REF!</definedName>
    <definedName name="_DKR1" localSheetId="9">#REF!</definedName>
    <definedName name="_DKR1" localSheetId="10">#REF!</definedName>
    <definedName name="_DKR1" localSheetId="7">#REF!</definedName>
    <definedName name="_DKR1" localSheetId="5">#REF!</definedName>
    <definedName name="_DKR1" localSheetId="4">#REF!</definedName>
    <definedName name="_DKR1" localSheetId="1">#REF!</definedName>
    <definedName name="_DKR1" localSheetId="3">#REF!</definedName>
    <definedName name="_DKR1">#REF!</definedName>
    <definedName name="_DLX1.EMA" localSheetId="9">#REF!</definedName>
    <definedName name="_DLX1.EMA" localSheetId="10">#REF!</definedName>
    <definedName name="_DLX1.EMA" localSheetId="7">#REF!</definedName>
    <definedName name="_DLX1.EMA" localSheetId="4">#REF!</definedName>
    <definedName name="_DLX1.EMA" localSheetId="1">#REF!</definedName>
    <definedName name="_DLX1.EMA" localSheetId="3">#REF!</definedName>
    <definedName name="_DLX1.EMA" localSheetId="6">#REF!</definedName>
    <definedName name="_DLX1.EMA">#REF!</definedName>
    <definedName name="_DLX1.EMG" localSheetId="9">#REF!</definedName>
    <definedName name="_DLX1.EMG" localSheetId="10">#REF!</definedName>
    <definedName name="_DLX1.EMG" localSheetId="7">#REF!</definedName>
    <definedName name="_DLX1.EMG" localSheetId="4">#REF!</definedName>
    <definedName name="_DLX1.EMG" localSheetId="1">#REF!</definedName>
    <definedName name="_DLX1.EMG" localSheetId="3">#REF!</definedName>
    <definedName name="_DLX1.EMG" localSheetId="6">#REF!</definedName>
    <definedName name="_DLX1.EMG">#REF!</definedName>
    <definedName name="_DLX10.EMA" localSheetId="9">#REF!</definedName>
    <definedName name="_DLX10.EMA" localSheetId="10">#REF!</definedName>
    <definedName name="_DLX10.EMA" localSheetId="7">#REF!</definedName>
    <definedName name="_DLX10.EMA" localSheetId="4">#REF!</definedName>
    <definedName name="_DLX10.EMA" localSheetId="1">#REF!</definedName>
    <definedName name="_DLX10.EMA" localSheetId="3">#REF!</definedName>
    <definedName name="_DLX10.EMA" localSheetId="6">#REF!</definedName>
    <definedName name="_DLX10.EMA">#REF!</definedName>
    <definedName name="_DLX11.EMA" localSheetId="9">#REF!</definedName>
    <definedName name="_DLX11.EMA" localSheetId="10">#REF!</definedName>
    <definedName name="_DLX11.EMA" localSheetId="7">#REF!</definedName>
    <definedName name="_DLX11.EMA" localSheetId="4">#REF!</definedName>
    <definedName name="_DLX11.EMA" localSheetId="1">#REF!</definedName>
    <definedName name="_DLX11.EMA" localSheetId="3">#REF!</definedName>
    <definedName name="_DLX11.EMA" localSheetId="6">#REF!</definedName>
    <definedName name="_DLX11.EMA">#REF!</definedName>
    <definedName name="_DLX12.EMA" localSheetId="9">#REF!</definedName>
    <definedName name="_DLX12.EMA" localSheetId="10">#REF!</definedName>
    <definedName name="_DLX12.EMA" localSheetId="7">#REF!</definedName>
    <definedName name="_DLX12.EMA" localSheetId="4">#REF!</definedName>
    <definedName name="_DLX12.EMA" localSheetId="1">#REF!</definedName>
    <definedName name="_DLX12.EMA" localSheetId="3">#REF!</definedName>
    <definedName name="_DLX12.EMA" localSheetId="6">#REF!</definedName>
    <definedName name="_DLX12.EMA">#REF!</definedName>
    <definedName name="_DLX13.EMA" localSheetId="9">#REF!</definedName>
    <definedName name="_DLX13.EMA" localSheetId="10">#REF!</definedName>
    <definedName name="_DLX13.EMA" localSheetId="7">#REF!</definedName>
    <definedName name="_DLX13.EMA" localSheetId="4">#REF!</definedName>
    <definedName name="_DLX13.EMA" localSheetId="1">#REF!</definedName>
    <definedName name="_DLX13.EMA" localSheetId="3">#REF!</definedName>
    <definedName name="_DLX13.EMA" localSheetId="6">#REF!</definedName>
    <definedName name="_DLX13.EMA">#REF!</definedName>
    <definedName name="_DLX14.EMA" localSheetId="9">#REF!</definedName>
    <definedName name="_DLX14.EMA" localSheetId="10">#REF!</definedName>
    <definedName name="_DLX14.EMA" localSheetId="7">#REF!</definedName>
    <definedName name="_DLX14.EMA" localSheetId="4">#REF!</definedName>
    <definedName name="_DLX14.EMA" localSheetId="1">#REF!</definedName>
    <definedName name="_DLX14.EMA" localSheetId="3">#REF!</definedName>
    <definedName name="_DLX14.EMA" localSheetId="6">#REF!</definedName>
    <definedName name="_DLX14.EMA">#REF!</definedName>
    <definedName name="_DLX16.EMA" localSheetId="9">#REF!</definedName>
    <definedName name="_DLX16.EMA" localSheetId="10">#REF!</definedName>
    <definedName name="_DLX16.EMA" localSheetId="7">#REF!</definedName>
    <definedName name="_DLX16.EMA" localSheetId="4">#REF!</definedName>
    <definedName name="_DLX16.EMA" localSheetId="1">#REF!</definedName>
    <definedName name="_DLX16.EMA" localSheetId="3">#REF!</definedName>
    <definedName name="_DLX16.EMA" localSheetId="6">#REF!</definedName>
    <definedName name="_DLX16.EMA">#REF!</definedName>
    <definedName name="_DLX2.EMA" localSheetId="8">#REF!,#REF!</definedName>
    <definedName name="_DLX2.EMA" localSheetId="9">#REF!,#REF!</definedName>
    <definedName name="_DLX2.EMA" localSheetId="10">#REF!,#REF!</definedName>
    <definedName name="_DLX2.EMA" localSheetId="0">#REF!,#REF!</definedName>
    <definedName name="_DLX2.EMA" localSheetId="7">#REF!,#REF!</definedName>
    <definedName name="_DLX2.EMA" localSheetId="5">#REF!,#REF!</definedName>
    <definedName name="_DLX2.EMA" localSheetId="4">#REF!,#REF!</definedName>
    <definedName name="_DLX2.EMA" localSheetId="1">#REF!,#REF!</definedName>
    <definedName name="_DLX2.EMA" localSheetId="3">#REF!,#REF!</definedName>
    <definedName name="_DLX2.EMA" localSheetId="6">#REF!,#REF!</definedName>
    <definedName name="_DLX2.EMA">#REF!,#REF!</definedName>
    <definedName name="_DLX2.EMG" localSheetId="8">#REF!</definedName>
    <definedName name="_DLX2.EMG" localSheetId="9">#REF!</definedName>
    <definedName name="_DLX2.EMG" localSheetId="10">#REF!</definedName>
    <definedName name="_DLX2.EMG" localSheetId="0">#REF!</definedName>
    <definedName name="_DLX2.EMG" localSheetId="7">#REF!</definedName>
    <definedName name="_DLX2.EMG" localSheetId="5">#REF!</definedName>
    <definedName name="_DLX2.EMG" localSheetId="4">#REF!</definedName>
    <definedName name="_DLX2.EMG" localSheetId="1">#REF!</definedName>
    <definedName name="_DLX2.EMG" localSheetId="3">#REF!</definedName>
    <definedName name="_DLX2.EMG" localSheetId="6">#REF!</definedName>
    <definedName name="_DLX2.EMG">#REF!</definedName>
    <definedName name="_DLX4.EMA" localSheetId="9">#REF!</definedName>
    <definedName name="_DLX4.EMA" localSheetId="10">#REF!</definedName>
    <definedName name="_DLX4.EMA" localSheetId="7">#REF!</definedName>
    <definedName name="_DLX4.EMA" localSheetId="5">#REF!</definedName>
    <definedName name="_DLX4.EMA" localSheetId="4">#REF!</definedName>
    <definedName name="_DLX4.EMA" localSheetId="1">#REF!</definedName>
    <definedName name="_DLX4.EMA" localSheetId="3">#REF!</definedName>
    <definedName name="_DLX4.EMA">#REF!</definedName>
    <definedName name="_DLX4.EMG" localSheetId="9">#REF!</definedName>
    <definedName name="_DLX4.EMG" localSheetId="10">#REF!</definedName>
    <definedName name="_DLX4.EMG" localSheetId="7">#REF!</definedName>
    <definedName name="_DLX4.EMG" localSheetId="5">#REF!</definedName>
    <definedName name="_DLX4.EMG" localSheetId="4">#REF!</definedName>
    <definedName name="_DLX4.EMG" localSheetId="1">#REF!</definedName>
    <definedName name="_DLX4.EMG" localSheetId="3">#REF!</definedName>
    <definedName name="_DLX4.EMG">#REF!</definedName>
    <definedName name="_DLX5.EMA" localSheetId="9">#REF!</definedName>
    <definedName name="_DLX5.EMA" localSheetId="10">#REF!</definedName>
    <definedName name="_DLX5.EMA" localSheetId="7">#REF!</definedName>
    <definedName name="_DLX5.EMA" localSheetId="4">#REF!</definedName>
    <definedName name="_DLX5.EMA" localSheetId="1">#REF!</definedName>
    <definedName name="_DLX5.EMA" localSheetId="3">#REF!</definedName>
    <definedName name="_DLX5.EMA" localSheetId="6">#REF!</definedName>
    <definedName name="_DLX5.EMA">#REF!</definedName>
    <definedName name="_DLX6.EMA" localSheetId="9">#REF!</definedName>
    <definedName name="_DLX6.EMA" localSheetId="10">#REF!</definedName>
    <definedName name="_DLX6.EMA" localSheetId="7">#REF!</definedName>
    <definedName name="_DLX6.EMA" localSheetId="4">#REF!</definedName>
    <definedName name="_DLX6.EMA" localSheetId="1">#REF!</definedName>
    <definedName name="_DLX6.EMA" localSheetId="3">#REF!</definedName>
    <definedName name="_DLX6.EMA" localSheetId="6">#REF!</definedName>
    <definedName name="_DLX6.EMA">#REF!</definedName>
    <definedName name="_DLX7.EMA" localSheetId="9">#REF!</definedName>
    <definedName name="_DLX7.EMA" localSheetId="10">#REF!</definedName>
    <definedName name="_DLX7.EMA" localSheetId="7">#REF!</definedName>
    <definedName name="_DLX7.EMA" localSheetId="4">#REF!</definedName>
    <definedName name="_DLX7.EMA" localSheetId="1">#REF!</definedName>
    <definedName name="_DLX7.EMA" localSheetId="3">#REF!</definedName>
    <definedName name="_DLX7.EMA" localSheetId="6">#REF!</definedName>
    <definedName name="_DLX7.EMA">#REF!</definedName>
    <definedName name="_DLX8.EMA" localSheetId="9">#REF!</definedName>
    <definedName name="_DLX8.EMA" localSheetId="10">#REF!</definedName>
    <definedName name="_DLX8.EMA" localSheetId="7">#REF!</definedName>
    <definedName name="_DLX8.EMA" localSheetId="4">#REF!</definedName>
    <definedName name="_DLX8.EMA" localSheetId="1">#REF!</definedName>
    <definedName name="_DLX8.EMA" localSheetId="3">#REF!</definedName>
    <definedName name="_DLX8.EMA" localSheetId="6">#REF!</definedName>
    <definedName name="_DLX8.EMA">#REF!</definedName>
    <definedName name="_DLX9.EMA" localSheetId="9">#REF!</definedName>
    <definedName name="_DLX9.EMA" localSheetId="10">#REF!</definedName>
    <definedName name="_DLX9.EMA" localSheetId="7">#REF!</definedName>
    <definedName name="_DLX9.EMA" localSheetId="4">#REF!</definedName>
    <definedName name="_DLX9.EMA" localSheetId="1">#REF!</definedName>
    <definedName name="_DLX9.EMA" localSheetId="3">#REF!</definedName>
    <definedName name="_DLX9.EMA" localSheetId="6">#REF!</definedName>
    <definedName name="_DLX9.EMA">#REF!</definedName>
    <definedName name="_ECU1" localSheetId="9">#REF!</definedName>
    <definedName name="_ECU1" localSheetId="10">#REF!</definedName>
    <definedName name="_ECU1" localSheetId="7">#REF!</definedName>
    <definedName name="_ECU1" localSheetId="4">#REF!</definedName>
    <definedName name="_ECU1" localSheetId="1">#REF!</definedName>
    <definedName name="_ECU1" localSheetId="3">#REF!</definedName>
    <definedName name="_ECU1" localSheetId="6">#REF!</definedName>
    <definedName name="_ECU1">#REF!</definedName>
    <definedName name="_END94" localSheetId="9">#REF!</definedName>
    <definedName name="_END94" localSheetId="10">#REF!</definedName>
    <definedName name="_END94" localSheetId="7">#REF!</definedName>
    <definedName name="_END94" localSheetId="4">#REF!</definedName>
    <definedName name="_END94" localSheetId="1">#REF!</definedName>
    <definedName name="_END94" localSheetId="3">#REF!</definedName>
    <definedName name="_END94" localSheetId="6">#REF!</definedName>
    <definedName name="_END94">#REF!</definedName>
    <definedName name="_ESC1" localSheetId="9">#REF!</definedName>
    <definedName name="_ESC1" localSheetId="10">#REF!</definedName>
    <definedName name="_ESC1" localSheetId="7">#REF!</definedName>
    <definedName name="_ESC1" localSheetId="4">#REF!</definedName>
    <definedName name="_ESC1" localSheetId="1">#REF!</definedName>
    <definedName name="_ESC1" localSheetId="3">#REF!</definedName>
    <definedName name="_ESC1" localSheetId="6">#REF!</definedName>
    <definedName name="_ESC1">#REF!</definedName>
    <definedName name="_EX9596" localSheetId="9">#REF!</definedName>
    <definedName name="_EX9596" localSheetId="10">#REF!</definedName>
    <definedName name="_EX9596" localSheetId="7">#REF!</definedName>
    <definedName name="_EX9596" localSheetId="4">#REF!</definedName>
    <definedName name="_EX9596" localSheetId="1">#REF!</definedName>
    <definedName name="_EX9596" localSheetId="3">#REF!</definedName>
    <definedName name="_EX9596" localSheetId="6">#REF!</definedName>
    <definedName name="_EX9596">#REF!</definedName>
    <definedName name="_F" localSheetId="10" hidden="1">'[24]Fax a enviar'!#REF!</definedName>
    <definedName name="_F" localSheetId="6" hidden="1">'[24]Fax a enviar'!#REF!</definedName>
    <definedName name="_F" hidden="1">'[24]Fax a enviar'!#REF!</definedName>
    <definedName name="_FAL1" localSheetId="8">#REF!</definedName>
    <definedName name="_FAL1" localSheetId="9">#REF!</definedName>
    <definedName name="_FAL1" localSheetId="10">#REF!</definedName>
    <definedName name="_FAL1" localSheetId="0">#REF!</definedName>
    <definedName name="_FAL1" localSheetId="7">#REF!</definedName>
    <definedName name="_FAL1" localSheetId="5">#REF!</definedName>
    <definedName name="_FAL1" localSheetId="4">#REF!</definedName>
    <definedName name="_FAL1" localSheetId="1">#REF!</definedName>
    <definedName name="_FAL1" localSheetId="3">#REF!</definedName>
    <definedName name="_FAL1" localSheetId="6">#REF!</definedName>
    <definedName name="_FAL1">#REF!</definedName>
    <definedName name="_FAL2" localSheetId="9">#REF!</definedName>
    <definedName name="_FAL2" localSheetId="10">#REF!</definedName>
    <definedName name="_FAL2" localSheetId="7">#REF!</definedName>
    <definedName name="_FAL2" localSheetId="5">#REF!</definedName>
    <definedName name="_FAL2" localSheetId="4">#REF!</definedName>
    <definedName name="_FAL2" localSheetId="1">#REF!</definedName>
    <definedName name="_FAL2" localSheetId="3">#REF!</definedName>
    <definedName name="_FAL2">#REF!</definedName>
    <definedName name="_FAL3" localSheetId="9">#REF!</definedName>
    <definedName name="_FAL3" localSheetId="10">#REF!</definedName>
    <definedName name="_FAL3" localSheetId="7">#REF!</definedName>
    <definedName name="_FAL3" localSheetId="5">#REF!</definedName>
    <definedName name="_FAL3" localSheetId="4">#REF!</definedName>
    <definedName name="_FAL3" localSheetId="1">#REF!</definedName>
    <definedName name="_FAL3" localSheetId="3">#REF!</definedName>
    <definedName name="_FAL3">#REF!</definedName>
    <definedName name="_FAL4" localSheetId="9">#REF!</definedName>
    <definedName name="_FAL4" localSheetId="10">#REF!</definedName>
    <definedName name="_FAL4" localSheetId="7">#REF!</definedName>
    <definedName name="_FAL4" localSheetId="4">#REF!</definedName>
    <definedName name="_FAL4" localSheetId="1">#REF!</definedName>
    <definedName name="_FAL4" localSheetId="3">#REF!</definedName>
    <definedName name="_FAL4" localSheetId="6">#REF!</definedName>
    <definedName name="_FAL4">#REF!</definedName>
    <definedName name="_FAL5" localSheetId="9">#REF!</definedName>
    <definedName name="_FAL5" localSheetId="10">#REF!</definedName>
    <definedName name="_FAL5" localSheetId="7">#REF!</definedName>
    <definedName name="_FAL5" localSheetId="4">#REF!</definedName>
    <definedName name="_FAL5" localSheetId="1">#REF!</definedName>
    <definedName name="_FAL5" localSheetId="3">#REF!</definedName>
    <definedName name="_FAL5" localSheetId="6">#REF!</definedName>
    <definedName name="_FAL5">#REF!</definedName>
    <definedName name="_FAL6" localSheetId="9">#REF!</definedName>
    <definedName name="_FAL6" localSheetId="10">#REF!</definedName>
    <definedName name="_FAL6" localSheetId="7">#REF!</definedName>
    <definedName name="_FAL6" localSheetId="4">#REF!</definedName>
    <definedName name="_FAL6" localSheetId="1">#REF!</definedName>
    <definedName name="_FAL6" localSheetId="3">#REF!</definedName>
    <definedName name="_FAL6" localSheetId="6">#REF!</definedName>
    <definedName name="_FAL6">#REF!</definedName>
    <definedName name="_FAL7" localSheetId="9">#REF!</definedName>
    <definedName name="_FAL7" localSheetId="10">#REF!</definedName>
    <definedName name="_FAL7" localSheetId="7">#REF!</definedName>
    <definedName name="_FAL7" localSheetId="4">#REF!</definedName>
    <definedName name="_FAL7" localSheetId="1">#REF!</definedName>
    <definedName name="_FAL7" localSheetId="3">#REF!</definedName>
    <definedName name="_FAL7" localSheetId="6">#REF!</definedName>
    <definedName name="_FAL7">#REF!</definedName>
    <definedName name="_FAL89" localSheetId="9">#REF!</definedName>
    <definedName name="_FAL89" localSheetId="10">#REF!</definedName>
    <definedName name="_FAL89" localSheetId="7">#REF!</definedName>
    <definedName name="_FAL89" localSheetId="4">#REF!</definedName>
    <definedName name="_FAL89" localSheetId="1">#REF!</definedName>
    <definedName name="_FAL89" localSheetId="3">#REF!</definedName>
    <definedName name="_FAL89" localSheetId="6">#REF!</definedName>
    <definedName name="_FAL89">#REF!</definedName>
    <definedName name="_Fill" localSheetId="9" hidden="1">#REF!</definedName>
    <definedName name="_Fill" localSheetId="10" hidden="1">#REF!</definedName>
    <definedName name="_Fill" localSheetId="7" hidden="1">#REF!</definedName>
    <definedName name="_Fill" localSheetId="4" hidden="1">#REF!</definedName>
    <definedName name="_Fill" localSheetId="1" hidden="1">#REF!</definedName>
    <definedName name="_Fill" localSheetId="3" hidden="1">#REF!</definedName>
    <definedName name="_Fill" localSheetId="6" hidden="1">#REF!</definedName>
    <definedName name="_Fill" hidden="1">#REF!</definedName>
    <definedName name="_Fill1" localSheetId="9" hidden="1">#REF!</definedName>
    <definedName name="_Fill1" localSheetId="10" hidden="1">#REF!</definedName>
    <definedName name="_Fill1" localSheetId="7" hidden="1">#REF!</definedName>
    <definedName name="_Fill1" localSheetId="4" hidden="1">#REF!</definedName>
    <definedName name="_Fill1" localSheetId="1" hidden="1">#REF!</definedName>
    <definedName name="_Fill1" localSheetId="3" hidden="1">#REF!</definedName>
    <definedName name="_Fill1" localSheetId="6" hidden="1">#REF!</definedName>
    <definedName name="_Fill1" hidden="1">#REF!</definedName>
    <definedName name="_xlnm._FilterDatabase" hidden="1">[25]C!$P$428:$T$428</definedName>
    <definedName name="_FMK1" localSheetId="8">#REF!</definedName>
    <definedName name="_FMK1" localSheetId="9">#REF!</definedName>
    <definedName name="_FMK1" localSheetId="10">#REF!</definedName>
    <definedName name="_FMK1" localSheetId="0">#REF!</definedName>
    <definedName name="_FMK1" localSheetId="7">#REF!</definedName>
    <definedName name="_FMK1" localSheetId="5">#REF!</definedName>
    <definedName name="_FMK1" localSheetId="4">#REF!</definedName>
    <definedName name="_FMK1" localSheetId="1">#REF!</definedName>
    <definedName name="_FMK1" localSheetId="3">#REF!</definedName>
    <definedName name="_FMK1" localSheetId="6">#REF!</definedName>
    <definedName name="_FMK1">#REF!</definedName>
    <definedName name="_ftnref1" localSheetId="7">#REF!</definedName>
    <definedName name="_ftnref1" localSheetId="4">#REF!</definedName>
    <definedName name="_ftnref1" localSheetId="1">#REF!</definedName>
    <definedName name="_ftnref1">#REF!</definedName>
    <definedName name="_IKR1" localSheetId="9">#REF!</definedName>
    <definedName name="_IKR1" localSheetId="10">#REF!</definedName>
    <definedName name="_IKR1" localSheetId="7">#REF!</definedName>
    <definedName name="_IKR1" localSheetId="5">#REF!</definedName>
    <definedName name="_IKR1" localSheetId="4">#REF!</definedName>
    <definedName name="_IKR1" localSheetId="1">#REF!</definedName>
    <definedName name="_IKR1" localSheetId="3">#REF!</definedName>
    <definedName name="_IKR1">#REF!</definedName>
    <definedName name="_IRP1" localSheetId="9">#REF!</definedName>
    <definedName name="_IRP1" localSheetId="10">#REF!</definedName>
    <definedName name="_IRP1" localSheetId="7">#REF!</definedName>
    <definedName name="_IRP1" localSheetId="5">#REF!</definedName>
    <definedName name="_IRP1" localSheetId="4">#REF!</definedName>
    <definedName name="_IRP1" localSheetId="1">#REF!</definedName>
    <definedName name="_IRP1" localSheetId="3">#REF!</definedName>
    <definedName name="_IRP1">#REF!</definedName>
    <definedName name="_Key1" localSheetId="9" hidden="1">#REF!</definedName>
    <definedName name="_Key1" localSheetId="10" hidden="1">#REF!</definedName>
    <definedName name="_Key1" localSheetId="7" hidden="1">#REF!</definedName>
    <definedName name="_Key1" localSheetId="4" hidden="1">#REF!</definedName>
    <definedName name="_Key1" localSheetId="1" hidden="1">#REF!</definedName>
    <definedName name="_Key1" localSheetId="3" hidden="1">#REF!</definedName>
    <definedName name="_Key1" localSheetId="6" hidden="1">#REF!</definedName>
    <definedName name="_Key1" hidden="1">#REF!</definedName>
    <definedName name="_Key2" localSheetId="9" hidden="1">#REF!</definedName>
    <definedName name="_Key2" localSheetId="10" hidden="1">#REF!</definedName>
    <definedName name="_Key2" localSheetId="7" hidden="1">#REF!</definedName>
    <definedName name="_Key2" localSheetId="4" hidden="1">#REF!</definedName>
    <definedName name="_Key2" localSheetId="1" hidden="1">#REF!</definedName>
    <definedName name="_Key2" localSheetId="3" hidden="1">#REF!</definedName>
    <definedName name="_Key2" localSheetId="6" hidden="1">#REF!</definedName>
    <definedName name="_Key2" hidden="1">#REF!</definedName>
    <definedName name="_LIT1" localSheetId="9">#REF!</definedName>
    <definedName name="_LIT1" localSheetId="10">#REF!</definedName>
    <definedName name="_LIT1" localSheetId="7">#REF!</definedName>
    <definedName name="_LIT1" localSheetId="4">#REF!</definedName>
    <definedName name="_LIT1" localSheetId="1">#REF!</definedName>
    <definedName name="_LIT1" localSheetId="3">#REF!</definedName>
    <definedName name="_LIT1" localSheetId="6">#REF!</definedName>
    <definedName name="_LIT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atMult_A" hidden="1">'[26]Fax a enviar'!#REF!</definedName>
    <definedName name="_MatMult_AxB" hidden="1">'[26]Fax a enviar'!#REF!</definedName>
    <definedName name="_MatMult_B" hidden="1">'[26]Fax a enviar'!#REF!</definedName>
    <definedName name="_MEX1" localSheetId="8">#REF!</definedName>
    <definedName name="_MEX1" localSheetId="9">#REF!</definedName>
    <definedName name="_MEX1" localSheetId="10">#REF!</definedName>
    <definedName name="_MEX1" localSheetId="0">#REF!</definedName>
    <definedName name="_MEX1" localSheetId="7">#REF!</definedName>
    <definedName name="_MEX1" localSheetId="5">#REF!</definedName>
    <definedName name="_MEX1" localSheetId="4">#REF!</definedName>
    <definedName name="_MEX1" localSheetId="1">#REF!</definedName>
    <definedName name="_MEX1" localSheetId="3">#REF!</definedName>
    <definedName name="_MEX1" localSheetId="6">#REF!</definedName>
    <definedName name="_MEX1">#REF!</definedName>
    <definedName name="_Order1" localSheetId="1" hidden="1">255</definedName>
    <definedName name="_Order1" hidden="1">255</definedName>
    <definedName name="_Order2" hidden="1">255</definedName>
    <definedName name="_P" localSheetId="8">#REF!</definedName>
    <definedName name="_P" localSheetId="9">#REF!</definedName>
    <definedName name="_P" localSheetId="10">#REF!</definedName>
    <definedName name="_P" localSheetId="0">#REF!</definedName>
    <definedName name="_P" localSheetId="7">#REF!</definedName>
    <definedName name="_P" localSheetId="5">#REF!</definedName>
    <definedName name="_P" localSheetId="4">#REF!</definedName>
    <definedName name="_P" localSheetId="1">#REF!</definedName>
    <definedName name="_P" localSheetId="3">#REF!</definedName>
    <definedName name="_P" localSheetId="6">#REF!</definedName>
    <definedName name="_P">#REF!</definedName>
    <definedName name="_Parse_Out" localSheetId="9" hidden="1">#REF!</definedName>
    <definedName name="_Parse_Out" localSheetId="10" hidden="1">#REF!</definedName>
    <definedName name="_Parse_Out" localSheetId="7" hidden="1">#REF!</definedName>
    <definedName name="_Parse_Out" localSheetId="5" hidden="1">#REF!</definedName>
    <definedName name="_Parse_Out" localSheetId="4" hidden="1">#REF!</definedName>
    <definedName name="_Parse_Out" localSheetId="1" hidden="1">#REF!</definedName>
    <definedName name="_Parse_Out" localSheetId="3" hidden="1">#REF!</definedName>
    <definedName name="_Parse_Out" hidden="1">#REF!</definedName>
    <definedName name="_PTA1" localSheetId="9">#REF!</definedName>
    <definedName name="_PTA1" localSheetId="10">#REF!</definedName>
    <definedName name="_PTA1" localSheetId="7">#REF!</definedName>
    <definedName name="_PTA1" localSheetId="5">#REF!</definedName>
    <definedName name="_PTA1" localSheetId="4">#REF!</definedName>
    <definedName name="_PTA1" localSheetId="1">#REF!</definedName>
    <definedName name="_PTA1" localSheetId="3">#REF!</definedName>
    <definedName name="_PTA1">#REF!</definedName>
    <definedName name="_qV196" localSheetId="10">[22]QNEWLOR!#REF!</definedName>
    <definedName name="_qV196" localSheetId="7">[22]QNEWLOR!#REF!</definedName>
    <definedName name="_qV196" localSheetId="5">[22]QNEWLOR!#REF!</definedName>
    <definedName name="_qV196" localSheetId="4">[22]QNEWLOR!#REF!</definedName>
    <definedName name="_qV196" localSheetId="3">[22]QNEWLOR!#REF!</definedName>
    <definedName name="_qV196">[22]QNEWLOR!#REF!</definedName>
    <definedName name="_ref2" localSheetId="8">#REF!</definedName>
    <definedName name="_ref2" localSheetId="9">#REF!</definedName>
    <definedName name="_ref2" localSheetId="10">#REF!</definedName>
    <definedName name="_ref2" localSheetId="0">#REF!</definedName>
    <definedName name="_ref2" localSheetId="7">#REF!</definedName>
    <definedName name="_ref2" localSheetId="5">#REF!</definedName>
    <definedName name="_ref2" localSheetId="4">#REF!</definedName>
    <definedName name="_ref2" localSheetId="1">#REF!</definedName>
    <definedName name="_ref2" localSheetId="3">#REF!</definedName>
    <definedName name="_ref2" localSheetId="6">#REF!</definedName>
    <definedName name="_ref2">#REF!</definedName>
    <definedName name="_Regression_Int" hidden="1">1</definedName>
    <definedName name="_Regression_Out" localSheetId="8" hidden="1">#REF!</definedName>
    <definedName name="_Regression_Out" localSheetId="9" hidden="1">#REF!</definedName>
    <definedName name="_Regression_Out" localSheetId="10" hidden="1">#REF!</definedName>
    <definedName name="_Regression_Out" localSheetId="0" hidden="1">#REF!</definedName>
    <definedName name="_Regression_Out" localSheetId="7" hidden="1">#REF!</definedName>
    <definedName name="_Regression_Out" localSheetId="5" hidden="1">#REF!</definedName>
    <definedName name="_Regression_Out" localSheetId="4" hidden="1">#REF!</definedName>
    <definedName name="_Regression_Out" localSheetId="1" hidden="1">#REF!</definedName>
    <definedName name="_Regression_Out" localSheetId="3" hidden="1">#REF!</definedName>
    <definedName name="_Regression_Out" localSheetId="6" hidden="1">#REF!</definedName>
    <definedName name="_Regression_Out" hidden="1">#REF!</definedName>
    <definedName name="_Regression_X" localSheetId="9" hidden="1">#REF!</definedName>
    <definedName name="_Regression_X" localSheetId="10" hidden="1">#REF!</definedName>
    <definedName name="_Regression_X" localSheetId="7" hidden="1">#REF!</definedName>
    <definedName name="_Regression_X" localSheetId="5" hidden="1">#REF!</definedName>
    <definedName name="_Regression_X" localSheetId="4" hidden="1">#REF!</definedName>
    <definedName name="_Regression_X" localSheetId="1" hidden="1">#REF!</definedName>
    <definedName name="_Regression_X" localSheetId="3" hidden="1">#REF!</definedName>
    <definedName name="_Regression_X" hidden="1">#REF!</definedName>
    <definedName name="_Regression_Y" localSheetId="9" hidden="1">#REF!</definedName>
    <definedName name="_Regression_Y" localSheetId="10" hidden="1">#REF!</definedName>
    <definedName name="_Regression_Y" localSheetId="7" hidden="1">#REF!</definedName>
    <definedName name="_Regression_Y" localSheetId="5" hidden="1">#REF!</definedName>
    <definedName name="_Regression_Y" localSheetId="4" hidden="1">#REF!</definedName>
    <definedName name="_Regression_Y" localSheetId="1" hidden="1">#REF!</definedName>
    <definedName name="_Regression_Y" localSheetId="3" hidden="1">#REF!</definedName>
    <definedName name="_Regression_Y" hidden="1">#REF!</definedName>
    <definedName name="_RES2" localSheetId="10">[23]RES!#REF!</definedName>
    <definedName name="_RES2" localSheetId="7">[23]RES!#REF!</definedName>
    <definedName name="_RES2" localSheetId="5">[23]RES!#REF!</definedName>
    <definedName name="_RES2" localSheetId="4">[23]RES!#REF!</definedName>
    <definedName name="_RES2" localSheetId="3">[23]RES!#REF!</definedName>
    <definedName name="_RES2">[23]RES!#REF!</definedName>
    <definedName name="_ROS1">#N/A</definedName>
    <definedName name="_ROS2">#N/A</definedName>
    <definedName name="_ROS3">#N/A</definedName>
    <definedName name="_ROS4">#N/A</definedName>
    <definedName name="_SAR1" localSheetId="8">#REF!</definedName>
    <definedName name="_SAR1" localSheetId="9">#REF!</definedName>
    <definedName name="_SAR1" localSheetId="10">#REF!</definedName>
    <definedName name="_SAR1" localSheetId="0">#REF!</definedName>
    <definedName name="_SAR1" localSheetId="7">#REF!</definedName>
    <definedName name="_SAR1" localSheetId="5">#REF!</definedName>
    <definedName name="_SAR1" localSheetId="4">#REF!</definedName>
    <definedName name="_SAR1" localSheetId="1">#REF!</definedName>
    <definedName name="_SAR1" localSheetId="3">#REF!</definedName>
    <definedName name="_SAR1" localSheetId="6">#REF!</definedName>
    <definedName name="_SAR1">#REF!</definedName>
    <definedName name="_Sort" localSheetId="9" hidden="1">#REF!</definedName>
    <definedName name="_Sort" localSheetId="10" hidden="1">#REF!</definedName>
    <definedName name="_Sort" localSheetId="7" hidden="1">#REF!</definedName>
    <definedName name="_Sort" localSheetId="5" hidden="1">#REF!</definedName>
    <definedName name="_Sort" localSheetId="4" hidden="1">#REF!</definedName>
    <definedName name="_Sort" localSheetId="1" hidden="1">#REF!</definedName>
    <definedName name="_Sort" localSheetId="3" hidden="1">#REF!</definedName>
    <definedName name="_Sort" hidden="1">#REF!</definedName>
    <definedName name="_SRT11" localSheetId="8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localSheetId="0" hidden="1">{"Minpmon",#N/A,FALSE,"Monthinput"}</definedName>
    <definedName name="_SRT11" localSheetId="7" hidden="1">{"Minpmon",#N/A,FALSE,"Monthinput"}</definedName>
    <definedName name="_SRT11" localSheetId="5" hidden="1">{"Minpmon",#N/A,FALSE,"Monthinput"}</definedName>
    <definedName name="_SRT11" localSheetId="4" hidden="1">{"Minpmon",#N/A,FALSE,"Monthinput"}</definedName>
    <definedName name="_SRT11" localSheetId="1" hidden="1">{"Minpmon",#N/A,FALSE,"Monthinput"}</definedName>
    <definedName name="_SRT11" localSheetId="3" hidden="1">{"Minpmon",#N/A,FALSE,"Monthinput"}</definedName>
    <definedName name="_SRT11" localSheetId="6" hidden="1">{"Minpmon",#N/A,FALSE,"Monthinput"}</definedName>
    <definedName name="_SRT11" hidden="1">{"Minpmon",#N/A,FALSE,"Monthinput"}</definedName>
    <definedName name="_SRT111" localSheetId="8" hidden="1">{"Minpmon",#N/A,FALSE,"Monthinput"}</definedName>
    <definedName name="_SRT111" localSheetId="9" hidden="1">{"Minpmon",#N/A,FALSE,"Monthinput"}</definedName>
    <definedName name="_SRT111" localSheetId="10" hidden="1">{"Minpmon",#N/A,FALSE,"Monthinput"}</definedName>
    <definedName name="_SRT111" localSheetId="0" hidden="1">{"Minpmon",#N/A,FALSE,"Monthinput"}</definedName>
    <definedName name="_SRT111" localSheetId="7" hidden="1">{"Minpmon",#N/A,FALSE,"Monthinput"}</definedName>
    <definedName name="_SRT111" localSheetId="5" hidden="1">{"Minpmon",#N/A,FALSE,"Monthinput"}</definedName>
    <definedName name="_SRT111" localSheetId="4" hidden="1">{"Minpmon",#N/A,FALSE,"Monthinput"}</definedName>
    <definedName name="_SRT111" localSheetId="1" hidden="1">{"Minpmon",#N/A,FALSE,"Monthinput"}</definedName>
    <definedName name="_SRT111" localSheetId="3" hidden="1">{"Minpmon",#N/A,FALSE,"Monthinput"}</definedName>
    <definedName name="_SRT111" localSheetId="6" hidden="1">{"Minpmon",#N/A,FALSE,"Monthinput"}</definedName>
    <definedName name="_SRT111" hidden="1">{"Minpmon",#N/A,FALSE,"Monthinput"}</definedName>
    <definedName name="_SUM2" localSheetId="8">#REF!</definedName>
    <definedName name="_SUM2" localSheetId="9">#REF!</definedName>
    <definedName name="_SUM2" localSheetId="10">#REF!</definedName>
    <definedName name="_SUM2" localSheetId="0">#REF!</definedName>
    <definedName name="_SUM2" localSheetId="7">#REF!</definedName>
    <definedName name="_SUM2" localSheetId="5">#REF!</definedName>
    <definedName name="_SUM2" localSheetId="4">#REF!</definedName>
    <definedName name="_SUM2" localSheetId="1">#REF!</definedName>
    <definedName name="_SUM2" localSheetId="3">#REF!</definedName>
    <definedName name="_SUM2" localSheetId="6">#REF!</definedName>
    <definedName name="_SUM2">#REF!</definedName>
    <definedName name="_TAB1" localSheetId="8">#REF!</definedName>
    <definedName name="_TAB1" localSheetId="9">#REF!</definedName>
    <definedName name="_TAB1" localSheetId="10">#REF!</definedName>
    <definedName name="_TAB1" localSheetId="0">#REF!</definedName>
    <definedName name="_TAB1" localSheetId="7">#REF!</definedName>
    <definedName name="_TAB1" localSheetId="5">#REF!</definedName>
    <definedName name="_TAB1" localSheetId="4">#REF!</definedName>
    <definedName name="_TAB1" localSheetId="1">#REF!</definedName>
    <definedName name="_TAB1" localSheetId="3">#REF!</definedName>
    <definedName name="_TAB1">#REF!</definedName>
    <definedName name="_Tab19" localSheetId="9">#REF!</definedName>
    <definedName name="_Tab19" localSheetId="10">#REF!</definedName>
    <definedName name="_Tab19" localSheetId="7">#REF!</definedName>
    <definedName name="_Tab19" localSheetId="5">#REF!</definedName>
    <definedName name="_Tab19" localSheetId="4">#REF!</definedName>
    <definedName name="_Tab19" localSheetId="1">#REF!</definedName>
    <definedName name="_Tab19" localSheetId="3">#REF!</definedName>
    <definedName name="_Tab19">#REF!</definedName>
    <definedName name="_Tab20" localSheetId="9">#REF!</definedName>
    <definedName name="_Tab20" localSheetId="10">#REF!</definedName>
    <definedName name="_Tab20" localSheetId="7">#REF!</definedName>
    <definedName name="_Tab20" localSheetId="4">#REF!</definedName>
    <definedName name="_Tab20" localSheetId="1">#REF!</definedName>
    <definedName name="_Tab20" localSheetId="3">#REF!</definedName>
    <definedName name="_Tab20" localSheetId="6">#REF!</definedName>
    <definedName name="_Tab20">#REF!</definedName>
    <definedName name="_Tab21" localSheetId="9">#REF!</definedName>
    <definedName name="_Tab21" localSheetId="10">#REF!</definedName>
    <definedName name="_Tab21" localSheetId="7">#REF!</definedName>
    <definedName name="_Tab21" localSheetId="4">#REF!</definedName>
    <definedName name="_Tab21" localSheetId="1">#REF!</definedName>
    <definedName name="_Tab21" localSheetId="3">#REF!</definedName>
    <definedName name="_Tab21" localSheetId="6">#REF!</definedName>
    <definedName name="_Tab21">#REF!</definedName>
    <definedName name="_Tab22" localSheetId="9">#REF!</definedName>
    <definedName name="_Tab22" localSheetId="10">#REF!</definedName>
    <definedName name="_Tab22" localSheetId="7">#REF!</definedName>
    <definedName name="_Tab22" localSheetId="4">#REF!</definedName>
    <definedName name="_Tab22" localSheetId="1">#REF!</definedName>
    <definedName name="_Tab22" localSheetId="3">#REF!</definedName>
    <definedName name="_Tab22" localSheetId="6">#REF!</definedName>
    <definedName name="_Tab22">#REF!</definedName>
    <definedName name="_Tab23" localSheetId="9">#REF!</definedName>
    <definedName name="_Tab23" localSheetId="10">#REF!</definedName>
    <definedName name="_Tab23" localSheetId="7">#REF!</definedName>
    <definedName name="_Tab23" localSheetId="4">#REF!</definedName>
    <definedName name="_Tab23" localSheetId="1">#REF!</definedName>
    <definedName name="_Tab23" localSheetId="3">#REF!</definedName>
    <definedName name="_Tab23" localSheetId="6">#REF!</definedName>
    <definedName name="_Tab23">#REF!</definedName>
    <definedName name="_Tab24" localSheetId="9">#REF!</definedName>
    <definedName name="_Tab24" localSheetId="10">#REF!</definedName>
    <definedName name="_Tab24" localSheetId="7">#REF!</definedName>
    <definedName name="_Tab24" localSheetId="4">#REF!</definedName>
    <definedName name="_Tab24" localSheetId="1">#REF!</definedName>
    <definedName name="_Tab24" localSheetId="3">#REF!</definedName>
    <definedName name="_Tab24" localSheetId="6">#REF!</definedName>
    <definedName name="_Tab24">#REF!</definedName>
    <definedName name="_Tab26" localSheetId="9">#REF!</definedName>
    <definedName name="_Tab26" localSheetId="10">#REF!</definedName>
    <definedName name="_Tab26" localSheetId="7">#REF!</definedName>
    <definedName name="_Tab26" localSheetId="4">#REF!</definedName>
    <definedName name="_Tab26" localSheetId="1">#REF!</definedName>
    <definedName name="_Tab26" localSheetId="3">#REF!</definedName>
    <definedName name="_Tab26" localSheetId="6">#REF!</definedName>
    <definedName name="_Tab26">#REF!</definedName>
    <definedName name="_Tab27" localSheetId="9">#REF!</definedName>
    <definedName name="_Tab27" localSheetId="10">#REF!</definedName>
    <definedName name="_Tab27" localSheetId="7">#REF!</definedName>
    <definedName name="_Tab27" localSheetId="4">#REF!</definedName>
    <definedName name="_Tab27" localSheetId="1">#REF!</definedName>
    <definedName name="_Tab27" localSheetId="3">#REF!</definedName>
    <definedName name="_Tab27" localSheetId="6">#REF!</definedName>
    <definedName name="_Tab27">#REF!</definedName>
    <definedName name="_Tab28" localSheetId="9">#REF!</definedName>
    <definedName name="_Tab28" localSheetId="10">#REF!</definedName>
    <definedName name="_Tab28" localSheetId="7">#REF!</definedName>
    <definedName name="_Tab28" localSheetId="4">#REF!</definedName>
    <definedName name="_Tab28" localSheetId="1">#REF!</definedName>
    <definedName name="_Tab28" localSheetId="3">#REF!</definedName>
    <definedName name="_Tab28" localSheetId="6">#REF!</definedName>
    <definedName name="_Tab28">#REF!</definedName>
    <definedName name="_Tab29" localSheetId="9">#REF!</definedName>
    <definedName name="_Tab29" localSheetId="10">#REF!</definedName>
    <definedName name="_Tab29" localSheetId="7">#REF!</definedName>
    <definedName name="_Tab29" localSheetId="4">#REF!</definedName>
    <definedName name="_Tab29" localSheetId="1">#REF!</definedName>
    <definedName name="_Tab29" localSheetId="3">#REF!</definedName>
    <definedName name="_Tab29" localSheetId="6">#REF!</definedName>
    <definedName name="_Tab29">#REF!</definedName>
    <definedName name="_Tab30" localSheetId="9">#REF!</definedName>
    <definedName name="_Tab30" localSheetId="10">#REF!</definedName>
    <definedName name="_Tab30" localSheetId="7">#REF!</definedName>
    <definedName name="_Tab30" localSheetId="4">#REF!</definedName>
    <definedName name="_Tab30" localSheetId="1">#REF!</definedName>
    <definedName name="_Tab30" localSheetId="3">#REF!</definedName>
    <definedName name="_Tab30" localSheetId="6">#REF!</definedName>
    <definedName name="_Tab30">#REF!</definedName>
    <definedName name="_Tab31" localSheetId="9">#REF!</definedName>
    <definedName name="_Tab31" localSheetId="10">#REF!</definedName>
    <definedName name="_Tab31" localSheetId="7">#REF!</definedName>
    <definedName name="_Tab31" localSheetId="4">#REF!</definedName>
    <definedName name="_Tab31" localSheetId="1">#REF!</definedName>
    <definedName name="_Tab31" localSheetId="3">#REF!</definedName>
    <definedName name="_Tab31" localSheetId="6">#REF!</definedName>
    <definedName name="_Tab31">#REF!</definedName>
    <definedName name="_Tab32" localSheetId="9">#REF!</definedName>
    <definedName name="_Tab32" localSheetId="10">#REF!</definedName>
    <definedName name="_Tab32" localSheetId="7">#REF!</definedName>
    <definedName name="_Tab32" localSheetId="4">#REF!</definedName>
    <definedName name="_Tab32" localSheetId="1">#REF!</definedName>
    <definedName name="_Tab32" localSheetId="3">#REF!</definedName>
    <definedName name="_Tab32" localSheetId="6">#REF!</definedName>
    <definedName name="_Tab32">#REF!</definedName>
    <definedName name="_Tab33" localSheetId="9">#REF!</definedName>
    <definedName name="_Tab33" localSheetId="10">#REF!</definedName>
    <definedName name="_Tab33" localSheetId="7">#REF!</definedName>
    <definedName name="_Tab33" localSheetId="4">#REF!</definedName>
    <definedName name="_Tab33" localSheetId="1">#REF!</definedName>
    <definedName name="_Tab33" localSheetId="3">#REF!</definedName>
    <definedName name="_Tab33" localSheetId="6">#REF!</definedName>
    <definedName name="_Tab33">#REF!</definedName>
    <definedName name="_Tab34" localSheetId="9">#REF!</definedName>
    <definedName name="_Tab34" localSheetId="10">#REF!</definedName>
    <definedName name="_Tab34" localSheetId="7">#REF!</definedName>
    <definedName name="_Tab34" localSheetId="4">#REF!</definedName>
    <definedName name="_Tab34" localSheetId="1">#REF!</definedName>
    <definedName name="_Tab34" localSheetId="3">#REF!</definedName>
    <definedName name="_Tab34" localSheetId="6">#REF!</definedName>
    <definedName name="_Tab34">#REF!</definedName>
    <definedName name="_Tab35" localSheetId="9">#REF!</definedName>
    <definedName name="_Tab35" localSheetId="10">#REF!</definedName>
    <definedName name="_Tab35" localSheetId="7">#REF!</definedName>
    <definedName name="_Tab35" localSheetId="4">#REF!</definedName>
    <definedName name="_Tab35" localSheetId="1">#REF!</definedName>
    <definedName name="_Tab35" localSheetId="3">#REF!</definedName>
    <definedName name="_Tab35" localSheetId="6">#REF!</definedName>
    <definedName name="_Tab35">#REF!</definedName>
    <definedName name="_tAB4">'[27]shared data'!$A$1:$G$71</definedName>
    <definedName name="_Toc191191306_3" localSheetId="8">[28]anex7!#REF!</definedName>
    <definedName name="_Toc191191306_3" localSheetId="9">[28]anex7!#REF!</definedName>
    <definedName name="_Toc191191306_3" localSheetId="10">[28]anex7!#REF!</definedName>
    <definedName name="_Toc191191306_3" localSheetId="0">[28]anex7!#REF!</definedName>
    <definedName name="_Toc191191306_3" localSheetId="7">[28]anex7!#REF!</definedName>
    <definedName name="_Toc191191306_3" localSheetId="5">[28]anex7!#REF!</definedName>
    <definedName name="_Toc191191306_3" localSheetId="4">[28]anex7!#REF!</definedName>
    <definedName name="_Toc191191306_3" localSheetId="1">[28]anex7!#REF!</definedName>
    <definedName name="_Toc191191306_3" localSheetId="3">[28]anex7!#REF!</definedName>
    <definedName name="_Toc191191306_3" localSheetId="6">[28]anex7!#REF!</definedName>
    <definedName name="_Toc191191306_3">[28]anex7!#REF!</definedName>
    <definedName name="_TOT58" localSheetId="8">[2]GROWTH!#REF!</definedName>
    <definedName name="_TOT58" localSheetId="10">[2]GROWTH!#REF!</definedName>
    <definedName name="_TOT58" localSheetId="0">[2]GROWTH!#REF!</definedName>
    <definedName name="_TOT58" localSheetId="7">[2]GROWTH!#REF!</definedName>
    <definedName name="_TOT58" localSheetId="5">[2]GROWTH!#REF!</definedName>
    <definedName name="_TOT58" localSheetId="4">[2]GROWTH!#REF!</definedName>
    <definedName name="_TOT58" localSheetId="1">[2]GROWTH!#REF!</definedName>
    <definedName name="_TOT58" localSheetId="3">[2]GROWTH!#REF!</definedName>
    <definedName name="_TOT58">[2]GROWTH!#REF!</definedName>
    <definedName name="_WB2" localSheetId="8">#REF!</definedName>
    <definedName name="_WB2" localSheetId="9">#REF!</definedName>
    <definedName name="_WB2" localSheetId="10">#REF!</definedName>
    <definedName name="_WB2" localSheetId="0">#REF!</definedName>
    <definedName name="_WB2" localSheetId="7">#REF!</definedName>
    <definedName name="_WB2" localSheetId="5">#REF!</definedName>
    <definedName name="_WB2" localSheetId="4">#REF!</definedName>
    <definedName name="_WB2" localSheetId="1">#REF!</definedName>
    <definedName name="_WB2" localSheetId="3">#REF!</definedName>
    <definedName name="_WB2" localSheetId="6">#REF!</definedName>
    <definedName name="_WB2">#REF!</definedName>
    <definedName name="_xlcn.WorksheetConnection_MUCI2020v3.xlsxTabla1" hidden="1">[29]!Tabla1[#Data]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7">[1]Imp!#REF!</definedName>
    <definedName name="_Z" localSheetId="6">[1]Imp!#REF!</definedName>
    <definedName name="_Z">[1]Imp!#REF!</definedName>
    <definedName name="a" localSheetId="8" hidden="1">[15]WB!#REF!</definedName>
    <definedName name="a" localSheetId="9" hidden="1">[15]WB!#REF!</definedName>
    <definedName name="a" localSheetId="10" hidden="1">[15]WB!#REF!</definedName>
    <definedName name="a" localSheetId="0" hidden="1">[15]WB!#REF!</definedName>
    <definedName name="a" localSheetId="7" hidden="1">[15]WB!#REF!</definedName>
    <definedName name="a" localSheetId="5" hidden="1">[15]WB!#REF!</definedName>
    <definedName name="a" localSheetId="4" hidden="1">[15]WB!#REF!</definedName>
    <definedName name="a" localSheetId="1" hidden="1">[15]WB!#REF!</definedName>
    <definedName name="a" localSheetId="3" hidden="1">[15]WB!#REF!</definedName>
    <definedName name="a" localSheetId="6" hidden="1">[15]WB!#REF!</definedName>
    <definedName name="a" hidden="1">[15]WB!#REF!</definedName>
    <definedName name="a\V104" localSheetId="8">[22]QNEWLOR!#REF!</definedName>
    <definedName name="a\V104" localSheetId="10">[22]QNEWLOR!#REF!</definedName>
    <definedName name="a\V104" localSheetId="0">[22]QNEWLOR!#REF!</definedName>
    <definedName name="a\V104" localSheetId="7">[22]QNEWLOR!#REF!</definedName>
    <definedName name="a\V104" localSheetId="5">[22]QNEWLOR!#REF!</definedName>
    <definedName name="a\V104" localSheetId="4">[22]QNEWLOR!#REF!</definedName>
    <definedName name="a\V104" localSheetId="1">[22]QNEWLOR!#REF!</definedName>
    <definedName name="a\V104" localSheetId="3">[22]QNEWLOR!#REF!</definedName>
    <definedName name="a\V104">[22]QNEWLOR!#REF!</definedName>
    <definedName name="A_impresión_IM">'[30]ponder a y p '!$A$1:$N$50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localSheetId="0" hidden="1">{"Riqfin97",#N/A,FALSE,"Tran";"Riqfinpro",#N/A,FALSE,"Tran"}</definedName>
    <definedName name="aaa" localSheetId="7" hidden="1">{"Riqfin97",#N/A,FALSE,"Tran";"Riqfinpro",#N/A,FALSE,"Tran"}</definedName>
    <definedName name="aaa" localSheetId="5" hidden="1">{"Riqfin97",#N/A,FALSE,"Tran";"Riqfinpro",#N/A,FALSE,"Tran"}</definedName>
    <definedName name="aaa" localSheetId="4" hidden="1">{"Riqfin97",#N/A,FALSE,"Tran";"Riqfinpro",#N/A,FALSE,"Tran"}</definedName>
    <definedName name="aaa" localSheetId="1" hidden="1">{"Riqfin97",#N/A,FALSE,"Tran";"Riqfinpro",#N/A,FALSE,"Tran"}</definedName>
    <definedName name="aaa" localSheetId="3" hidden="1">{"Riqfin97",#N/A,FALSE,"Tran";"Riqfinpro",#N/A,FALSE,"Tran"}</definedName>
    <definedName name="aaa" localSheetId="6" hidden="1">{"Riqfin97",#N/A,FALSE,"Tran";"Riqfinpro",#N/A,FALSE,"Tran"}</definedName>
    <definedName name="aaa" hidden="1">{"Riqfin97",#N/A,FALSE,"Tran";"Riqfinpro",#N/A,FALSE,"Tran"}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v" localSheetId="8">#REF!</definedName>
    <definedName name="abv" localSheetId="9">#REF!</definedName>
    <definedName name="abv" localSheetId="10">#REF!</definedName>
    <definedName name="abv" localSheetId="0">#REF!</definedName>
    <definedName name="abv" localSheetId="7">#REF!</definedName>
    <definedName name="abv" localSheetId="5">#REF!</definedName>
    <definedName name="abv" localSheetId="4">#REF!</definedName>
    <definedName name="abv" localSheetId="1">#REF!</definedName>
    <definedName name="abv" localSheetId="3">#REF!</definedName>
    <definedName name="abv" localSheetId="6">#REF!</definedName>
    <definedName name="abv">#REF!</definedName>
    <definedName name="abx" localSheetId="8">#REF!</definedName>
    <definedName name="abx" localSheetId="9">#REF!</definedName>
    <definedName name="abx" localSheetId="10">#REF!</definedName>
    <definedName name="abx" localSheetId="0">#REF!</definedName>
    <definedName name="abx" localSheetId="7">#REF!</definedName>
    <definedName name="abx" localSheetId="5">#REF!</definedName>
    <definedName name="abx" localSheetId="4">#REF!</definedName>
    <definedName name="abx" localSheetId="1">#REF!</definedName>
    <definedName name="abx" localSheetId="3">#REF!</definedName>
    <definedName name="abx">#REF!</definedName>
    <definedName name="AccessDatabase" hidden="1">"\\De2kp-42538\BOLETIN\Claga\CLAGA2000.mdb"</definedName>
    <definedName name="ACTIVATE" localSheetId="8">#REF!</definedName>
    <definedName name="ACTIVATE" localSheetId="9">#REF!</definedName>
    <definedName name="ACTIVATE" localSheetId="10">#REF!</definedName>
    <definedName name="ACTIVATE" localSheetId="0">#REF!</definedName>
    <definedName name="ACTIVATE" localSheetId="7">#REF!</definedName>
    <definedName name="ACTIVATE" localSheetId="5">#REF!</definedName>
    <definedName name="ACTIVATE" localSheetId="4">#REF!</definedName>
    <definedName name="ACTIVATE" localSheetId="1">#REF!</definedName>
    <definedName name="ACTIVATE" localSheetId="3">#REF!</definedName>
    <definedName name="ACTIVATE" localSheetId="6">#REF!</definedName>
    <definedName name="ACTIVATE">#REF!</definedName>
    <definedName name="Actual" localSheetId="8">#REF!</definedName>
    <definedName name="Actual" localSheetId="9">#REF!</definedName>
    <definedName name="Actual" localSheetId="10">#REF!</definedName>
    <definedName name="Actual" localSheetId="0">#REF!</definedName>
    <definedName name="Actual" localSheetId="7">#REF!</definedName>
    <definedName name="Actual" localSheetId="5">#REF!</definedName>
    <definedName name="Actual" localSheetId="4">#REF!</definedName>
    <definedName name="Actual" localSheetId="1">#REF!</definedName>
    <definedName name="Actual" localSheetId="3">#REF!</definedName>
    <definedName name="Actual">#REF!</definedName>
    <definedName name="ACUMULADO">#N/A</definedName>
    <definedName name="ACwvu.PLA1." localSheetId="8" hidden="1">'[31]COP FED'!#REF!</definedName>
    <definedName name="ACwvu.PLA1." localSheetId="9" hidden="1">'[31]COP FED'!#REF!</definedName>
    <definedName name="ACwvu.PLA1." localSheetId="10" hidden="1">'[31]COP FED'!#REF!</definedName>
    <definedName name="ACwvu.PLA1." localSheetId="0" hidden="1">'[31]COP FED'!#REF!</definedName>
    <definedName name="ACwvu.PLA1." localSheetId="7" hidden="1">'[31]COP FED'!#REF!</definedName>
    <definedName name="ACwvu.PLA1." localSheetId="5" hidden="1">'[31]COP FED'!#REF!</definedName>
    <definedName name="ACwvu.PLA1." localSheetId="4" hidden="1">'[31]COP FED'!#REF!</definedName>
    <definedName name="ACwvu.PLA1." localSheetId="1" hidden="1">'[31]COP FED'!#REF!</definedName>
    <definedName name="ACwvu.PLA1." localSheetId="3" hidden="1">'[31]COP FED'!#REF!</definedName>
    <definedName name="ACwvu.PLA1." localSheetId="6" hidden="1">'[31]COP FED'!#REF!</definedName>
    <definedName name="ACwvu.PLA1." hidden="1">'[31]COP FED'!#REF!</definedName>
    <definedName name="ACwvu.PLA2." hidden="1">'[31]COP FED'!$A$1:$N$49</definedName>
    <definedName name="ad" localSheetId="8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localSheetId="0" hidden="1">{"Riqfin97",#N/A,FALSE,"Tran";"Riqfinpro",#N/A,FALSE,"Tran"}</definedName>
    <definedName name="ad" localSheetId="7" hidden="1">{"Riqfin97",#N/A,FALSE,"Tran";"Riqfinpro",#N/A,FALSE,"Tran"}</definedName>
    <definedName name="ad" localSheetId="5" hidden="1">{"Riqfin97",#N/A,FALSE,"Tran";"Riqfinpro",#N/A,FALSE,"Tran"}</definedName>
    <definedName name="ad" localSheetId="4" hidden="1">{"Riqfin97",#N/A,FALSE,"Tran";"Riqfinpro",#N/A,FALSE,"Tran"}</definedName>
    <definedName name="ad" localSheetId="1" hidden="1">{"Riqfin97",#N/A,FALSE,"Tran";"Riqfinpro",#N/A,FALSE,"Tran"}</definedName>
    <definedName name="ad" localSheetId="3" hidden="1">{"Riqfin97",#N/A,FALSE,"Tran";"Riqfinpro",#N/A,FALSE,"Tran"}</definedName>
    <definedName name="ad" localSheetId="6" hidden="1">{"Riqfin97",#N/A,FALSE,"Tran";"Riqfinpro",#N/A,FALSE,"Tran"}</definedName>
    <definedName name="ad" hidden="1">{"Riqfin97",#N/A,FALSE,"Tran";"Riqfinpro",#N/A,FALSE,"Tran"}</definedName>
    <definedName name="adaD" localSheetId="8">#REF!</definedName>
    <definedName name="adaD" localSheetId="9">#REF!</definedName>
    <definedName name="adaD" localSheetId="10">#REF!</definedName>
    <definedName name="adaD" localSheetId="0">#REF!</definedName>
    <definedName name="adaD" localSheetId="7">#REF!</definedName>
    <definedName name="adaD" localSheetId="5">#REF!</definedName>
    <definedName name="adaD" localSheetId="4">#REF!</definedName>
    <definedName name="adaD" localSheetId="1">#REF!</definedName>
    <definedName name="adaD" localSheetId="3">#REF!</definedName>
    <definedName name="adaD" localSheetId="6">#REF!</definedName>
    <definedName name="adaD">#REF!</definedName>
    <definedName name="adrra" localSheetId="9">#REF!</definedName>
    <definedName name="adrra" localSheetId="10">#REF!</definedName>
    <definedName name="adrra" localSheetId="7">#REF!</definedName>
    <definedName name="adrra" localSheetId="5">#REF!</definedName>
    <definedName name="adrra" localSheetId="4">#REF!</definedName>
    <definedName name="adrra" localSheetId="1">#REF!</definedName>
    <definedName name="adrra" localSheetId="3">#REF!</definedName>
    <definedName name="adrra">#REF!</definedName>
    <definedName name="adsadrr" localSheetId="9" hidden="1">#REF!</definedName>
    <definedName name="adsadrr" localSheetId="10" hidden="1">#REF!</definedName>
    <definedName name="adsadrr" localSheetId="7" hidden="1">#REF!</definedName>
    <definedName name="adsadrr" localSheetId="5" hidden="1">#REF!</definedName>
    <definedName name="adsadrr" localSheetId="4" hidden="1">#REF!</definedName>
    <definedName name="adsadrr" localSheetId="1" hidden="1">#REF!</definedName>
    <definedName name="adsadrr" localSheetId="3" hidden="1">#REF!</definedName>
    <definedName name="adsadrr" hidden="1">#REF!</definedName>
    <definedName name="af" localSheetId="8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localSheetId="0" hidden="1">{"Tab1",#N/A,FALSE,"P";"Tab2",#N/A,FALSE,"P"}</definedName>
    <definedName name="af" localSheetId="7" hidden="1">{"Tab1",#N/A,FALSE,"P";"Tab2",#N/A,FALSE,"P"}</definedName>
    <definedName name="af" localSheetId="5" hidden="1">{"Tab1",#N/A,FALSE,"P";"Tab2",#N/A,FALSE,"P"}</definedName>
    <definedName name="af" localSheetId="4" hidden="1">{"Tab1",#N/A,FALSE,"P";"Tab2",#N/A,FALSE,"P"}</definedName>
    <definedName name="af" localSheetId="1" hidden="1">{"Tab1",#N/A,FALSE,"P";"Tab2",#N/A,FALSE,"P"}</definedName>
    <definedName name="af" localSheetId="3" hidden="1">{"Tab1",#N/A,FALSE,"P";"Tab2",#N/A,FALSE,"P"}</definedName>
    <definedName name="af" localSheetId="6" hidden="1">{"Tab1",#N/A,FALSE,"P";"Tab2",#N/A,FALSE,"P"}</definedName>
    <definedName name="af" hidden="1">{"Tab1",#N/A,FALSE,"P";"Tab2",#N/A,FALSE,"P"}</definedName>
    <definedName name="aff" localSheetId="8" hidden="1">{"Tab1",#N/A,FALSE,"P";"Tab2",#N/A,FALSE,"P"}</definedName>
    <definedName name="aff" localSheetId="9" hidden="1">{"Tab1",#N/A,FALSE,"P";"Tab2",#N/A,FALSE,"P"}</definedName>
    <definedName name="aff" localSheetId="10" hidden="1">{"Tab1",#N/A,FALSE,"P";"Tab2",#N/A,FALSE,"P"}</definedName>
    <definedName name="aff" localSheetId="0" hidden="1">{"Tab1",#N/A,FALSE,"P";"Tab2",#N/A,FALSE,"P"}</definedName>
    <definedName name="aff" localSheetId="7" hidden="1">{"Tab1",#N/A,FALSE,"P";"Tab2",#N/A,FALSE,"P"}</definedName>
    <definedName name="aff" localSheetId="5" hidden="1">{"Tab1",#N/A,FALSE,"P";"Tab2",#N/A,FALSE,"P"}</definedName>
    <definedName name="aff" localSheetId="4" hidden="1">{"Tab1",#N/A,FALSE,"P";"Tab2",#N/A,FALSE,"P"}</definedName>
    <definedName name="aff" localSheetId="1" hidden="1">{"Tab1",#N/A,FALSE,"P";"Tab2",#N/A,FALSE,"P"}</definedName>
    <definedName name="aff" localSheetId="3" hidden="1">{"Tab1",#N/A,FALSE,"P";"Tab2",#N/A,FALSE,"P"}</definedName>
    <definedName name="aff" localSheetId="6" hidden="1">{"Tab1",#N/A,FALSE,"P";"Tab2",#N/A,FALSE,"P"}</definedName>
    <definedName name="aff" hidden="1">{"Tab1",#N/A,FALSE,"P";"Tab2",#N/A,FALSE,"P"}</definedName>
    <definedName name="ag" localSheetId="8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localSheetId="0" hidden="1">{"Tab1",#N/A,FALSE,"P";"Tab2",#N/A,FALSE,"P"}</definedName>
    <definedName name="ag" localSheetId="7" hidden="1">{"Tab1",#N/A,FALSE,"P";"Tab2",#N/A,FALSE,"P"}</definedName>
    <definedName name="ag" localSheetId="5" hidden="1">{"Tab1",#N/A,FALSE,"P";"Tab2",#N/A,FALSE,"P"}</definedName>
    <definedName name="ag" localSheetId="4" hidden="1">{"Tab1",#N/A,FALSE,"P";"Tab2",#N/A,FALSE,"P"}</definedName>
    <definedName name="ag" localSheetId="1" hidden="1">{"Tab1",#N/A,FALSE,"P";"Tab2",#N/A,FALSE,"P"}</definedName>
    <definedName name="ag" localSheetId="3" hidden="1">{"Tab1",#N/A,FALSE,"P";"Tab2",#N/A,FALSE,"P"}</definedName>
    <definedName name="ag" localSheetId="6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localSheetId="0" hidden="1">{"Riqfin97",#N/A,FALSE,"Tran";"Riqfinpro",#N/A,FALSE,"Tran"}</definedName>
    <definedName name="ah" localSheetId="7" hidden="1">{"Riqfin97",#N/A,FALSE,"Tran";"Riqfinpro",#N/A,FALSE,"Tran"}</definedName>
    <definedName name="ah" localSheetId="5" hidden="1">{"Riqfin97",#N/A,FALSE,"Tran";"Riqfinpro",#N/A,FALSE,"Tran"}</definedName>
    <definedName name="ah" localSheetId="4" hidden="1">{"Riqfin97",#N/A,FALSE,"Tran";"Riqfinpro",#N/A,FALSE,"Tran"}</definedName>
    <definedName name="ah" localSheetId="1" hidden="1">{"Riqfin97",#N/A,FALSE,"Tran";"Riqfinpro",#N/A,FALSE,"Tran"}</definedName>
    <definedName name="ah" localSheetId="3" hidden="1">{"Riqfin97",#N/A,FALSE,"Tran";"Riqfinpro",#N/A,FALSE,"Tran"}</definedName>
    <definedName name="ah" localSheetId="6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localSheetId="0" hidden="1">{"Riqfin97",#N/A,FALSE,"Tran";"Riqfinpro",#N/A,FALSE,"Tran"}</definedName>
    <definedName name="aj" localSheetId="7" hidden="1">{"Riqfin97",#N/A,FALSE,"Tran";"Riqfinpro",#N/A,FALSE,"Tran"}</definedName>
    <definedName name="aj" localSheetId="5" hidden="1">{"Riqfin97",#N/A,FALSE,"Tran";"Riqfinpro",#N/A,FALSE,"Tran"}</definedName>
    <definedName name="aj" localSheetId="4" hidden="1">{"Riqfin97",#N/A,FALSE,"Tran";"Riqfinpro",#N/A,FALSE,"Tran"}</definedName>
    <definedName name="aj" localSheetId="1" hidden="1">{"Riqfin97",#N/A,FALSE,"Tran";"Riqfinpro",#N/A,FALSE,"Tran"}</definedName>
    <definedName name="aj" localSheetId="3" hidden="1">{"Riqfin97",#N/A,FALSE,"Tran";"Riqfinpro",#N/A,FALSE,"Tran"}</definedName>
    <definedName name="aj" localSheetId="6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localSheetId="0" hidden="1">{"Riqfin97",#N/A,FALSE,"Tran";"Riqfinpro",#N/A,FALSE,"Tran"}</definedName>
    <definedName name="al" localSheetId="7" hidden="1">{"Riqfin97",#N/A,FALSE,"Tran";"Riqfinpro",#N/A,FALSE,"Tran"}</definedName>
    <definedName name="al" localSheetId="5" hidden="1">{"Riqfin97",#N/A,FALSE,"Tran";"Riqfinpro",#N/A,FALSE,"Tran"}</definedName>
    <definedName name="al" localSheetId="4" hidden="1">{"Riqfin97",#N/A,FALSE,"Tran";"Riqfinpro",#N/A,FALSE,"Tran"}</definedName>
    <definedName name="al" localSheetId="1" hidden="1">{"Riqfin97",#N/A,FALSE,"Tran";"Riqfinpro",#N/A,FALSE,"Tran"}</definedName>
    <definedName name="al" localSheetId="3" hidden="1">{"Riqfin97",#N/A,FALSE,"Tran";"Riqfinpro",#N/A,FALSE,"Tran"}</definedName>
    <definedName name="al" localSheetId="6" hidden="1">{"Riqfin97",#N/A,FALSE,"Tran";"Riqfinpro",#N/A,FALSE,"Tran"}</definedName>
    <definedName name="al" hidden="1">{"Riqfin97",#N/A,FALSE,"Tran";"Riqfinpro",#N/A,FALSE,"Tran"}</definedName>
    <definedName name="alj" localSheetId="8" hidden="1">{"Riqfin97",#N/A,FALSE,"Tran";"Riqfinpro",#N/A,FALSE,"Tran"}</definedName>
    <definedName name="alj" localSheetId="9" hidden="1">{"Riqfin97",#N/A,FALSE,"Tran";"Riqfinpro",#N/A,FALSE,"Tran"}</definedName>
    <definedName name="alj" localSheetId="10" hidden="1">{"Riqfin97",#N/A,FALSE,"Tran";"Riqfinpro",#N/A,FALSE,"Tran"}</definedName>
    <definedName name="alj" localSheetId="0" hidden="1">{"Riqfin97",#N/A,FALSE,"Tran";"Riqfinpro",#N/A,FALSE,"Tran"}</definedName>
    <definedName name="alj" localSheetId="7" hidden="1">{"Riqfin97",#N/A,FALSE,"Tran";"Riqfinpro",#N/A,FALSE,"Tran"}</definedName>
    <definedName name="alj" localSheetId="5" hidden="1">{"Riqfin97",#N/A,FALSE,"Tran";"Riqfinpro",#N/A,FALSE,"Tran"}</definedName>
    <definedName name="alj" localSheetId="4" hidden="1">{"Riqfin97",#N/A,FALSE,"Tran";"Riqfinpro",#N/A,FALSE,"Tran"}</definedName>
    <definedName name="alj" localSheetId="1" hidden="1">{"Riqfin97",#N/A,FALSE,"Tran";"Riqfinpro",#N/A,FALSE,"Tran"}</definedName>
    <definedName name="alj" localSheetId="3" hidden="1">{"Riqfin97",#N/A,FALSE,"Tran";"Riqfinpro",#N/A,FALSE,"Tran"}</definedName>
    <definedName name="alj" localSheetId="6" hidden="1">{"Riqfin97",#N/A,FALSE,"Tran";"Riqfinpro",#N/A,FALSE,"Tran"}</definedName>
    <definedName name="alj" hidden="1">{"Riqfin97",#N/A,FALSE,"Tran";"Riqfinpro",#N/A,FALSE,"Tran"}</definedName>
    <definedName name="ALL">'[1]Imp:DSA output'!$C$9:$R$464</definedName>
    <definedName name="ALLBIRR" localSheetId="8">#REF!</definedName>
    <definedName name="ALLBIRR" localSheetId="9">#REF!</definedName>
    <definedName name="ALLBIRR" localSheetId="10">#REF!</definedName>
    <definedName name="ALLBIRR" localSheetId="0">#REF!</definedName>
    <definedName name="ALLBIRR" localSheetId="7">#REF!</definedName>
    <definedName name="ALLBIRR" localSheetId="5">#REF!</definedName>
    <definedName name="ALLBIRR" localSheetId="4">#REF!</definedName>
    <definedName name="ALLBIRR" localSheetId="1">#REF!</definedName>
    <definedName name="ALLBIRR" localSheetId="3">#REF!</definedName>
    <definedName name="ALLBIRR" localSheetId="6">#REF!</definedName>
    <definedName name="ALLBIRR">#REF!</definedName>
    <definedName name="AllData" localSheetId="9">#REF!</definedName>
    <definedName name="AllData" localSheetId="10">#REF!</definedName>
    <definedName name="AllData" localSheetId="7">#REF!</definedName>
    <definedName name="AllData" localSheetId="5">#REF!</definedName>
    <definedName name="AllData" localSheetId="4">#REF!</definedName>
    <definedName name="AllData" localSheetId="1">#REF!</definedName>
    <definedName name="AllData" localSheetId="3">#REF!</definedName>
    <definedName name="AllData">#REF!</definedName>
    <definedName name="ALLSDR" localSheetId="9">#REF!</definedName>
    <definedName name="ALLSDR" localSheetId="10">#REF!</definedName>
    <definedName name="ALLSDR" localSheetId="7">#REF!</definedName>
    <definedName name="ALLSDR" localSheetId="5">#REF!</definedName>
    <definedName name="ALLSDR" localSheetId="4">#REF!</definedName>
    <definedName name="ALLSDR" localSheetId="1">#REF!</definedName>
    <definedName name="ALLSDR" localSheetId="3">#REF!</definedName>
    <definedName name="ALLSDR">#REF!</definedName>
    <definedName name="alpha">'[32]Int rate table spreads'!$C$7</definedName>
    <definedName name="AMORTI" localSheetId="8">#REF!</definedName>
    <definedName name="AMORTI" localSheetId="9">#REF!</definedName>
    <definedName name="AMORTI" localSheetId="10">#REF!</definedName>
    <definedName name="AMORTI" localSheetId="0">#REF!</definedName>
    <definedName name="AMORTI" localSheetId="7">#REF!</definedName>
    <definedName name="AMORTI" localSheetId="5">#REF!</definedName>
    <definedName name="AMORTI" localSheetId="4">#REF!</definedName>
    <definedName name="AMORTI" localSheetId="1">#REF!</definedName>
    <definedName name="AMORTI" localSheetId="3">#REF!</definedName>
    <definedName name="AMORTI" localSheetId="6">#REF!</definedName>
    <definedName name="AMORTI">#REF!</definedName>
    <definedName name="ANEXO2" localSheetId="8">[33]BCP!#REF!</definedName>
    <definedName name="ANEXO2" localSheetId="9">[33]BCP!#REF!</definedName>
    <definedName name="ANEXO2" localSheetId="10">[33]BCP!#REF!</definedName>
    <definedName name="ANEXO2" localSheetId="0">[33]BCP!#REF!</definedName>
    <definedName name="ANEXO2" localSheetId="7">[33]BCP!#REF!</definedName>
    <definedName name="ANEXO2" localSheetId="5">[33]BCP!#REF!</definedName>
    <definedName name="ANEXO2" localSheetId="4">[33]BCP!#REF!</definedName>
    <definedName name="ANEXO2" localSheetId="1">[33]BCP!#REF!</definedName>
    <definedName name="ANEXO2" localSheetId="3">[33]BCP!#REF!</definedName>
    <definedName name="ANEXO2" localSheetId="6">[33]BCP!#REF!</definedName>
    <definedName name="ANEXO2">[33]BCP!#REF!</definedName>
    <definedName name="ANEXO3">#N/A</definedName>
    <definedName name="ANEXO4">#N/A</definedName>
    <definedName name="ANEXO5">#N/A</definedName>
    <definedName name="ANEXO6">#N/A</definedName>
    <definedName name="apigraphs">#N/A</definedName>
    <definedName name="appendix">[22]QNEWLOR!$J$3:$AU$7,[22]QNEWLOR!$J$21:$AU$77,[22]QNEWLOR!$J$91:$AU$149</definedName>
    <definedName name="_xlnm.Print_Area">[34]MONTHLY!$A$2:$U$25,[34]MONTHLY!$A$29:$U$66,[34]MONTHLY!$A$71:$U$124,[34]MONTHLY!$A$127:$U$180,[34]MONTHLY!$A$183:$U$238,[34]MONTHLY!$A$244:$U$287,[34]MONTHLY!$A$291:$U$330</definedName>
    <definedName name="AREACONSTRUCCIO" localSheetId="8">#REF!</definedName>
    <definedName name="AREACONSTRUCCIO" localSheetId="9">#REF!</definedName>
    <definedName name="AREACONSTRUCCIO" localSheetId="10">#REF!</definedName>
    <definedName name="AREACONSTRUCCIO" localSheetId="0">#REF!</definedName>
    <definedName name="AREACONSTRUCCIO" localSheetId="7">#REF!</definedName>
    <definedName name="AREACONSTRUCCIO" localSheetId="5">#REF!</definedName>
    <definedName name="AREACONSTRUCCIO" localSheetId="4">#REF!</definedName>
    <definedName name="AREACONSTRUCCIO" localSheetId="1">#REF!</definedName>
    <definedName name="AREACONSTRUCCIO" localSheetId="3">#REF!</definedName>
    <definedName name="AREACONSTRUCCIO" localSheetId="6">#REF!</definedName>
    <definedName name="AREACONSTRUCCIO">#REF!</definedName>
    <definedName name="as" localSheetId="8" hidden="1">'[35]Fax a enviar'!#REF!</definedName>
    <definedName name="as" localSheetId="9" hidden="1">'[35]Fax a enviar'!#REF!</definedName>
    <definedName name="as" localSheetId="10" hidden="1">'[35]Fax a enviar'!#REF!</definedName>
    <definedName name="as" localSheetId="0" hidden="1">'[35]Fax a enviar'!#REF!</definedName>
    <definedName name="as" localSheetId="7" hidden="1">'[35]Fax a enviar'!#REF!</definedName>
    <definedName name="as" localSheetId="5" hidden="1">'[35]Fax a enviar'!#REF!</definedName>
    <definedName name="as" localSheetId="4" hidden="1">'[35]Fax a enviar'!#REF!</definedName>
    <definedName name="as" localSheetId="1" hidden="1">'[35]Fax a enviar'!#REF!</definedName>
    <definedName name="as" localSheetId="3" hidden="1">'[35]Fax a enviar'!#REF!</definedName>
    <definedName name="as" localSheetId="6" hidden="1">'[35]Fax a enviar'!#REF!</definedName>
    <definedName name="as" hidden="1">'[35]Fax a enviar'!#REF!</definedName>
    <definedName name="ASAU" localSheetId="8">#REF!</definedName>
    <definedName name="ASAU" localSheetId="9">#REF!</definedName>
    <definedName name="ASAU" localSheetId="10">#REF!</definedName>
    <definedName name="ASAU" localSheetId="0">#REF!</definedName>
    <definedName name="ASAU" localSheetId="7">#REF!</definedName>
    <definedName name="ASAU" localSheetId="5">#REF!</definedName>
    <definedName name="ASAU" localSheetId="4">#REF!</definedName>
    <definedName name="ASAU" localSheetId="1">#REF!</definedName>
    <definedName name="ASAU" localSheetId="3">#REF!</definedName>
    <definedName name="ASAU" localSheetId="6">#REF!</definedName>
    <definedName name="ASAU">#REF!</definedName>
    <definedName name="ASAU1" localSheetId="9">#REF!</definedName>
    <definedName name="ASAU1" localSheetId="10">#REF!</definedName>
    <definedName name="ASAU1" localSheetId="7">#REF!</definedName>
    <definedName name="ASAU1" localSheetId="5">#REF!</definedName>
    <definedName name="ASAU1" localSheetId="4">#REF!</definedName>
    <definedName name="ASAU1" localSheetId="1">#REF!</definedName>
    <definedName name="ASAU1" localSheetId="3">#REF!</definedName>
    <definedName name="ASAU1">#REF!</definedName>
    <definedName name="asd" localSheetId="9">#REF!</definedName>
    <definedName name="asd" localSheetId="10">#REF!</definedName>
    <definedName name="asd" localSheetId="7">#REF!</definedName>
    <definedName name="asd" localSheetId="5">#REF!</definedName>
    <definedName name="asd" localSheetId="4">#REF!</definedName>
    <definedName name="asd" localSheetId="1">#REF!</definedName>
    <definedName name="asd" localSheetId="3">#REF!</definedName>
    <definedName name="asd">#REF!</definedName>
    <definedName name="asdrae" localSheetId="9" hidden="1">#REF!</definedName>
    <definedName name="asdrae" localSheetId="10" hidden="1">#REF!</definedName>
    <definedName name="asdrae" localSheetId="7" hidden="1">#REF!</definedName>
    <definedName name="asdrae" localSheetId="4" hidden="1">#REF!</definedName>
    <definedName name="asdrae" localSheetId="1" hidden="1">#REF!</definedName>
    <definedName name="asdrae" localSheetId="3" hidden="1">#REF!</definedName>
    <definedName name="asdrae" localSheetId="6" hidden="1">#REF!</definedName>
    <definedName name="asdrae" hidden="1">#REF!</definedName>
    <definedName name="asdrra" localSheetId="9">#REF!</definedName>
    <definedName name="asdrra" localSheetId="10">#REF!</definedName>
    <definedName name="asdrra" localSheetId="7">#REF!</definedName>
    <definedName name="asdrra" localSheetId="4">#REF!</definedName>
    <definedName name="asdrra" localSheetId="1">#REF!</definedName>
    <definedName name="asdrra" localSheetId="3">#REF!</definedName>
    <definedName name="asdrra" localSheetId="6">#REF!</definedName>
    <definedName name="asdrra">#REF!</definedName>
    <definedName name="ase" localSheetId="9">#REF!</definedName>
    <definedName name="ase" localSheetId="10">#REF!</definedName>
    <definedName name="ase" localSheetId="7">#REF!</definedName>
    <definedName name="ase" localSheetId="4">#REF!</definedName>
    <definedName name="ase" localSheetId="1">#REF!</definedName>
    <definedName name="ase" localSheetId="3">#REF!</definedName>
    <definedName name="ase" localSheetId="6">#REF!</definedName>
    <definedName name="ase">#REF!</definedName>
    <definedName name="aser" localSheetId="9">#REF!</definedName>
    <definedName name="aser" localSheetId="10">#REF!</definedName>
    <definedName name="aser" localSheetId="7">#REF!</definedName>
    <definedName name="aser" localSheetId="4">#REF!</definedName>
    <definedName name="aser" localSheetId="1">#REF!</definedName>
    <definedName name="aser" localSheetId="3">#REF!</definedName>
    <definedName name="aser" localSheetId="6">#REF!</definedName>
    <definedName name="aser">#REF!</definedName>
    <definedName name="AsignadoA" localSheetId="9">#REF!</definedName>
    <definedName name="AsignadoA" localSheetId="10">#REF!</definedName>
    <definedName name="AsignadoA" localSheetId="7">#REF!</definedName>
    <definedName name="AsignadoA" localSheetId="4">#REF!</definedName>
    <definedName name="AsignadoA" localSheetId="1">#REF!</definedName>
    <definedName name="AsignadoA" localSheetId="3">#REF!</definedName>
    <definedName name="AsignadoA" localSheetId="6">#REF!</definedName>
    <definedName name="AsignadoA">#REF!</definedName>
    <definedName name="ASO" localSheetId="9">#REF!</definedName>
    <definedName name="ASO" localSheetId="10">#REF!</definedName>
    <definedName name="ASO" localSheetId="7">#REF!</definedName>
    <definedName name="ASO" localSheetId="4">#REF!</definedName>
    <definedName name="ASO" localSheetId="1">#REF!</definedName>
    <definedName name="ASO" localSheetId="3">#REF!</definedName>
    <definedName name="ASO" localSheetId="6">#REF!</definedName>
    <definedName name="ASO">#REF!</definedName>
    <definedName name="asraa" localSheetId="9">#REF!</definedName>
    <definedName name="asraa" localSheetId="10">#REF!</definedName>
    <definedName name="asraa" localSheetId="7">#REF!</definedName>
    <definedName name="asraa" localSheetId="4">#REF!</definedName>
    <definedName name="asraa" localSheetId="1">#REF!</definedName>
    <definedName name="asraa" localSheetId="3">#REF!</definedName>
    <definedName name="asraa" localSheetId="6">#REF!</definedName>
    <definedName name="asraa">#REF!</definedName>
    <definedName name="asrraa44" localSheetId="9">#REF!</definedName>
    <definedName name="asrraa44" localSheetId="10">#REF!</definedName>
    <definedName name="asrraa44" localSheetId="7">#REF!</definedName>
    <definedName name="asrraa44" localSheetId="4">#REF!</definedName>
    <definedName name="asrraa44" localSheetId="1">#REF!</definedName>
    <definedName name="asrraa44" localSheetId="3">#REF!</definedName>
    <definedName name="asrraa44" localSheetId="6">#REF!</definedName>
    <definedName name="asrraa44">#REF!</definedName>
    <definedName name="ass">#N/A</definedName>
    <definedName name="ASSUM" localSheetId="8">#REF!</definedName>
    <definedName name="ASSUM" localSheetId="9">#REF!</definedName>
    <definedName name="ASSUM" localSheetId="10">#REF!</definedName>
    <definedName name="ASSUM" localSheetId="0">#REF!</definedName>
    <definedName name="ASSUM" localSheetId="7">#REF!</definedName>
    <definedName name="ASSUM" localSheetId="5">#REF!</definedName>
    <definedName name="ASSUM" localSheetId="4">#REF!</definedName>
    <definedName name="ASSUM" localSheetId="1">#REF!</definedName>
    <definedName name="ASSUM" localSheetId="3">#REF!</definedName>
    <definedName name="ASSUM" localSheetId="6">#REF!</definedName>
    <definedName name="ASSUM">#REF!</definedName>
    <definedName name="atlantic">[36]nonopec!$D$424:$D$433</definedName>
    <definedName name="atrade" localSheetId="8">[12]!atrade</definedName>
    <definedName name="atrade" localSheetId="10">[12]!atrade</definedName>
    <definedName name="atrade" localSheetId="0">[12]!atrade</definedName>
    <definedName name="atrade" localSheetId="7">[12]!atrade</definedName>
    <definedName name="atrade" localSheetId="5">[12]!atrade</definedName>
    <definedName name="atrade">[12]!atrade</definedName>
    <definedName name="AUS" localSheetId="8">#REF!</definedName>
    <definedName name="AUS" localSheetId="9">#REF!</definedName>
    <definedName name="AUS" localSheetId="10">#REF!</definedName>
    <definedName name="AUS" localSheetId="0">#REF!</definedName>
    <definedName name="AUS" localSheetId="7">#REF!</definedName>
    <definedName name="AUS" localSheetId="5">#REF!</definedName>
    <definedName name="AUS" localSheetId="4">#REF!</definedName>
    <definedName name="AUS" localSheetId="1">#REF!</definedName>
    <definedName name="AUS" localSheetId="3">#REF!</definedName>
    <definedName name="AUS" localSheetId="6">#REF!</definedName>
    <definedName name="AUS">#REF!</definedName>
    <definedName name="Average_Daily_Depreciation">'[37]Inter-Bank'!$G$5</definedName>
    <definedName name="Average_Weekly_Depreciation">'[37]Inter-Bank'!$K$5</definedName>
    <definedName name="Average_Weekly_Inter_Bank_Exchange_Rate">'[37]Inter-Bank'!$H$5</definedName>
    <definedName name="AVISO" localSheetId="8">#REF!</definedName>
    <definedName name="AVISO" localSheetId="9">#REF!</definedName>
    <definedName name="AVISO" localSheetId="10">#REF!</definedName>
    <definedName name="AVISO" localSheetId="0">#REF!</definedName>
    <definedName name="AVISO" localSheetId="7">#REF!</definedName>
    <definedName name="AVISO" localSheetId="5">#REF!</definedName>
    <definedName name="AVISO" localSheetId="4">#REF!</definedName>
    <definedName name="AVISO" localSheetId="1">#REF!</definedName>
    <definedName name="AVISO" localSheetId="3">#REF!</definedName>
    <definedName name="AVISO" localSheetId="6">#REF!</definedName>
    <definedName name="AVISO">#REF!</definedName>
    <definedName name="B" localSheetId="9">#REF!</definedName>
    <definedName name="B" localSheetId="10">#REF!</definedName>
    <definedName name="B" localSheetId="7">#REF!</definedName>
    <definedName name="B" localSheetId="5">#REF!</definedName>
    <definedName name="B" localSheetId="4">#REF!</definedName>
    <definedName name="B" localSheetId="1">#REF!</definedName>
    <definedName name="B" localSheetId="3">#REF!</definedName>
    <definedName name="B">#REF!</definedName>
    <definedName name="BAL" localSheetId="9">#REF!</definedName>
    <definedName name="BAL" localSheetId="10">#REF!</definedName>
    <definedName name="BAL" localSheetId="7">#REF!</definedName>
    <definedName name="BAL" localSheetId="5">#REF!</definedName>
    <definedName name="BAL" localSheetId="4">#REF!</definedName>
    <definedName name="BAL" localSheetId="1">#REF!</definedName>
    <definedName name="BAL" localSheetId="3">#REF!</definedName>
    <definedName name="BAL">#REF!</definedName>
    <definedName name="bALANCE" localSheetId="8" hidden="1">{"Minpmon",#N/A,FALSE,"Monthinput"}</definedName>
    <definedName name="bALANCE" localSheetId="9" hidden="1">{"Minpmon",#N/A,FALSE,"Monthinput"}</definedName>
    <definedName name="bALANCE" localSheetId="10" hidden="1">{"Minpmon",#N/A,FALSE,"Monthinput"}</definedName>
    <definedName name="bALANCE" localSheetId="0" hidden="1">{"Minpmon",#N/A,FALSE,"Monthinput"}</definedName>
    <definedName name="bALANCE" localSheetId="7" hidden="1">{"Minpmon",#N/A,FALSE,"Monthinput"}</definedName>
    <definedName name="bALANCE" localSheetId="5" hidden="1">{"Minpmon",#N/A,FALSE,"Monthinput"}</definedName>
    <definedName name="bALANCE" localSheetId="4" hidden="1">{"Minpmon",#N/A,FALSE,"Monthinput"}</definedName>
    <definedName name="bALANCE" localSheetId="1" hidden="1">{"Minpmon",#N/A,FALSE,"Monthinput"}</definedName>
    <definedName name="bALANCE" localSheetId="3" hidden="1">{"Minpmon",#N/A,FALSE,"Monthinput"}</definedName>
    <definedName name="bALANCE" localSheetId="6" hidden="1">{"Minpmon",#N/A,FALSE,"Monthinput"}</definedName>
    <definedName name="bALANCE" hidden="1">{"Minpmon",#N/A,FALSE,"Monthinput"}</definedName>
    <definedName name="BANCOS" localSheetId="8">#REF!</definedName>
    <definedName name="BANCOS" localSheetId="9">#REF!</definedName>
    <definedName name="BANCOS" localSheetId="10">#REF!</definedName>
    <definedName name="BANCOS" localSheetId="0">#REF!</definedName>
    <definedName name="BANCOS" localSheetId="7">#REF!</definedName>
    <definedName name="BANCOS" localSheetId="5">#REF!</definedName>
    <definedName name="BANCOS" localSheetId="4">#REF!</definedName>
    <definedName name="BANCOS" localSheetId="1">#REF!</definedName>
    <definedName name="BANCOS" localSheetId="3">#REF!</definedName>
    <definedName name="BANCOS" localSheetId="6">#REF!</definedName>
    <definedName name="BANCOS">#REF!</definedName>
    <definedName name="_xlnm.Database" localSheetId="9">#REF!</definedName>
    <definedName name="_xlnm.Database" localSheetId="10">#REF!</definedName>
    <definedName name="_xlnm.Database" localSheetId="7">#REF!</definedName>
    <definedName name="_xlnm.Database" localSheetId="5">#REF!</definedName>
    <definedName name="_xlnm.Database" localSheetId="4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>#REF!</definedName>
    <definedName name="Batumi_debt" localSheetId="9">#REF!</definedName>
    <definedName name="Batumi_debt" localSheetId="10">#REF!</definedName>
    <definedName name="Batumi_debt" localSheetId="7">#REF!</definedName>
    <definedName name="Batumi_debt" localSheetId="5">#REF!</definedName>
    <definedName name="Batumi_debt" localSheetId="4">#REF!</definedName>
    <definedName name="Batumi_debt" localSheetId="1">#REF!</definedName>
    <definedName name="Batumi_debt" localSheetId="3">#REF!</definedName>
    <definedName name="Batumi_debt">#REF!</definedName>
    <definedName name="bb" localSheetId="8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localSheetId="0" hidden="1">{"Riqfin97",#N/A,FALSE,"Tran";"Riqfinpro",#N/A,FALSE,"Tran"}</definedName>
    <definedName name="bb" localSheetId="7" hidden="1">{"Riqfin97",#N/A,FALSE,"Tran";"Riqfinpro",#N/A,FALSE,"Tran"}</definedName>
    <definedName name="bb" localSheetId="5" hidden="1">{"Riqfin97",#N/A,FALSE,"Tran";"Riqfinpro",#N/A,FALSE,"Tran"}</definedName>
    <definedName name="bb" localSheetId="4" hidden="1">{"Riqfin97",#N/A,FALSE,"Tran";"Riqfinpro",#N/A,FALSE,"Tran"}</definedName>
    <definedName name="bb" localSheetId="1" hidden="1">{"Riqfin97",#N/A,FALSE,"Tran";"Riqfinpro",#N/A,FALSE,"Tran"}</definedName>
    <definedName name="bb" localSheetId="3" hidden="1">{"Riqfin97",#N/A,FALSE,"Tran";"Riqfinpro",#N/A,FALSE,"Tran"}</definedName>
    <definedName name="bb" localSheetId="6" hidden="1">{"Riqfin97",#N/A,FALSE,"Tran";"Riqfinpro",#N/A,FALSE,"Tran"}</definedName>
    <definedName name="bb" hidden="1">{"Riqfin97",#N/A,FALSE,"Tran";"Riqfinpro",#N/A,FALSE,"Tran"}</definedName>
    <definedName name="BBB" localSheetId="8">#REF!</definedName>
    <definedName name="BBB" localSheetId="9">#REF!</definedName>
    <definedName name="BBB" localSheetId="10">#REF!</definedName>
    <definedName name="BBB" localSheetId="0">#REF!</definedName>
    <definedName name="BBB" localSheetId="7">#REF!</definedName>
    <definedName name="BBB" localSheetId="5">#REF!</definedName>
    <definedName name="BBB" localSheetId="4">#REF!</definedName>
    <definedName name="BBB" localSheetId="1">#REF!</definedName>
    <definedName name="BBB" localSheetId="3">#REF!</definedName>
    <definedName name="BBB" localSheetId="6">#REF!</definedName>
    <definedName name="BBB">#REF!</definedName>
    <definedName name="bbbb" localSheetId="8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localSheetId="0" hidden="1">{"Minpmon",#N/A,FALSE,"Monthinput"}</definedName>
    <definedName name="bbbb" localSheetId="7" hidden="1">{"Minpmon",#N/A,FALSE,"Monthinput"}</definedName>
    <definedName name="bbbb" localSheetId="5" hidden="1">{"Minpmon",#N/A,FALSE,"Monthinput"}</definedName>
    <definedName name="bbbb" localSheetId="4" hidden="1">{"Minpmon",#N/A,FALSE,"Monthinput"}</definedName>
    <definedName name="bbbb" localSheetId="1" hidden="1">{"Minpmon",#N/A,FALSE,"Monthinput"}</definedName>
    <definedName name="bbbb" localSheetId="3" hidden="1">{"Minpmon",#N/A,FALSE,"Monthinput"}</definedName>
    <definedName name="bbbb" localSheetId="6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localSheetId="0" hidden="1">{"Tab1",#N/A,FALSE,"P";"Tab2",#N/A,FALSE,"P"}</definedName>
    <definedName name="bbbbbbbbbbbbb" localSheetId="7" hidden="1">{"Tab1",#N/A,FALSE,"P";"Tab2",#N/A,FALSE,"P"}</definedName>
    <definedName name="bbbbbbbbbbbbb" localSheetId="5" hidden="1">{"Tab1",#N/A,FALSE,"P";"Tab2",#N/A,FALSE,"P"}</definedName>
    <definedName name="bbbbbbbbbbbbb" localSheetId="4" hidden="1">{"Tab1",#N/A,FALSE,"P";"Tab2",#N/A,FALSE,"P"}</definedName>
    <definedName name="bbbbbbbbbbbbb" localSheetId="1" hidden="1">{"Tab1",#N/A,FALSE,"P";"Tab2",#N/A,FALSE,"P"}</definedName>
    <definedName name="bbbbbbbbbbbbb" localSheetId="3" hidden="1">{"Tab1",#N/A,FALSE,"P";"Tab2",#N/A,FALSE,"P"}</definedName>
    <definedName name="bbbbbbbbbbbbb" localSheetId="6" hidden="1">{"Tab1",#N/A,FALSE,"P";"Tab2",#N/A,FALSE,"P"}</definedName>
    <definedName name="bbbbbbbbbbbbb" hidden="1">{"Tab1",#N/A,FALSE,"P";"Tab2",#N/A,FALSE,"P"}</definedName>
    <definedName name="BC" localSheetId="8">#REF!</definedName>
    <definedName name="BC" localSheetId="9">#REF!</definedName>
    <definedName name="BC" localSheetId="10">#REF!</definedName>
    <definedName name="BC" localSheetId="0">#REF!</definedName>
    <definedName name="BC" localSheetId="7">#REF!</definedName>
    <definedName name="BC" localSheetId="5">#REF!</definedName>
    <definedName name="BC" localSheetId="4">#REF!</definedName>
    <definedName name="BC" localSheetId="1">#REF!</definedName>
    <definedName name="BC" localSheetId="3">#REF!</definedName>
    <definedName name="BC" localSheetId="6">#REF!</definedName>
    <definedName name="BC">#REF!</definedName>
    <definedName name="BCA">#N/A</definedName>
    <definedName name="BCA_GDP">#N/A</definedName>
    <definedName name="BCA_NGDP" localSheetId="8">#REF!</definedName>
    <definedName name="BCA_NGDP" localSheetId="9">#REF!</definedName>
    <definedName name="BCA_NGDP" localSheetId="10">#REF!</definedName>
    <definedName name="BCA_NGDP" localSheetId="0">#REF!</definedName>
    <definedName name="BCA_NGDP" localSheetId="7">#REF!</definedName>
    <definedName name="BCA_NGDP" localSheetId="5">#REF!</definedName>
    <definedName name="BCA_NGDP" localSheetId="4">#REF!</definedName>
    <definedName name="BCA_NGDP" localSheetId="1">#REF!</definedName>
    <definedName name="BCA_NGDP" localSheetId="3">#REF!</definedName>
    <definedName name="BCA_NGDP" localSheetId="6">#REF!</definedName>
    <definedName name="BCA_NGDP">#REF!</definedName>
    <definedName name="BCH" localSheetId="9">#REF!</definedName>
    <definedName name="BCH" localSheetId="10">#REF!</definedName>
    <definedName name="BCH" localSheetId="7">#REF!</definedName>
    <definedName name="BCH" localSheetId="5">#REF!</definedName>
    <definedName name="BCH" localSheetId="4">#REF!</definedName>
    <definedName name="BCH" localSheetId="1">#REF!</definedName>
    <definedName name="BCH" localSheetId="3">#REF!</definedName>
    <definedName name="BCH">#REF!</definedName>
    <definedName name="BCH_10G" localSheetId="9">#REF!</definedName>
    <definedName name="BCH_10G" localSheetId="10">#REF!</definedName>
    <definedName name="BCH_10G" localSheetId="7">#REF!</definedName>
    <definedName name="BCH_10G" localSheetId="5">#REF!</definedName>
    <definedName name="BCH_10G" localSheetId="4">#REF!</definedName>
    <definedName name="BCH_10G" localSheetId="1">#REF!</definedName>
    <definedName name="BCH_10G" localSheetId="3">#REF!</definedName>
    <definedName name="BCH_10G">#REF!</definedName>
    <definedName name="BCH_10R" localSheetId="9">#REF!</definedName>
    <definedName name="BCH_10R" localSheetId="10">#REF!</definedName>
    <definedName name="BCH_10R" localSheetId="7">#REF!</definedName>
    <definedName name="BCH_10R" localSheetId="4">#REF!</definedName>
    <definedName name="BCH_10R" localSheetId="1">#REF!</definedName>
    <definedName name="BCH_10R" localSheetId="3">#REF!</definedName>
    <definedName name="BCH_10R" localSheetId="6">#REF!</definedName>
    <definedName name="BCH_10R">#REF!</definedName>
    <definedName name="Bcos_Com_20G" localSheetId="9">#REF!</definedName>
    <definedName name="Bcos_Com_20G" localSheetId="10">#REF!</definedName>
    <definedName name="Bcos_Com_20G" localSheetId="7">#REF!</definedName>
    <definedName name="Bcos_Com_20G" localSheetId="4">#REF!</definedName>
    <definedName name="Bcos_Com_20G" localSheetId="1">#REF!</definedName>
    <definedName name="Bcos_Com_20G" localSheetId="3">#REF!</definedName>
    <definedName name="Bcos_Com_20G" localSheetId="6">#REF!</definedName>
    <definedName name="Bcos_Com_20G">#REF!</definedName>
    <definedName name="Bcos_Com20R" localSheetId="9">#REF!</definedName>
    <definedName name="Bcos_Com20R" localSheetId="10">#REF!</definedName>
    <definedName name="Bcos_Com20R" localSheetId="7">#REF!</definedName>
    <definedName name="Bcos_Com20R" localSheetId="4">#REF!</definedName>
    <definedName name="Bcos_Com20R" localSheetId="1">#REF!</definedName>
    <definedName name="Bcos_Com20R" localSheetId="3">#REF!</definedName>
    <definedName name="Bcos_Com20R" localSheetId="6">#REF!</definedName>
    <definedName name="Bcos_Com20R">#REF!</definedName>
    <definedName name="BCRD15" localSheetId="10" hidden="1">'[38]Crédito SPNF (fiscal)'!#REF!</definedName>
    <definedName name="BCRD15" localSheetId="6" hidden="1">'[38]Crédito SPNF (fiscal)'!#REF!</definedName>
    <definedName name="BCRD15" hidden="1">'[38]Crédito SPNF (fiscal)'!#REF!</definedName>
    <definedName name="BE">#N/A</definedName>
    <definedName name="BEA" localSheetId="8">#REF!</definedName>
    <definedName name="BEA" localSheetId="9">#REF!</definedName>
    <definedName name="BEA" localSheetId="10">#REF!</definedName>
    <definedName name="BEA" localSheetId="0">#REF!</definedName>
    <definedName name="BEA" localSheetId="7">#REF!</definedName>
    <definedName name="BEA" localSheetId="5">#REF!</definedName>
    <definedName name="BEA" localSheetId="4">#REF!</definedName>
    <definedName name="BEA" localSheetId="1">#REF!</definedName>
    <definedName name="BEA" localSheetId="3">#REF!</definedName>
    <definedName name="BEA" localSheetId="6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8">#REF!</definedName>
    <definedName name="BED" localSheetId="9">#REF!</definedName>
    <definedName name="BED" localSheetId="10">#REF!</definedName>
    <definedName name="BED" localSheetId="0">#REF!</definedName>
    <definedName name="BED" localSheetId="7">#REF!</definedName>
    <definedName name="BED" localSheetId="5">#REF!</definedName>
    <definedName name="BED" localSheetId="4">#REF!</definedName>
    <definedName name="BED" localSheetId="1">#REF!</definedName>
    <definedName name="BED" localSheetId="3">#REF!</definedName>
    <definedName name="BED" localSheetId="6">#REF!</definedName>
    <definedName name="BED">#REF!</definedName>
    <definedName name="BED_6" localSheetId="9">#REF!</definedName>
    <definedName name="BED_6" localSheetId="10">#REF!</definedName>
    <definedName name="BED_6" localSheetId="7">#REF!</definedName>
    <definedName name="BED_6" localSheetId="5">#REF!</definedName>
    <definedName name="BED_6" localSheetId="4">#REF!</definedName>
    <definedName name="BED_6" localSheetId="1">#REF!</definedName>
    <definedName name="BED_6" localSheetId="3">#REF!</definedName>
    <definedName name="BED_6">#REF!</definedName>
    <definedName name="BEO" localSheetId="9">#REF!</definedName>
    <definedName name="BEO" localSheetId="10">#REF!</definedName>
    <definedName name="BEO" localSheetId="7">#REF!</definedName>
    <definedName name="BEO" localSheetId="5">#REF!</definedName>
    <definedName name="BEO" localSheetId="4">#REF!</definedName>
    <definedName name="BEO" localSheetId="1">#REF!</definedName>
    <definedName name="BEO" localSheetId="3">#REF!</definedName>
    <definedName name="BEO">#REF!</definedName>
    <definedName name="BER" localSheetId="9">#REF!</definedName>
    <definedName name="BER" localSheetId="10">#REF!</definedName>
    <definedName name="BER" localSheetId="7">#REF!</definedName>
    <definedName name="BER" localSheetId="4">#REF!</definedName>
    <definedName name="BER" localSheetId="1">#REF!</definedName>
    <definedName name="BER" localSheetId="3">#REF!</definedName>
    <definedName name="BER" localSheetId="6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8">#REF!</definedName>
    <definedName name="BFD" localSheetId="9">#REF!</definedName>
    <definedName name="BFD" localSheetId="10">#REF!</definedName>
    <definedName name="BFD" localSheetId="0">#REF!</definedName>
    <definedName name="BFD" localSheetId="7">#REF!</definedName>
    <definedName name="BFD" localSheetId="5">#REF!</definedName>
    <definedName name="BFD" localSheetId="4">#REF!</definedName>
    <definedName name="BFD" localSheetId="1">#REF!</definedName>
    <definedName name="BFD" localSheetId="3">#REF!</definedName>
    <definedName name="BFD" localSheetId="6">#REF!</definedName>
    <definedName name="BFD">#REF!</definedName>
    <definedName name="BFDA" localSheetId="9">#REF!</definedName>
    <definedName name="BFDA" localSheetId="10">#REF!</definedName>
    <definedName name="BFDA" localSheetId="7">#REF!</definedName>
    <definedName name="BFDA" localSheetId="5">#REF!</definedName>
    <definedName name="BFDA" localSheetId="4">#REF!</definedName>
    <definedName name="BFDA" localSheetId="1">#REF!</definedName>
    <definedName name="BFDA" localSheetId="3">#REF!</definedName>
    <definedName name="BFDA">#REF!</definedName>
    <definedName name="BFDI" localSheetId="9">#REF!</definedName>
    <definedName name="BFDI" localSheetId="10">#REF!</definedName>
    <definedName name="BFDI" localSheetId="7">#REF!</definedName>
    <definedName name="BFDI" localSheetId="5">#REF!</definedName>
    <definedName name="BFDI" localSheetId="4">#REF!</definedName>
    <definedName name="BFDI" localSheetId="1">#REF!</definedName>
    <definedName name="BFDI" localSheetId="3">#REF!</definedName>
    <definedName name="BFDI">#REF!</definedName>
    <definedName name="BFDIL" localSheetId="9">#REF!</definedName>
    <definedName name="BFDIL" localSheetId="10">#REF!</definedName>
    <definedName name="BFDIL" localSheetId="7">#REF!</definedName>
    <definedName name="BFDIL" localSheetId="4">#REF!</definedName>
    <definedName name="BFDIL" localSheetId="1">#REF!</definedName>
    <definedName name="BFDIL" localSheetId="3">#REF!</definedName>
    <definedName name="BFDIL" localSheetId="6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8">[39]!BFLD_DF</definedName>
    <definedName name="BFLD_DF" localSheetId="10">[39]!BFLD_DF</definedName>
    <definedName name="BFLD_DF" localSheetId="0">[39]!BFLD_DF</definedName>
    <definedName name="BFLD_DF" localSheetId="7">[39]!BFLD_DF</definedName>
    <definedName name="BFLD_DF" localSheetId="5">[39]!BFLD_DF</definedName>
    <definedName name="BFLD_DF">[39]!BFLD_DF</definedName>
    <definedName name="BFLD_DF1">#N/A</definedName>
    <definedName name="BFLG">#N/A</definedName>
    <definedName name="BFLG_D">#N/A</definedName>
    <definedName name="BFLG_DF">#N/A</definedName>
    <definedName name="BFO" localSheetId="8">#REF!</definedName>
    <definedName name="BFO" localSheetId="9">#REF!</definedName>
    <definedName name="BFO" localSheetId="10">#REF!</definedName>
    <definedName name="BFO" localSheetId="0">#REF!</definedName>
    <definedName name="BFO" localSheetId="7">#REF!</definedName>
    <definedName name="BFO" localSheetId="5">#REF!</definedName>
    <definedName name="BFO" localSheetId="4">#REF!</definedName>
    <definedName name="BFO" localSheetId="1">#REF!</definedName>
    <definedName name="BFO" localSheetId="3">#REF!</definedName>
    <definedName name="BFO" localSheetId="6">#REF!</definedName>
    <definedName name="BFO">#REF!</definedName>
    <definedName name="BFOA" localSheetId="8">#REF!</definedName>
    <definedName name="BFOA" localSheetId="9">#REF!</definedName>
    <definedName name="BFOA" localSheetId="10">#REF!</definedName>
    <definedName name="BFOA" localSheetId="0">#REF!</definedName>
    <definedName name="BFOA" localSheetId="7">#REF!</definedName>
    <definedName name="BFOA" localSheetId="5">#REF!</definedName>
    <definedName name="BFOA" localSheetId="4">#REF!</definedName>
    <definedName name="BFOA" localSheetId="1">#REF!</definedName>
    <definedName name="BFOA" localSheetId="3">#REF!</definedName>
    <definedName name="BFOA">#REF!</definedName>
    <definedName name="BFOAG" localSheetId="9">#REF!</definedName>
    <definedName name="BFOAG" localSheetId="10">#REF!</definedName>
    <definedName name="BFOAG" localSheetId="7">#REF!</definedName>
    <definedName name="BFOAG" localSheetId="5">#REF!</definedName>
    <definedName name="BFOAG" localSheetId="4">#REF!</definedName>
    <definedName name="BFOAG" localSheetId="1">#REF!</definedName>
    <definedName name="BFOAG" localSheetId="3">#REF!</definedName>
    <definedName name="BFOAG">#REF!</definedName>
    <definedName name="BFOL" localSheetId="9">#REF!</definedName>
    <definedName name="BFOL" localSheetId="10">#REF!</definedName>
    <definedName name="BFOL" localSheetId="7">#REF!</definedName>
    <definedName name="BFOL" localSheetId="4">#REF!</definedName>
    <definedName name="BFOL" localSheetId="1">#REF!</definedName>
    <definedName name="BFOL" localSheetId="3">#REF!</definedName>
    <definedName name="BFOL" localSheetId="6">#REF!</definedName>
    <definedName name="BFOL">#REF!</definedName>
    <definedName name="BFOL_B" localSheetId="9">#REF!</definedName>
    <definedName name="BFOL_B" localSheetId="10">#REF!</definedName>
    <definedName name="BFOL_B" localSheetId="7">#REF!</definedName>
    <definedName name="BFOL_B" localSheetId="4">#REF!</definedName>
    <definedName name="BFOL_B" localSheetId="1">#REF!</definedName>
    <definedName name="BFOL_B" localSheetId="3">#REF!</definedName>
    <definedName name="BFOL_B" localSheetId="6">#REF!</definedName>
    <definedName name="BFOL_B">#REF!</definedName>
    <definedName name="BFOL_G" localSheetId="9">#REF!</definedName>
    <definedName name="BFOL_G" localSheetId="10">#REF!</definedName>
    <definedName name="BFOL_G" localSheetId="7">#REF!</definedName>
    <definedName name="BFOL_G" localSheetId="4">#REF!</definedName>
    <definedName name="BFOL_G" localSheetId="1">#REF!</definedName>
    <definedName name="BFOL_G" localSheetId="3">#REF!</definedName>
    <definedName name="BFOL_G" localSheetId="6">#REF!</definedName>
    <definedName name="BFOL_G">#REF!</definedName>
    <definedName name="BFOL_L" localSheetId="9">#REF!</definedName>
    <definedName name="BFOL_L" localSheetId="10">#REF!</definedName>
    <definedName name="BFOL_L" localSheetId="7">#REF!</definedName>
    <definedName name="BFOL_L" localSheetId="4">#REF!</definedName>
    <definedName name="BFOL_L" localSheetId="1">#REF!</definedName>
    <definedName name="BFOL_L" localSheetId="3">#REF!</definedName>
    <definedName name="BFOL_L" localSheetId="6">#REF!</definedName>
    <definedName name="BFOL_L">#REF!</definedName>
    <definedName name="BFOL_O" localSheetId="9">#REF!</definedName>
    <definedName name="BFOL_O" localSheetId="10">#REF!</definedName>
    <definedName name="BFOL_O" localSheetId="7">#REF!</definedName>
    <definedName name="BFOL_O" localSheetId="4">#REF!</definedName>
    <definedName name="BFOL_O" localSheetId="1">#REF!</definedName>
    <definedName name="BFOL_O" localSheetId="3">#REF!</definedName>
    <definedName name="BFOL_O" localSheetId="6">#REF!</definedName>
    <definedName name="BFOL_O">#REF!</definedName>
    <definedName name="BFOL_S" localSheetId="9">#REF!</definedName>
    <definedName name="BFOL_S" localSheetId="10">#REF!</definedName>
    <definedName name="BFOL_S" localSheetId="7">#REF!</definedName>
    <definedName name="BFOL_S" localSheetId="4">#REF!</definedName>
    <definedName name="BFOL_S" localSheetId="1">#REF!</definedName>
    <definedName name="BFOL_S" localSheetId="3">#REF!</definedName>
    <definedName name="BFOL_S" localSheetId="6">#REF!</definedName>
    <definedName name="BFOL_S">#REF!</definedName>
    <definedName name="BFOLB" localSheetId="9">#REF!</definedName>
    <definedName name="BFOLB" localSheetId="10">#REF!</definedName>
    <definedName name="BFOLB" localSheetId="7">#REF!</definedName>
    <definedName name="BFOLB" localSheetId="4">#REF!</definedName>
    <definedName name="BFOLB" localSheetId="1">#REF!</definedName>
    <definedName name="BFOLB" localSheetId="3">#REF!</definedName>
    <definedName name="BFOLB" localSheetId="6">#REF!</definedName>
    <definedName name="BFOLB">#REF!</definedName>
    <definedName name="BFOLG_L" localSheetId="9">#REF!</definedName>
    <definedName name="BFOLG_L" localSheetId="10">#REF!</definedName>
    <definedName name="BFOLG_L" localSheetId="7">#REF!</definedName>
    <definedName name="BFOLG_L" localSheetId="4">#REF!</definedName>
    <definedName name="BFOLG_L" localSheetId="1">#REF!</definedName>
    <definedName name="BFOLG_L" localSheetId="3">#REF!</definedName>
    <definedName name="BFOLG_L" localSheetId="6">#REF!</definedName>
    <definedName name="BFOLG_L">#REF!</definedName>
    <definedName name="BFP" localSheetId="9">#REF!</definedName>
    <definedName name="BFP" localSheetId="10">#REF!</definedName>
    <definedName name="BFP" localSheetId="7">#REF!</definedName>
    <definedName name="BFP" localSheetId="4">#REF!</definedName>
    <definedName name="BFP" localSheetId="1">#REF!</definedName>
    <definedName name="BFP" localSheetId="3">#REF!</definedName>
    <definedName name="BFP" localSheetId="6">#REF!</definedName>
    <definedName name="BFP">#REF!</definedName>
    <definedName name="BFPA" localSheetId="9">#REF!</definedName>
    <definedName name="BFPA" localSheetId="10">#REF!</definedName>
    <definedName name="BFPA" localSheetId="7">#REF!</definedName>
    <definedName name="BFPA" localSheetId="4">#REF!</definedName>
    <definedName name="BFPA" localSheetId="1">#REF!</definedName>
    <definedName name="BFPA" localSheetId="3">#REF!</definedName>
    <definedName name="BFPA" localSheetId="6">#REF!</definedName>
    <definedName name="BFPA">#REF!</definedName>
    <definedName name="BFPAG" localSheetId="9">#REF!</definedName>
    <definedName name="BFPAG" localSheetId="10">#REF!</definedName>
    <definedName name="BFPAG" localSheetId="7">#REF!</definedName>
    <definedName name="BFPAG" localSheetId="4">#REF!</definedName>
    <definedName name="BFPAG" localSheetId="1">#REF!</definedName>
    <definedName name="BFPAG" localSheetId="3">#REF!</definedName>
    <definedName name="BFPAG" localSheetId="6">#REF!</definedName>
    <definedName name="BFPAG">#REF!</definedName>
    <definedName name="BFPL" localSheetId="9">#REF!</definedName>
    <definedName name="BFPL" localSheetId="10">#REF!</definedName>
    <definedName name="BFPL" localSheetId="7">#REF!</definedName>
    <definedName name="BFPL" localSheetId="4">#REF!</definedName>
    <definedName name="BFPL" localSheetId="1">#REF!</definedName>
    <definedName name="BFPL" localSheetId="3">#REF!</definedName>
    <definedName name="BFPL" localSheetId="6">#REF!</definedName>
    <definedName name="BFPL">#REF!</definedName>
    <definedName name="BFPLBN" localSheetId="9">#REF!</definedName>
    <definedName name="BFPLBN" localSheetId="10">#REF!</definedName>
    <definedName name="BFPLBN" localSheetId="7">#REF!</definedName>
    <definedName name="BFPLBN" localSheetId="4">#REF!</definedName>
    <definedName name="BFPLBN" localSheetId="1">#REF!</definedName>
    <definedName name="BFPLBN" localSheetId="3">#REF!</definedName>
    <definedName name="BFPLBN" localSheetId="6">#REF!</definedName>
    <definedName name="BFPLBN">#REF!</definedName>
    <definedName name="BFPLD" localSheetId="9">#REF!</definedName>
    <definedName name="BFPLD" localSheetId="10">#REF!</definedName>
    <definedName name="BFPLD" localSheetId="7">#REF!</definedName>
    <definedName name="BFPLD" localSheetId="4">#REF!</definedName>
    <definedName name="BFPLD" localSheetId="1">#REF!</definedName>
    <definedName name="BFPLD" localSheetId="3">#REF!</definedName>
    <definedName name="BFPLD" localSheetId="6">#REF!</definedName>
    <definedName name="BFPLD">#REF!</definedName>
    <definedName name="BFPLD_G" localSheetId="9">#REF!</definedName>
    <definedName name="BFPLD_G" localSheetId="10">#REF!</definedName>
    <definedName name="BFPLD_G" localSheetId="7">#REF!</definedName>
    <definedName name="BFPLD_G" localSheetId="4">#REF!</definedName>
    <definedName name="BFPLD_G" localSheetId="1">#REF!</definedName>
    <definedName name="BFPLD_G" localSheetId="3">#REF!</definedName>
    <definedName name="BFPLD_G" localSheetId="6">#REF!</definedName>
    <definedName name="BFPLD_G">#REF!</definedName>
    <definedName name="BFPLE" localSheetId="9">#REF!</definedName>
    <definedName name="BFPLE" localSheetId="10">#REF!</definedName>
    <definedName name="BFPLE" localSheetId="7">#REF!</definedName>
    <definedName name="BFPLE" localSheetId="4">#REF!</definedName>
    <definedName name="BFPLE" localSheetId="1">#REF!</definedName>
    <definedName name="BFPLE" localSheetId="3">#REF!</definedName>
    <definedName name="BFPLE" localSheetId="6">#REF!</definedName>
    <definedName name="BFPLE">#REF!</definedName>
    <definedName name="BFPLE_G" localSheetId="9">#REF!</definedName>
    <definedName name="BFPLE_G" localSheetId="10">#REF!</definedName>
    <definedName name="BFPLE_G" localSheetId="7">#REF!</definedName>
    <definedName name="BFPLE_G" localSheetId="4">#REF!</definedName>
    <definedName name="BFPLE_G" localSheetId="1">#REF!</definedName>
    <definedName name="BFPLE_G" localSheetId="3">#REF!</definedName>
    <definedName name="BFPLE_G" localSheetId="6">#REF!</definedName>
    <definedName name="BFPLE_G">#REF!</definedName>
    <definedName name="BFPLMM" localSheetId="9">#REF!</definedName>
    <definedName name="BFPLMM" localSheetId="10">#REF!</definedName>
    <definedName name="BFPLMM" localSheetId="7">#REF!</definedName>
    <definedName name="BFPLMM" localSheetId="4">#REF!</definedName>
    <definedName name="BFPLMM" localSheetId="1">#REF!</definedName>
    <definedName name="BFPLMM" localSheetId="3">#REF!</definedName>
    <definedName name="BFPLMM" localSheetId="6">#REF!</definedName>
    <definedName name="BFPLMM">#REF!</definedName>
    <definedName name="BFRA">#N/A</definedName>
    <definedName name="BFUND" localSheetId="8">#REF!</definedName>
    <definedName name="BFUND" localSheetId="9">#REF!</definedName>
    <definedName name="BFUND" localSheetId="10">#REF!</definedName>
    <definedName name="BFUND" localSheetId="0">#REF!</definedName>
    <definedName name="BFUND" localSheetId="7">#REF!</definedName>
    <definedName name="BFUND" localSheetId="5">#REF!</definedName>
    <definedName name="BFUND" localSheetId="4">#REF!</definedName>
    <definedName name="BFUND" localSheetId="1">#REF!</definedName>
    <definedName name="BFUND" localSheetId="3">#REF!</definedName>
    <definedName name="BFUND" localSheetId="6">#REF!</definedName>
    <definedName name="BFUND">#REF!</definedName>
    <definedName name="BGS" localSheetId="9">#REF!</definedName>
    <definedName name="BGS" localSheetId="10">#REF!</definedName>
    <definedName name="BGS" localSheetId="7">#REF!</definedName>
    <definedName name="BGS" localSheetId="5">#REF!</definedName>
    <definedName name="BGS" localSheetId="4">#REF!</definedName>
    <definedName name="BGS" localSheetId="1">#REF!</definedName>
    <definedName name="BGS" localSheetId="3">#REF!</definedName>
    <definedName name="BGS">#REF!</definedName>
    <definedName name="BI">#N/A</definedName>
    <definedName name="BIP" localSheetId="8">#REF!</definedName>
    <definedName name="BIP" localSheetId="9">#REF!</definedName>
    <definedName name="BIP" localSheetId="10">#REF!</definedName>
    <definedName name="BIP" localSheetId="0">#REF!</definedName>
    <definedName name="BIP" localSheetId="7">#REF!</definedName>
    <definedName name="BIP" localSheetId="5">#REF!</definedName>
    <definedName name="BIP" localSheetId="4">#REF!</definedName>
    <definedName name="BIP" localSheetId="1">#REF!</definedName>
    <definedName name="BIP" localSheetId="3">#REF!</definedName>
    <definedName name="BIP" localSheetId="6">#REF!</definedName>
    <definedName name="BIP">#REF!</definedName>
    <definedName name="BK">#N/A</definedName>
    <definedName name="BKF">#N/A</definedName>
    <definedName name="BKFA" localSheetId="8">#REF!</definedName>
    <definedName name="BKFA" localSheetId="9">#REF!</definedName>
    <definedName name="BKFA" localSheetId="10">#REF!</definedName>
    <definedName name="BKFA" localSheetId="0">#REF!</definedName>
    <definedName name="BKFA" localSheetId="7">#REF!</definedName>
    <definedName name="BKFA" localSheetId="5">#REF!</definedName>
    <definedName name="BKFA" localSheetId="4">#REF!</definedName>
    <definedName name="BKFA" localSheetId="1">#REF!</definedName>
    <definedName name="BKFA" localSheetId="3">#REF!</definedName>
    <definedName name="BKFA" localSheetId="6">#REF!</definedName>
    <definedName name="BKFA">#REF!</definedName>
    <definedName name="BKO" localSheetId="9">#REF!</definedName>
    <definedName name="BKO" localSheetId="10">#REF!</definedName>
    <definedName name="BKO" localSheetId="7">#REF!</definedName>
    <definedName name="BKO" localSheetId="5">#REF!</definedName>
    <definedName name="BKO" localSheetId="4">#REF!</definedName>
    <definedName name="BKO" localSheetId="1">#REF!</definedName>
    <definedName name="BKO" localSheetId="3">#REF!</definedName>
    <definedName name="BKO">#REF!</definedName>
    <definedName name="bla" localSheetId="9" hidden="1">#REF!</definedName>
    <definedName name="bla" localSheetId="10" hidden="1">#REF!</definedName>
    <definedName name="bla" localSheetId="7" hidden="1">#REF!</definedName>
    <definedName name="bla" localSheetId="5" hidden="1">#REF!</definedName>
    <definedName name="bla" localSheetId="4" hidden="1">#REF!</definedName>
    <definedName name="bla" localSheetId="1" hidden="1">#REF!</definedName>
    <definedName name="bla" localSheetId="3" hidden="1">#REF!</definedName>
    <definedName name="bla" hidden="1">#REF!</definedName>
    <definedName name="BLPH1" hidden="1">'[40]Ex rate bloom'!$A$4</definedName>
    <definedName name="BLPH2" hidden="1">'[40]Ex rate bloom'!$D$4</definedName>
    <definedName name="BLPH3" hidden="1">'[40]Ex rate bloom'!$G$4</definedName>
    <definedName name="BLPH4" hidden="1">'[40]Ex rate bloom'!$J$4</definedName>
    <definedName name="BLPH5" hidden="1">'[40]Ex rate bloom'!$M$4</definedName>
    <definedName name="BLPH6" hidden="1">'[40]Ex rate bloom'!$P$4</definedName>
    <definedName name="BLPH7" hidden="1">'[40]Ex rate bloom'!$S$4</definedName>
    <definedName name="BLPH8" hidden="1">'[40]Ex rate bloom'!$V$4</definedName>
    <definedName name="BM" localSheetId="8">#REF!</definedName>
    <definedName name="BM" localSheetId="9">#REF!</definedName>
    <definedName name="BM" localSheetId="10">#REF!</definedName>
    <definedName name="BM" localSheetId="0">#REF!</definedName>
    <definedName name="BM" localSheetId="7">#REF!</definedName>
    <definedName name="BM" localSheetId="5">#REF!</definedName>
    <definedName name="BM" localSheetId="4">#REF!</definedName>
    <definedName name="BM" localSheetId="1">#REF!</definedName>
    <definedName name="BM" localSheetId="3">#REF!</definedName>
    <definedName name="BM" localSheetId="6">#REF!</definedName>
    <definedName name="BM">#REF!</definedName>
    <definedName name="BMG">[41]Q6!$E$28:$AH$28</definedName>
    <definedName name="BMII">#N/A</definedName>
    <definedName name="BMII_7" localSheetId="8">#REF!</definedName>
    <definedName name="BMII_7" localSheetId="9">#REF!</definedName>
    <definedName name="BMII_7" localSheetId="10">#REF!</definedName>
    <definedName name="BMII_7" localSheetId="0">#REF!</definedName>
    <definedName name="BMII_7" localSheetId="7">#REF!</definedName>
    <definedName name="BMII_7" localSheetId="5">#REF!</definedName>
    <definedName name="BMII_7" localSheetId="4">#REF!</definedName>
    <definedName name="BMII_7" localSheetId="1">#REF!</definedName>
    <definedName name="BMII_7" localSheetId="3">#REF!</definedName>
    <definedName name="BMII_7" localSheetId="6">#REF!</definedName>
    <definedName name="BMII_7">#REF!</definedName>
    <definedName name="BMIIB">#N/A</definedName>
    <definedName name="BMIIG">#N/A</definedName>
    <definedName name="BMS" localSheetId="8">#REF!</definedName>
    <definedName name="BMS" localSheetId="9">#REF!</definedName>
    <definedName name="BMS" localSheetId="10">#REF!</definedName>
    <definedName name="BMS" localSheetId="0">#REF!</definedName>
    <definedName name="BMS" localSheetId="7">#REF!</definedName>
    <definedName name="BMS" localSheetId="5">#REF!</definedName>
    <definedName name="BMS" localSheetId="4">#REF!</definedName>
    <definedName name="BMS" localSheetId="1">#REF!</definedName>
    <definedName name="BMS" localSheetId="3">#REF!</definedName>
    <definedName name="BMS" localSheetId="6">#REF!</definedName>
    <definedName name="BMS">#REF!</definedName>
    <definedName name="BOG" localSheetId="8">#REF!</definedName>
    <definedName name="BOG" localSheetId="9">#REF!</definedName>
    <definedName name="BOG" localSheetId="10">#REF!</definedName>
    <definedName name="BOG" localSheetId="0">#REF!</definedName>
    <definedName name="BOG" localSheetId="7">#REF!</definedName>
    <definedName name="BOG" localSheetId="5">#REF!</definedName>
    <definedName name="BOG" localSheetId="4">#REF!</definedName>
    <definedName name="BOG" localSheetId="1">#REF!</definedName>
    <definedName name="BOG" localSheetId="3">#REF!</definedName>
    <definedName name="BOG">#REF!</definedName>
    <definedName name="BOLETIN" localSheetId="8">[33]BCP!#REF!</definedName>
    <definedName name="BOLETIN" localSheetId="10">[33]BCP!#REF!</definedName>
    <definedName name="BOLETIN" localSheetId="0">[33]BCP!#REF!</definedName>
    <definedName name="BOLETIN" localSheetId="7">[33]BCP!#REF!</definedName>
    <definedName name="BOLETIN" localSheetId="5">[33]BCP!#REF!</definedName>
    <definedName name="BOLETIN" localSheetId="4">[33]BCP!#REF!</definedName>
    <definedName name="BOLETIN" localSheetId="1">[33]BCP!#REF!</definedName>
    <definedName name="BOLETIN" localSheetId="3">[33]BCP!#REF!</definedName>
    <definedName name="BOLETIN">[33]BCP!#REF!</definedName>
    <definedName name="BOP">#N/A</definedName>
    <definedName name="BOPUSD" localSheetId="8">#REF!</definedName>
    <definedName name="BOPUSD" localSheetId="9">#REF!</definedName>
    <definedName name="BOPUSD" localSheetId="10">#REF!</definedName>
    <definedName name="BOPUSD" localSheetId="0">#REF!</definedName>
    <definedName name="BOPUSD" localSheetId="7">#REF!</definedName>
    <definedName name="BOPUSD" localSheetId="5">#REF!</definedName>
    <definedName name="BOPUSD" localSheetId="4">#REF!</definedName>
    <definedName name="BOPUSD" localSheetId="1">#REF!</definedName>
    <definedName name="BOPUSD" localSheetId="3">#REF!</definedName>
    <definedName name="BOPUSD" localSheetId="6">#REF!</definedName>
    <definedName name="BOPUSD">#REF!</definedName>
    <definedName name="BRASS" localSheetId="9">#REF!</definedName>
    <definedName name="BRASS" localSheetId="10">#REF!</definedName>
    <definedName name="BRASS" localSheetId="7">#REF!</definedName>
    <definedName name="BRASS" localSheetId="5">#REF!</definedName>
    <definedName name="BRASS" localSheetId="4">#REF!</definedName>
    <definedName name="BRASS" localSheetId="1">#REF!</definedName>
    <definedName name="BRASS" localSheetId="3">#REF!</definedName>
    <definedName name="BRASS">#REF!</definedName>
    <definedName name="BRASS_1" localSheetId="9">#REF!</definedName>
    <definedName name="BRASS_1" localSheetId="10">#REF!</definedName>
    <definedName name="BRASS_1" localSheetId="7">#REF!</definedName>
    <definedName name="BRASS_1" localSheetId="5">#REF!</definedName>
    <definedName name="BRASS_1" localSheetId="4">#REF!</definedName>
    <definedName name="BRASS_1" localSheetId="1">#REF!</definedName>
    <definedName name="BRASS_1" localSheetId="3">#REF!</definedName>
    <definedName name="BRASS_1">#REF!</definedName>
    <definedName name="BRASS_6" localSheetId="9">#REF!</definedName>
    <definedName name="BRASS_6" localSheetId="10">#REF!</definedName>
    <definedName name="BRASS_6" localSheetId="7">#REF!</definedName>
    <definedName name="BRASS_6" localSheetId="4">#REF!</definedName>
    <definedName name="BRASS_6" localSheetId="1">#REF!</definedName>
    <definedName name="BRASS_6" localSheetId="3">#REF!</definedName>
    <definedName name="BRASS_6" localSheetId="6">#REF!</definedName>
    <definedName name="BRASS_6">#REF!</definedName>
    <definedName name="BS" localSheetId="9">#REF!</definedName>
    <definedName name="BS" localSheetId="10">#REF!</definedName>
    <definedName name="BS" localSheetId="7">#REF!</definedName>
    <definedName name="BS" localSheetId="4">#REF!</definedName>
    <definedName name="BS" localSheetId="1">#REF!</definedName>
    <definedName name="BS" localSheetId="3">#REF!</definedName>
    <definedName name="BS" localSheetId="6">#REF!</definedName>
    <definedName name="BS">#REF!</definedName>
    <definedName name="BS1A" localSheetId="9">#REF!</definedName>
    <definedName name="BS1A" localSheetId="10">#REF!</definedName>
    <definedName name="BS1A" localSheetId="7">#REF!</definedName>
    <definedName name="BS1A" localSheetId="4">#REF!</definedName>
    <definedName name="BS1A" localSheetId="1">#REF!</definedName>
    <definedName name="BS1A" localSheetId="3">#REF!</definedName>
    <definedName name="BS1A" localSheetId="6">#REF!</definedName>
    <definedName name="BS1A">#REF!</definedName>
    <definedName name="BTR" localSheetId="9">#REF!</definedName>
    <definedName name="BTR" localSheetId="10">#REF!</definedName>
    <definedName name="BTR" localSheetId="7">#REF!</definedName>
    <definedName name="BTR" localSheetId="4">#REF!</definedName>
    <definedName name="BTR" localSheetId="1">#REF!</definedName>
    <definedName name="BTR" localSheetId="3">#REF!</definedName>
    <definedName name="BTR" localSheetId="6">#REF!</definedName>
    <definedName name="BTR">#REF!</definedName>
    <definedName name="BTRG" localSheetId="9">#REF!</definedName>
    <definedName name="BTRG" localSheetId="10">#REF!</definedName>
    <definedName name="BTRG" localSheetId="7">#REF!</definedName>
    <definedName name="BTRG" localSheetId="4">#REF!</definedName>
    <definedName name="BTRG" localSheetId="1">#REF!</definedName>
    <definedName name="BTRG" localSheetId="3">#REF!</definedName>
    <definedName name="BTRG" localSheetId="6">#REF!</definedName>
    <definedName name="BTRG">#REF!</definedName>
    <definedName name="Budget" localSheetId="9">#REF!</definedName>
    <definedName name="Budget" localSheetId="10">#REF!</definedName>
    <definedName name="Budget" localSheetId="7">#REF!</definedName>
    <definedName name="Budget" localSheetId="4">#REF!</definedName>
    <definedName name="Budget" localSheetId="1">#REF!</definedName>
    <definedName name="Budget" localSheetId="3">#REF!</definedName>
    <definedName name="Budget" localSheetId="6">#REF!</definedName>
    <definedName name="Budget">#REF!</definedName>
    <definedName name="Button_13">"CLAGA2000_Consolidado_2001_List"</definedName>
    <definedName name="BX" localSheetId="8">#REF!</definedName>
    <definedName name="BX" localSheetId="9">#REF!</definedName>
    <definedName name="BX" localSheetId="10">#REF!</definedName>
    <definedName name="BX" localSheetId="0">#REF!</definedName>
    <definedName name="BX" localSheetId="7">#REF!</definedName>
    <definedName name="BX" localSheetId="5">#REF!</definedName>
    <definedName name="BX" localSheetId="4">#REF!</definedName>
    <definedName name="BX" localSheetId="1">#REF!</definedName>
    <definedName name="BX" localSheetId="3">#REF!</definedName>
    <definedName name="BX" localSheetId="6">#REF!</definedName>
    <definedName name="BX">#REF!</definedName>
    <definedName name="BXG">[41]Q6!$E$26:$AH$26</definedName>
    <definedName name="BXS" localSheetId="8">#REF!</definedName>
    <definedName name="BXS" localSheetId="9">#REF!</definedName>
    <definedName name="BXS" localSheetId="10">#REF!</definedName>
    <definedName name="BXS" localSheetId="0">#REF!</definedName>
    <definedName name="BXS" localSheetId="7">#REF!</definedName>
    <definedName name="BXS" localSheetId="5">#REF!</definedName>
    <definedName name="BXS" localSheetId="4">#REF!</definedName>
    <definedName name="BXS" localSheetId="1">#REF!</definedName>
    <definedName name="BXS" localSheetId="3">#REF!</definedName>
    <definedName name="BXS" localSheetId="6">#REF!</definedName>
    <definedName name="BXS">#REF!</definedName>
    <definedName name="C.2" localSheetId="9">#REF!</definedName>
    <definedName name="C.2" localSheetId="10">#REF!</definedName>
    <definedName name="C.2" localSheetId="7">#REF!</definedName>
    <definedName name="C.2" localSheetId="5">#REF!</definedName>
    <definedName name="C.2" localSheetId="4">#REF!</definedName>
    <definedName name="C.2" localSheetId="1">#REF!</definedName>
    <definedName name="C.2" localSheetId="3">#REF!</definedName>
    <definedName name="C.2">#REF!</definedName>
    <definedName name="C_" localSheetId="9">#REF!</definedName>
    <definedName name="C_" localSheetId="10">#REF!</definedName>
    <definedName name="C_" localSheetId="7">#REF!</definedName>
    <definedName name="C_" localSheetId="5">#REF!</definedName>
    <definedName name="C_" localSheetId="4">#REF!</definedName>
    <definedName name="C_" localSheetId="1">#REF!</definedName>
    <definedName name="C_" localSheetId="3">#REF!</definedName>
    <definedName name="C_">#REF!</definedName>
    <definedName name="C_1" localSheetId="9">OFFSET(#REF!,0,0,COUNT(#REF!),1)</definedName>
    <definedName name="C_1" localSheetId="10">OFFSET(#REF!,0,0,COUNT(#REF!),1)</definedName>
    <definedName name="C_1" localSheetId="7">OFFSET(#REF!,0,0,COUNT(#REF!),1)</definedName>
    <definedName name="C_1" localSheetId="5">OFFSET(#REF!,0,0,COUNT(#REF!),1)</definedName>
    <definedName name="C_1" localSheetId="4">OFFSET(#REF!,0,0,COUNT(#REF!),1)</definedName>
    <definedName name="C_1" localSheetId="1">OFFSET(#REF!,0,0,COUNT(#REF!),1)</definedName>
    <definedName name="C_1" localSheetId="3">OFFSET(#REF!,0,0,COUNT(#REF!),1)</definedName>
    <definedName name="C_1">OFFSET(#REF!,0,0,COUNT(#REF!),1)</definedName>
    <definedName name="C_2" localSheetId="9">OFFSET(#REF!,0,0,COUNT(#REF!),1)</definedName>
    <definedName name="C_2" localSheetId="10">OFFSET(#REF!,0,0,COUNT(#REF!),1)</definedName>
    <definedName name="C_2" localSheetId="7">OFFSET(#REF!,0,0,COUNT(#REF!),1)</definedName>
    <definedName name="C_2" localSheetId="4">OFFSET(#REF!,0,0,COUNT(#REF!),1)</definedName>
    <definedName name="C_2" localSheetId="1">OFFSET(#REF!,0,0,COUNT(#REF!),1)</definedName>
    <definedName name="C_2" localSheetId="3">OFFSET(#REF!,0,0,COUNT(#REF!),1)</definedName>
    <definedName name="C_2" localSheetId="6">OFFSET(#REF!,0,0,COUNT(#REF!),1)</definedName>
    <definedName name="C_2">OFFSET(#REF!,0,0,COUNT(#REF!),1)</definedName>
    <definedName name="CAD" localSheetId="8">#REF!</definedName>
    <definedName name="CAD" localSheetId="9">#REF!</definedName>
    <definedName name="CAD" localSheetId="10">#REF!</definedName>
    <definedName name="CAD" localSheetId="0">#REF!</definedName>
    <definedName name="CAD" localSheetId="7">#REF!</definedName>
    <definedName name="CAD" localSheetId="5">#REF!</definedName>
    <definedName name="CAD" localSheetId="4">#REF!</definedName>
    <definedName name="CAD" localSheetId="1">#REF!</definedName>
    <definedName name="CAD" localSheetId="3">#REF!</definedName>
    <definedName name="CAD" localSheetId="6">#REF!</definedName>
    <definedName name="CAD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NGS_NGDP">#N/A</definedName>
    <definedName name="CAMARON" localSheetId="8">#REF!</definedName>
    <definedName name="CAMARON" localSheetId="9">#REF!</definedName>
    <definedName name="CAMARON" localSheetId="10">#REF!</definedName>
    <definedName name="CAMARON" localSheetId="0">#REF!</definedName>
    <definedName name="CAMARON" localSheetId="7">#REF!</definedName>
    <definedName name="CAMARON" localSheetId="5">#REF!</definedName>
    <definedName name="CAMARON" localSheetId="4">#REF!</definedName>
    <definedName name="CAMARON" localSheetId="1">#REF!</definedName>
    <definedName name="CAMARON" localSheetId="3">#REF!</definedName>
    <definedName name="CAMARON" localSheetId="6">#REF!</definedName>
    <definedName name="CAMARON">#REF!</definedName>
    <definedName name="Cavg" localSheetId="9">OFFSET(#REF!,0,0,COUNT(#REF!),1)</definedName>
    <definedName name="Cavg" localSheetId="10">OFFSET(#REF!,0,0,COUNT(#REF!),1)</definedName>
    <definedName name="Cavg" localSheetId="7">OFFSET(#REF!,0,0,COUNT(#REF!),1)</definedName>
    <definedName name="Cavg" localSheetId="5">OFFSET(#REF!,0,0,COUNT(#REF!),1)</definedName>
    <definedName name="Cavg" localSheetId="4">OFFSET(#REF!,0,0,COUNT(#REF!),1)</definedName>
    <definedName name="Cavg" localSheetId="1">OFFSET(#REF!,0,0,COUNT(#REF!),1)</definedName>
    <definedName name="Cavg" localSheetId="3">OFFSET(#REF!,0,0,COUNT(#REF!),1)</definedName>
    <definedName name="Cavg">OFFSET(#REF!,0,0,COUNT(#REF!),1)</definedName>
    <definedName name="cc" localSheetId="8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localSheetId="0" hidden="1">{"Riqfin97",#N/A,FALSE,"Tran";"Riqfinpro",#N/A,FALSE,"Tran"}</definedName>
    <definedName name="cc" localSheetId="7" hidden="1">{"Riqfin97",#N/A,FALSE,"Tran";"Riqfinpro",#N/A,FALSE,"Tran"}</definedName>
    <definedName name="cc" localSheetId="5" hidden="1">{"Riqfin97",#N/A,FALSE,"Tran";"Riqfinpro",#N/A,FALSE,"Tran"}</definedName>
    <definedName name="cc" localSheetId="4" hidden="1">{"Riqfin97",#N/A,FALSE,"Tran";"Riqfinpro",#N/A,FALSE,"Tran"}</definedName>
    <definedName name="cc" localSheetId="1" hidden="1">{"Riqfin97",#N/A,FALSE,"Tran";"Riqfinpro",#N/A,FALSE,"Tran"}</definedName>
    <definedName name="cc" localSheetId="3" hidden="1">{"Riqfin97",#N/A,FALSE,"Tran";"Riqfinpro",#N/A,FALSE,"Tran"}</definedName>
    <definedName name="cc" localSheetId="6" hidden="1">{"Riqfin97",#N/A,FALSE,"Tran";"Riqfinpro",#N/A,FALSE,"Tran"}</definedName>
    <definedName name="cc" hidden="1">{"Riqfin97",#N/A,FALSE,"Tran";"Riqfinpro",#N/A,FALSE,"Tran"}</definedName>
    <definedName name="ccc">#N/A</definedName>
    <definedName name="ccccc" localSheetId="8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localSheetId="0" hidden="1">{"Minpmon",#N/A,FALSE,"Monthinput"}</definedName>
    <definedName name="ccccc" localSheetId="7" hidden="1">{"Minpmon",#N/A,FALSE,"Monthinput"}</definedName>
    <definedName name="ccccc" localSheetId="5" hidden="1">{"Minpmon",#N/A,FALSE,"Monthinput"}</definedName>
    <definedName name="ccccc" localSheetId="4" hidden="1">{"Minpmon",#N/A,FALSE,"Monthinput"}</definedName>
    <definedName name="ccccc" localSheetId="1" hidden="1">{"Minpmon",#N/A,FALSE,"Monthinput"}</definedName>
    <definedName name="ccccc" localSheetId="3" hidden="1">{"Minpmon",#N/A,FALSE,"Monthinput"}</definedName>
    <definedName name="ccccc" localSheetId="6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localSheetId="0" hidden="1">{"Tab1",#N/A,FALSE,"P";"Tab2",#N/A,FALSE,"P"}</definedName>
    <definedName name="cccccccccccccc" localSheetId="7" hidden="1">{"Tab1",#N/A,FALSE,"P";"Tab2",#N/A,FALSE,"P"}</definedName>
    <definedName name="cccccccccccccc" localSheetId="5" hidden="1">{"Tab1",#N/A,FALSE,"P";"Tab2",#N/A,FALSE,"P"}</definedName>
    <definedName name="cccccccccccccc" localSheetId="4" hidden="1">{"Tab1",#N/A,FALSE,"P";"Tab2",#N/A,FALSE,"P"}</definedName>
    <definedName name="cccccccccccccc" localSheetId="1" hidden="1">{"Tab1",#N/A,FALSE,"P";"Tab2",#N/A,FALSE,"P"}</definedName>
    <definedName name="cccccccccccccc" localSheetId="3" hidden="1">{"Tab1",#N/A,FALSE,"P";"Tab2",#N/A,FALSE,"P"}</definedName>
    <definedName name="cccccccccccccc" localSheetId="6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localSheetId="0" hidden="1">{"Riqfin97",#N/A,FALSE,"Tran";"Riqfinpro",#N/A,FALSE,"Tran"}</definedName>
    <definedName name="cccm" localSheetId="7" hidden="1">{"Riqfin97",#N/A,FALSE,"Tran";"Riqfinpro",#N/A,FALSE,"Tran"}</definedName>
    <definedName name="cccm" localSheetId="5" hidden="1">{"Riqfin97",#N/A,FALSE,"Tran";"Riqfinpro",#N/A,FALSE,"Tran"}</definedName>
    <definedName name="cccm" localSheetId="4" hidden="1">{"Riqfin97",#N/A,FALSE,"Tran";"Riqfinpro",#N/A,FALSE,"Tran"}</definedName>
    <definedName name="cccm" localSheetId="1" hidden="1">{"Riqfin97",#N/A,FALSE,"Tran";"Riqfinpro",#N/A,FALSE,"Tran"}</definedName>
    <definedName name="cccm" localSheetId="3" hidden="1">{"Riqfin97",#N/A,FALSE,"Tran";"Riqfinpro",#N/A,FALSE,"Tran"}</definedName>
    <definedName name="cccm" localSheetId="6" hidden="1">{"Riqfin97",#N/A,FALSE,"Tran";"Riqfinpro",#N/A,FALSE,"Tran"}</definedName>
    <definedName name="cccm" hidden="1">{"Riqfin97",#N/A,FALSE,"Tran";"Riqfinpro",#N/A,FALSE,"Tran"}</definedName>
    <definedName name="CD" localSheetId="8">#REF!</definedName>
    <definedName name="CD" localSheetId="9">#REF!</definedName>
    <definedName name="CD" localSheetId="10">#REF!</definedName>
    <definedName name="CD" localSheetId="0">#REF!</definedName>
    <definedName name="CD" localSheetId="7">#REF!</definedName>
    <definedName name="CD" localSheetId="5">#REF!</definedName>
    <definedName name="CD" localSheetId="4">#REF!</definedName>
    <definedName name="CD" localSheetId="1">#REF!</definedName>
    <definedName name="CD" localSheetId="3">#REF!</definedName>
    <definedName name="CD" localSheetId="6">#REF!</definedName>
    <definedName name="CD">#REF!</definedName>
    <definedName name="CD1A" localSheetId="9">#REF!</definedName>
    <definedName name="CD1A" localSheetId="10">#REF!</definedName>
    <definedName name="CD1A" localSheetId="7">#REF!</definedName>
    <definedName name="CD1A" localSheetId="5">#REF!</definedName>
    <definedName name="CD1A" localSheetId="4">#REF!</definedName>
    <definedName name="CD1A" localSheetId="1">#REF!</definedName>
    <definedName name="CD1A" localSheetId="3">#REF!</definedName>
    <definedName name="CD1A">#REF!</definedName>
    <definedName name="CEMENTO" localSheetId="9">#REF!</definedName>
    <definedName name="CEMENTO" localSheetId="10">#REF!</definedName>
    <definedName name="CEMENTO" localSheetId="7">#REF!</definedName>
    <definedName name="CEMENTO" localSheetId="5">#REF!</definedName>
    <definedName name="CEMENTO" localSheetId="4">#REF!</definedName>
    <definedName name="CEMENTO" localSheetId="1">#REF!</definedName>
    <definedName name="CEMENTO" localSheetId="3">#REF!</definedName>
    <definedName name="CEMENTO">#REF!</definedName>
    <definedName name="cfdfdf" localSheetId="9" hidden="1">#REF!</definedName>
    <definedName name="cfdfdf" localSheetId="10" hidden="1">#REF!</definedName>
    <definedName name="cfdfdf" localSheetId="7" hidden="1">#REF!</definedName>
    <definedName name="cfdfdf" localSheetId="4" hidden="1">#REF!</definedName>
    <definedName name="cfdfdf" localSheetId="1" hidden="1">#REF!</definedName>
    <definedName name="cfdfdf" localSheetId="3" hidden="1">#REF!</definedName>
    <definedName name="cfdfdf" localSheetId="6" hidden="1">#REF!</definedName>
    <definedName name="cfdfdf" hidden="1">#REF!</definedName>
    <definedName name="chart" localSheetId="9">#REF!</definedName>
    <definedName name="chart" localSheetId="10">#REF!</definedName>
    <definedName name="chart" localSheetId="7">#REF!</definedName>
    <definedName name="chart" localSheetId="4">#REF!</definedName>
    <definedName name="chart" localSheetId="1">#REF!</definedName>
    <definedName name="chart" localSheetId="3">#REF!</definedName>
    <definedName name="chart" localSheetId="6">#REF!</definedName>
    <definedName name="chart">#REF!</definedName>
    <definedName name="CHF" localSheetId="9">#REF!</definedName>
    <definedName name="CHF" localSheetId="10">#REF!</definedName>
    <definedName name="CHF" localSheetId="7">#REF!</definedName>
    <definedName name="CHF" localSheetId="4">#REF!</definedName>
    <definedName name="CHF" localSheetId="1">#REF!</definedName>
    <definedName name="CHF" localSheetId="3">#REF!</definedName>
    <definedName name="CHF" localSheetId="6">#REF!</definedName>
    <definedName name="CHF">#REF!</definedName>
    <definedName name="CHK5.1" localSheetId="9">#REF!</definedName>
    <definedName name="CHK5.1" localSheetId="10">#REF!</definedName>
    <definedName name="CHK5.1" localSheetId="7">#REF!</definedName>
    <definedName name="CHK5.1" localSheetId="4">#REF!</definedName>
    <definedName name="CHK5.1" localSheetId="1">#REF!</definedName>
    <definedName name="CHK5.1" localSheetId="3">#REF!</definedName>
    <definedName name="CHK5.1" localSheetId="6">#REF!</definedName>
    <definedName name="CHK5.1">#REF!</definedName>
    <definedName name="cirr" localSheetId="9">#REF!</definedName>
    <definedName name="cirr" localSheetId="10">#REF!</definedName>
    <definedName name="cirr" localSheetId="7">#REF!</definedName>
    <definedName name="cirr" localSheetId="4">#REF!</definedName>
    <definedName name="cirr" localSheetId="1">#REF!</definedName>
    <definedName name="cirr" localSheetId="3">#REF!</definedName>
    <definedName name="cirr" localSheetId="6">#REF!</definedName>
    <definedName name="cirr">#REF!</definedName>
    <definedName name="ClaveDeColor" localSheetId="9">#REF!</definedName>
    <definedName name="ClaveDeColor" localSheetId="10">#REF!</definedName>
    <definedName name="ClaveDeColor" localSheetId="7">#REF!</definedName>
    <definedName name="ClaveDeColor" localSheetId="4">#REF!</definedName>
    <definedName name="ClaveDeColor" localSheetId="1">#REF!</definedName>
    <definedName name="ClaveDeColor" localSheetId="3">#REF!</definedName>
    <definedName name="ClaveDeColor" localSheetId="6">#REF!</definedName>
    <definedName name="ClaveDeColor">#REF!</definedName>
    <definedName name="CLUB91" localSheetId="9">#REF!</definedName>
    <definedName name="CLUB91" localSheetId="10">#REF!</definedName>
    <definedName name="CLUB91" localSheetId="7">#REF!</definedName>
    <definedName name="CLUB91" localSheetId="4">#REF!</definedName>
    <definedName name="CLUB91" localSheetId="1">#REF!</definedName>
    <definedName name="CLUB91" localSheetId="3">#REF!</definedName>
    <definedName name="CLUB91" localSheetId="6">#REF!</definedName>
    <definedName name="CLUB91">#REF!</definedName>
    <definedName name="CMD" localSheetId="10">[33]BCP!#REF!</definedName>
    <definedName name="CMD" localSheetId="6">[33]BCP!#REF!</definedName>
    <definedName name="CMD">[33]BCP!#REF!</definedName>
    <definedName name="cmethapp" localSheetId="8">#REF!,#REF!,#REF!</definedName>
    <definedName name="cmethapp" localSheetId="9">#REF!,#REF!,#REF!</definedName>
    <definedName name="cmethapp" localSheetId="10">#REF!,#REF!,#REF!</definedName>
    <definedName name="cmethapp" localSheetId="0">#REF!,#REF!,#REF!</definedName>
    <definedName name="cmethapp" localSheetId="7">#REF!,#REF!,#REF!</definedName>
    <definedName name="cmethapp" localSheetId="5">#REF!,#REF!,#REF!</definedName>
    <definedName name="cmethapp" localSheetId="4">#REF!,#REF!,#REF!</definedName>
    <definedName name="cmethapp" localSheetId="1">#REF!,#REF!,#REF!</definedName>
    <definedName name="cmethapp" localSheetId="3">#REF!,#REF!,#REF!</definedName>
    <definedName name="cmethapp" localSheetId="6">#REF!,#REF!,#REF!</definedName>
    <definedName name="cmethapp">#REF!,#REF!,#REF!</definedName>
    <definedName name="cmethmain" localSheetId="8">#REF!</definedName>
    <definedName name="cmethmain" localSheetId="9">#REF!</definedName>
    <definedName name="cmethmain" localSheetId="10">#REF!</definedName>
    <definedName name="cmethmain" localSheetId="0">#REF!</definedName>
    <definedName name="cmethmain" localSheetId="7">#REF!</definedName>
    <definedName name="cmethmain" localSheetId="5">#REF!</definedName>
    <definedName name="cmethmain" localSheetId="4">#REF!</definedName>
    <definedName name="cmethmain" localSheetId="1">#REF!</definedName>
    <definedName name="cmethmain" localSheetId="3">#REF!</definedName>
    <definedName name="cmethmain" localSheetId="6">#REF!</definedName>
    <definedName name="cmethmain">#REF!</definedName>
    <definedName name="Cmin" localSheetId="9">OFFSET(#REF!,0,0,COUNT(#REF!),1)</definedName>
    <definedName name="Cmin" localSheetId="10">OFFSET(#REF!,0,0,COUNT(#REF!),1)</definedName>
    <definedName name="Cmin" localSheetId="7">OFFSET(#REF!,0,0,COUNT(#REF!),1)</definedName>
    <definedName name="Cmin" localSheetId="5">OFFSET(#REF!,0,0,COUNT(#REF!),1)</definedName>
    <definedName name="Cmin" localSheetId="4">OFFSET(#REF!,0,0,COUNT(#REF!),1)</definedName>
    <definedName name="Cmin" localSheetId="1">OFFSET(#REF!,0,0,COUNT(#REF!),1)</definedName>
    <definedName name="Cmin" localSheetId="3">OFFSET(#REF!,0,0,COUNT(#REF!),1)</definedName>
    <definedName name="Cmin">OFFSET(#REF!,0,0,COUNT(#REF!),1)</definedName>
    <definedName name="CN" localSheetId="8">#REF!</definedName>
    <definedName name="CN" localSheetId="9">#REF!</definedName>
    <definedName name="CN" localSheetId="10">#REF!</definedName>
    <definedName name="CN" localSheetId="0">#REF!</definedName>
    <definedName name="CN" localSheetId="7">#REF!</definedName>
    <definedName name="CN" localSheetId="5">#REF!</definedName>
    <definedName name="CN" localSheetId="4">#REF!</definedName>
    <definedName name="CN" localSheetId="1">#REF!</definedName>
    <definedName name="CN" localSheetId="3">#REF!</definedName>
    <definedName name="CN" localSheetId="6">#REF!</definedName>
    <definedName name="CN">#REF!</definedName>
    <definedName name="CN1A" localSheetId="9">#REF!</definedName>
    <definedName name="CN1A" localSheetId="10">#REF!</definedName>
    <definedName name="CN1A" localSheetId="7">#REF!</definedName>
    <definedName name="CN1A" localSheetId="5">#REF!</definedName>
    <definedName name="CN1A" localSheetId="4">#REF!</definedName>
    <definedName name="CN1A" localSheetId="1">#REF!</definedName>
    <definedName name="CN1A" localSheetId="3">#REF!</definedName>
    <definedName name="CN1A">#REF!</definedName>
    <definedName name="Color1" localSheetId="9">#REF!</definedName>
    <definedName name="Color1" localSheetId="10">#REF!</definedName>
    <definedName name="Color1" localSheetId="7">#REF!</definedName>
    <definedName name="Color1" localSheetId="5">#REF!</definedName>
    <definedName name="Color1" localSheetId="4">#REF!</definedName>
    <definedName name="Color1" localSheetId="1">#REF!</definedName>
    <definedName name="Color1" localSheetId="3">#REF!</definedName>
    <definedName name="Color1">#REF!</definedName>
    <definedName name="Color2" localSheetId="9">#REF!</definedName>
    <definedName name="Color2" localSheetId="10">#REF!</definedName>
    <definedName name="Color2" localSheetId="7">#REF!</definedName>
    <definedName name="Color2" localSheetId="4">#REF!</definedName>
    <definedName name="Color2" localSheetId="1">#REF!</definedName>
    <definedName name="Color2" localSheetId="3">#REF!</definedName>
    <definedName name="Color2" localSheetId="6">#REF!</definedName>
    <definedName name="Color2">#REF!</definedName>
    <definedName name="Color3" localSheetId="9">#REF!</definedName>
    <definedName name="Color3" localSheetId="10">#REF!</definedName>
    <definedName name="Color3" localSheetId="7">#REF!</definedName>
    <definedName name="Color3" localSheetId="4">#REF!</definedName>
    <definedName name="Color3" localSheetId="1">#REF!</definedName>
    <definedName name="Color3" localSheetId="3">#REF!</definedName>
    <definedName name="Color3" localSheetId="6">#REF!</definedName>
    <definedName name="Color3">#REF!</definedName>
    <definedName name="Color4" localSheetId="9">#REF!</definedName>
    <definedName name="Color4" localSheetId="10">#REF!</definedName>
    <definedName name="Color4" localSheetId="7">#REF!</definedName>
    <definedName name="Color4" localSheetId="4">#REF!</definedName>
    <definedName name="Color4" localSheetId="1">#REF!</definedName>
    <definedName name="Color4" localSheetId="3">#REF!</definedName>
    <definedName name="Color4" localSheetId="6">#REF!</definedName>
    <definedName name="Color4">#REF!</definedName>
    <definedName name="Color5" localSheetId="9">#REF!</definedName>
    <definedName name="Color5" localSheetId="10">#REF!</definedName>
    <definedName name="Color5" localSheetId="7">#REF!</definedName>
    <definedName name="Color5" localSheetId="4">#REF!</definedName>
    <definedName name="Color5" localSheetId="1">#REF!</definedName>
    <definedName name="Color5" localSheetId="3">#REF!</definedName>
    <definedName name="Color5" localSheetId="6">#REF!</definedName>
    <definedName name="Color5">#REF!</definedName>
    <definedName name="Color6" localSheetId="9">#REF!</definedName>
    <definedName name="Color6" localSheetId="10">#REF!</definedName>
    <definedName name="Color6" localSheetId="7">#REF!</definedName>
    <definedName name="Color6" localSheetId="4">#REF!</definedName>
    <definedName name="Color6" localSheetId="1">#REF!</definedName>
    <definedName name="Color6" localSheetId="3">#REF!</definedName>
    <definedName name="Color6" localSheetId="6">#REF!</definedName>
    <definedName name="Color6">#REF!</definedName>
    <definedName name="COM" localSheetId="9">#REF!</definedName>
    <definedName name="COM" localSheetId="10">#REF!</definedName>
    <definedName name="COM" localSheetId="7">#REF!</definedName>
    <definedName name="COM" localSheetId="4">#REF!</definedName>
    <definedName name="COM" localSheetId="1">#REF!</definedName>
    <definedName name="COM" localSheetId="3">#REF!</definedName>
    <definedName name="COM" localSheetId="6">#REF!</definedName>
    <definedName name="COM">#REF!</definedName>
    <definedName name="CONS1">[42]MONTHLY!$BP$4:$CA$4</definedName>
    <definedName name="CONS2">[42]MONTHLY!$CB$4:$CM$4</definedName>
    <definedName name="CONSOL" localSheetId="8">#REF!</definedName>
    <definedName name="CONSOL" localSheetId="9">#REF!</definedName>
    <definedName name="CONSOL" localSheetId="10">#REF!</definedName>
    <definedName name="CONSOL" localSheetId="0">#REF!</definedName>
    <definedName name="CONSOL" localSheetId="7">#REF!</definedName>
    <definedName name="CONSOL" localSheetId="5">#REF!</definedName>
    <definedName name="CONSOL" localSheetId="4">#REF!</definedName>
    <definedName name="CONSOL" localSheetId="1">#REF!</definedName>
    <definedName name="CONSOL" localSheetId="3">#REF!</definedName>
    <definedName name="CONSOL" localSheetId="6">#REF!</definedName>
    <definedName name="CONSOL">#REF!</definedName>
    <definedName name="CONSOLC2" localSheetId="9">#REF!</definedName>
    <definedName name="CONSOLC2" localSheetId="10">#REF!</definedName>
    <definedName name="CONSOLC2" localSheetId="7">#REF!</definedName>
    <definedName name="CONSOLC2" localSheetId="5">#REF!</definedName>
    <definedName name="CONSOLC2" localSheetId="4">#REF!</definedName>
    <definedName name="CONSOLC2" localSheetId="1">#REF!</definedName>
    <definedName name="CONSOLC2" localSheetId="3">#REF!</definedName>
    <definedName name="CONSOLC2">#REF!</definedName>
    <definedName name="cooperantes" localSheetId="4">#REF!</definedName>
    <definedName name="cooperantes" localSheetId="1">#REF!</definedName>
    <definedName name="cooperantes">#REF!</definedName>
    <definedName name="copystart" localSheetId="9">#REF!</definedName>
    <definedName name="copystart" localSheetId="10">#REF!</definedName>
    <definedName name="copystart" localSheetId="7">#REF!</definedName>
    <definedName name="copystart" localSheetId="5">#REF!</definedName>
    <definedName name="copystart" localSheetId="4">#REF!</definedName>
    <definedName name="copystart" localSheetId="1">#REF!</definedName>
    <definedName name="copystart" localSheetId="3">#REF!</definedName>
    <definedName name="copystart">#REF!</definedName>
    <definedName name="Copytodebt" localSheetId="10">'[1]in-out'!#REF!</definedName>
    <definedName name="Copytodebt" localSheetId="7">'[1]in-out'!#REF!</definedName>
    <definedName name="Copytodebt" localSheetId="5">'[1]in-out'!#REF!</definedName>
    <definedName name="Copytodebt" localSheetId="4">'[1]in-out'!#REF!</definedName>
    <definedName name="Copytodebt" localSheetId="1">'[1]in-out'!#REF!</definedName>
    <definedName name="Copytodebt" localSheetId="3">'[1]in-out'!#REF!</definedName>
    <definedName name="Copytodebt">'[1]in-out'!#REF!</definedName>
    <definedName name="COUNT" localSheetId="8">#REF!</definedName>
    <definedName name="COUNT" localSheetId="9">#REF!</definedName>
    <definedName name="COUNT" localSheetId="10">#REF!</definedName>
    <definedName name="COUNT" localSheetId="0">#REF!</definedName>
    <definedName name="COUNT" localSheetId="7">#REF!</definedName>
    <definedName name="COUNT" localSheetId="5">#REF!</definedName>
    <definedName name="COUNT" localSheetId="4">#REF!</definedName>
    <definedName name="COUNT" localSheetId="1">#REF!</definedName>
    <definedName name="COUNT" localSheetId="3">#REF!</definedName>
    <definedName name="COUNT" localSheetId="6">#REF!</definedName>
    <definedName name="COUNT">#REF!</definedName>
    <definedName name="COUNTER" localSheetId="9">#REF!</definedName>
    <definedName name="COUNTER" localSheetId="10">#REF!</definedName>
    <definedName name="COUNTER" localSheetId="7">#REF!</definedName>
    <definedName name="COUNTER" localSheetId="5">#REF!</definedName>
    <definedName name="COUNTER" localSheetId="4">#REF!</definedName>
    <definedName name="COUNTER" localSheetId="1">#REF!</definedName>
    <definedName name="COUNTER" localSheetId="3">#REF!</definedName>
    <definedName name="COUNTER">#REF!</definedName>
    <definedName name="cp" localSheetId="10" hidden="1">'[43]C Summary'!#REF!</definedName>
    <definedName name="cp" localSheetId="7" hidden="1">'[43]C Summary'!#REF!</definedName>
    <definedName name="cp" localSheetId="5" hidden="1">'[43]C Summary'!#REF!</definedName>
    <definedName name="cp" localSheetId="4" hidden="1">'[43]C Summary'!#REF!</definedName>
    <definedName name="cp" localSheetId="1" hidden="1">'[43]C Summary'!#REF!</definedName>
    <definedName name="cp" localSheetId="3" hidden="1">'[43]C Summary'!#REF!</definedName>
    <definedName name="cp" hidden="1">'[43]C Summary'!#REF!</definedName>
    <definedName name="CPF" localSheetId="8">#REF!</definedName>
    <definedName name="CPF" localSheetId="9">#REF!</definedName>
    <definedName name="CPF" localSheetId="10">#REF!</definedName>
    <definedName name="CPF" localSheetId="0">#REF!</definedName>
    <definedName name="CPF" localSheetId="7">#REF!</definedName>
    <definedName name="CPF" localSheetId="5">#REF!</definedName>
    <definedName name="CPF" localSheetId="4">#REF!</definedName>
    <definedName name="CPF" localSheetId="1">#REF!</definedName>
    <definedName name="CPF" localSheetId="3">#REF!</definedName>
    <definedName name="CPF" localSheetId="6">#REF!</definedName>
    <definedName name="CPF">#REF!</definedName>
    <definedName name="CPI_Core" localSheetId="9">#REF!</definedName>
    <definedName name="CPI_Core" localSheetId="10">#REF!</definedName>
    <definedName name="CPI_Core" localSheetId="7">#REF!</definedName>
    <definedName name="CPI_Core" localSheetId="5">#REF!</definedName>
    <definedName name="CPI_Core" localSheetId="4">#REF!</definedName>
    <definedName name="CPI_Core" localSheetId="1">#REF!</definedName>
    <definedName name="CPI_Core" localSheetId="3">#REF!</definedName>
    <definedName name="CPI_Core">#REF!</definedName>
    <definedName name="CPI_NAT_monthly" localSheetId="9">#REF!</definedName>
    <definedName name="CPI_NAT_monthly" localSheetId="10">#REF!</definedName>
    <definedName name="CPI_NAT_monthly" localSheetId="7">#REF!</definedName>
    <definedName name="CPI_NAT_monthly" localSheetId="5">#REF!</definedName>
    <definedName name="CPI_NAT_monthly" localSheetId="4">#REF!</definedName>
    <definedName name="CPI_NAT_monthly" localSheetId="1">#REF!</definedName>
    <definedName name="CPI_NAT_monthly" localSheetId="3">#REF!</definedName>
    <definedName name="CPI_NAT_monthly">#REF!</definedName>
    <definedName name="CREDITOBCH" localSheetId="9">#REF!</definedName>
    <definedName name="CREDITOBCH" localSheetId="10">#REF!</definedName>
    <definedName name="CREDITOBCH" localSheetId="7">#REF!</definedName>
    <definedName name="CREDITOBCH" localSheetId="4">#REF!</definedName>
    <definedName name="CREDITOBCH" localSheetId="1">#REF!</definedName>
    <definedName name="CREDITOBCH" localSheetId="3">#REF!</definedName>
    <definedName name="CREDITOBCH" localSheetId="6">#REF!</definedName>
    <definedName name="CREDITOBCH">#REF!</definedName>
    <definedName name="CREDITORSB" localSheetId="9">#REF!</definedName>
    <definedName name="CREDITORSB" localSheetId="10">#REF!</definedName>
    <definedName name="CREDITORSB" localSheetId="7">#REF!</definedName>
    <definedName name="CREDITORSB" localSheetId="4">#REF!</definedName>
    <definedName name="CREDITORSB" localSheetId="1">#REF!</definedName>
    <definedName name="CREDITORSB" localSheetId="3">#REF!</definedName>
    <definedName name="CREDITORSB" localSheetId="6">#REF!</definedName>
    <definedName name="CREDITORSB">#REF!</definedName>
    <definedName name="Crng" localSheetId="9">OFFSET(#REF!,0,0,COUNT(#REF!),1)</definedName>
    <definedName name="Crng" localSheetId="10">OFFSET(#REF!,0,0,COUNT(#REF!),1)</definedName>
    <definedName name="Crng" localSheetId="7">OFFSET(#REF!,0,0,COUNT(#REF!),1)</definedName>
    <definedName name="Crng" localSheetId="5">OFFSET(#REF!,0,0,COUNT(#REF!),1)</definedName>
    <definedName name="Crng" localSheetId="4">OFFSET(#REF!,0,0,COUNT(#REF!),1)</definedName>
    <definedName name="Crng" localSheetId="1">OFFSET(#REF!,0,0,COUNT(#REF!),1)</definedName>
    <definedName name="Crng" localSheetId="3">OFFSET(#REF!,0,0,COUNT(#REF!),1)</definedName>
    <definedName name="Crng">OFFSET(#REF!,0,0,COUNT(#REF!),1)</definedName>
    <definedName name="Crt" localSheetId="8">#REF!</definedName>
    <definedName name="Crt" localSheetId="9">#REF!</definedName>
    <definedName name="Crt" localSheetId="10">#REF!</definedName>
    <definedName name="Crt" localSheetId="0">#REF!</definedName>
    <definedName name="Crt" localSheetId="7">#REF!</definedName>
    <definedName name="Crt" localSheetId="5">#REF!</definedName>
    <definedName name="Crt" localSheetId="4">#REF!</definedName>
    <definedName name="Crt" localSheetId="1">#REF!</definedName>
    <definedName name="Crt" localSheetId="3">#REF!</definedName>
    <definedName name="Crt" localSheetId="6">#REF!</definedName>
    <definedName name="Crt">#REF!</definedName>
    <definedName name="CRUDE1">[42]MONTHLY!$B$437:$Z$444</definedName>
    <definedName name="CRUDE2">[42]MONTHLY!$B$451:$Z$458</definedName>
    <definedName name="CRUDE3">[42]MONTHLY!$B$465:$Z$472</definedName>
    <definedName name="CRUZ" localSheetId="8">#REF!</definedName>
    <definedName name="CRUZ" localSheetId="9">#REF!</definedName>
    <definedName name="CRUZ" localSheetId="10">#REF!</definedName>
    <definedName name="CRUZ" localSheetId="0">#REF!</definedName>
    <definedName name="CRUZ" localSheetId="7">#REF!</definedName>
    <definedName name="CRUZ" localSheetId="5">#REF!</definedName>
    <definedName name="CRUZ" localSheetId="4">#REF!</definedName>
    <definedName name="CRUZ" localSheetId="1">#REF!</definedName>
    <definedName name="CRUZ" localSheetId="3">#REF!</definedName>
    <definedName name="CRUZ" localSheetId="6">#REF!</definedName>
    <definedName name="CRUZ">#REF!</definedName>
    <definedName name="CRUZ1" localSheetId="9">#REF!</definedName>
    <definedName name="CRUZ1" localSheetId="10">#REF!</definedName>
    <definedName name="CRUZ1" localSheetId="7">#REF!</definedName>
    <definedName name="CRUZ1" localSheetId="5">#REF!</definedName>
    <definedName name="CRUZ1" localSheetId="4">#REF!</definedName>
    <definedName name="CRUZ1" localSheetId="1">#REF!</definedName>
    <definedName name="CRUZ1" localSheetId="3">#REF!</definedName>
    <definedName name="CRUZ1">#REF!</definedName>
    <definedName name="CS" localSheetId="9">#REF!</definedName>
    <definedName name="CS" localSheetId="10">#REF!</definedName>
    <definedName name="CS" localSheetId="7">#REF!</definedName>
    <definedName name="CS" localSheetId="5">#REF!</definedName>
    <definedName name="CS" localSheetId="4">#REF!</definedName>
    <definedName name="CS" localSheetId="1">#REF!</definedName>
    <definedName name="CS" localSheetId="3">#REF!</definedName>
    <definedName name="CS">#REF!</definedName>
    <definedName name="CS1A" localSheetId="9">#REF!</definedName>
    <definedName name="CS1A" localSheetId="10">#REF!</definedName>
    <definedName name="CS1A" localSheetId="7">#REF!</definedName>
    <definedName name="CS1A" localSheetId="4">#REF!</definedName>
    <definedName name="CS1A" localSheetId="1">#REF!</definedName>
    <definedName name="CS1A" localSheetId="3">#REF!</definedName>
    <definedName name="CS1A" localSheetId="6">#REF!</definedName>
    <definedName name="CS1A">#REF!</definedName>
    <definedName name="CUENTASMON" localSheetId="10">[33]BCP!#REF!</definedName>
    <definedName name="CUENTASMON" localSheetId="6">[33]BCP!#REF!</definedName>
    <definedName name="CUENTASMON">[33]BCP!#REF!</definedName>
    <definedName name="CurMonth" localSheetId="8">#REF!</definedName>
    <definedName name="CurMonth" localSheetId="9">#REF!</definedName>
    <definedName name="CurMonth" localSheetId="10">#REF!</definedName>
    <definedName name="CurMonth" localSheetId="0">#REF!</definedName>
    <definedName name="CurMonth" localSheetId="7">#REF!</definedName>
    <definedName name="CurMonth" localSheetId="5">#REF!</definedName>
    <definedName name="CurMonth" localSheetId="4">#REF!</definedName>
    <definedName name="CurMonth" localSheetId="1">#REF!</definedName>
    <definedName name="CurMonth" localSheetId="3">#REF!</definedName>
    <definedName name="CurMonth" localSheetId="6">#REF!</definedName>
    <definedName name="CurMonth">#REF!</definedName>
    <definedName name="Currency" localSheetId="9">#REF!</definedName>
    <definedName name="Currency" localSheetId="10">#REF!</definedName>
    <definedName name="Currency" localSheetId="7">#REF!</definedName>
    <definedName name="Currency" localSheetId="5">#REF!</definedName>
    <definedName name="Currency" localSheetId="4">#REF!</definedName>
    <definedName name="Currency" localSheetId="1">#REF!</definedName>
    <definedName name="Currency" localSheetId="3">#REF!</definedName>
    <definedName name="Currency">#REF!</definedName>
    <definedName name="CURRENTYEAR" localSheetId="4">#REF!</definedName>
    <definedName name="CURRENTYEAR" localSheetId="1">#REF!</definedName>
    <definedName name="CURRENTYEAR">#REF!</definedName>
    <definedName name="cutoff">'[44]LIC cutoff'!$A$2:$B$15</definedName>
    <definedName name="CYEAR2021" localSheetId="7">[45]Coal!$B$583:$J$583</definedName>
    <definedName name="CYEAR2021">[46]Coal!$B$583:$J$583</definedName>
    <definedName name="CYEAR2022" localSheetId="7">[45]Coal!$K$583:$V$583</definedName>
    <definedName name="CYEAR2022">[46]Coal!$K$583:$V$583</definedName>
    <definedName name="CYEAR2023" localSheetId="7">[45]Coal!$W$583:$AH$583</definedName>
    <definedName name="CYEAR2023">[46]Coal!$W$583:$AH$583</definedName>
    <definedName name="CYEAR2024" localSheetId="7">[45]Coal!$AI$583:$AT$583</definedName>
    <definedName name="CYEAR2024">[46]Coal!$AI$583:$AT$583</definedName>
    <definedName name="CYEAR2025" localSheetId="7">[45]Coal!$AU$583:$AX$583</definedName>
    <definedName name="CYEAR2025">[46]Coal!$AU$583:$AX$583</definedName>
    <definedName name="d" localSheetId="8" hidden="1">'[47]Fax a enviar'!#REF!</definedName>
    <definedName name="d" localSheetId="9" hidden="1">'[47]Fax a enviar'!#REF!</definedName>
    <definedName name="d" localSheetId="10" hidden="1">'[47]Fax a enviar'!#REF!</definedName>
    <definedName name="d" localSheetId="0" hidden="1">'[47]Fax a enviar'!#REF!</definedName>
    <definedName name="d" localSheetId="7" hidden="1">'[47]Fax a enviar'!#REF!</definedName>
    <definedName name="d" localSheetId="5" hidden="1">'[47]Fax a enviar'!#REF!</definedName>
    <definedName name="d" localSheetId="4" hidden="1">'[47]Fax a enviar'!#REF!</definedName>
    <definedName name="d" localSheetId="1" hidden="1">'[47]Fax a enviar'!#REF!</definedName>
    <definedName name="d" localSheetId="3" hidden="1">'[47]Fax a enviar'!#REF!</definedName>
    <definedName name="d" localSheetId="6" hidden="1">'[47]Fax a enviar'!#REF!</definedName>
    <definedName name="d" hidden="1">'[47]Fax a enviar'!#REF!</definedName>
    <definedName name="D_B" localSheetId="8">#REF!</definedName>
    <definedName name="D_B" localSheetId="9">#REF!</definedName>
    <definedName name="D_B" localSheetId="10">#REF!</definedName>
    <definedName name="D_B" localSheetId="0">#REF!</definedName>
    <definedName name="D_B" localSheetId="7">#REF!</definedName>
    <definedName name="D_B" localSheetId="5">#REF!</definedName>
    <definedName name="D_B" localSheetId="4">#REF!</definedName>
    <definedName name="D_B" localSheetId="1">#REF!</definedName>
    <definedName name="D_B" localSheetId="3">#REF!</definedName>
    <definedName name="D_B" localSheetId="6">#REF!</definedName>
    <definedName name="D_B">#REF!</definedName>
    <definedName name="D_G" localSheetId="9">#REF!</definedName>
    <definedName name="D_G" localSheetId="10">#REF!</definedName>
    <definedName name="D_G" localSheetId="7">#REF!</definedName>
    <definedName name="D_G" localSheetId="5">#REF!</definedName>
    <definedName name="D_G" localSheetId="4">#REF!</definedName>
    <definedName name="D_G" localSheetId="1">#REF!</definedName>
    <definedName name="D_G" localSheetId="3">#REF!</definedName>
    <definedName name="D_G">#REF!</definedName>
    <definedName name="D_Ind" localSheetId="9">#REF!</definedName>
    <definedName name="D_Ind" localSheetId="10">#REF!</definedName>
    <definedName name="D_Ind" localSheetId="7">#REF!</definedName>
    <definedName name="D_Ind" localSheetId="5">#REF!</definedName>
    <definedName name="D_Ind" localSheetId="4">#REF!</definedName>
    <definedName name="D_Ind" localSheetId="1">#REF!</definedName>
    <definedName name="D_Ind" localSheetId="3">#REF!</definedName>
    <definedName name="D_Ind">#REF!</definedName>
    <definedName name="D_L" localSheetId="9">#REF!</definedName>
    <definedName name="D_L" localSheetId="10">#REF!</definedName>
    <definedName name="D_L" localSheetId="7">#REF!</definedName>
    <definedName name="D_L" localSheetId="4">#REF!</definedName>
    <definedName name="D_L" localSheetId="1">#REF!</definedName>
    <definedName name="D_L" localSheetId="3">#REF!</definedName>
    <definedName name="D_L" localSheetId="6">#REF!</definedName>
    <definedName name="D_L">#REF!</definedName>
    <definedName name="D_O" localSheetId="9">#REF!</definedName>
    <definedName name="D_O" localSheetId="10">#REF!</definedName>
    <definedName name="D_O" localSheetId="7">#REF!</definedName>
    <definedName name="D_O" localSheetId="4">#REF!</definedName>
    <definedName name="D_O" localSheetId="1">#REF!</definedName>
    <definedName name="D_O" localSheetId="3">#REF!</definedName>
    <definedName name="D_O" localSheetId="6">#REF!</definedName>
    <definedName name="D_O">#REF!</definedName>
    <definedName name="D_S" localSheetId="9">#REF!</definedName>
    <definedName name="D_S" localSheetId="10">#REF!</definedName>
    <definedName name="D_S" localSheetId="7">#REF!</definedName>
    <definedName name="D_S" localSheetId="4">#REF!</definedName>
    <definedName name="D_S" localSheetId="1">#REF!</definedName>
    <definedName name="D_S" localSheetId="3">#REF!</definedName>
    <definedName name="D_S" localSheetId="6">#REF!</definedName>
    <definedName name="D_S">#REF!</definedName>
    <definedName name="D_SRM" localSheetId="9">#REF!</definedName>
    <definedName name="D_SRM" localSheetId="10">#REF!</definedName>
    <definedName name="D_SRM" localSheetId="7">#REF!</definedName>
    <definedName name="D_SRM" localSheetId="4">#REF!</definedName>
    <definedName name="D_SRM" localSheetId="1">#REF!</definedName>
    <definedName name="D_SRM" localSheetId="3">#REF!</definedName>
    <definedName name="D_SRM" localSheetId="6">#REF!</definedName>
    <definedName name="D_SRM">#REF!</definedName>
    <definedName name="D_SY" localSheetId="9">#REF!</definedName>
    <definedName name="D_SY" localSheetId="10">#REF!</definedName>
    <definedName name="D_SY" localSheetId="7">#REF!</definedName>
    <definedName name="D_SY" localSheetId="4">#REF!</definedName>
    <definedName name="D_SY" localSheetId="1">#REF!</definedName>
    <definedName name="D_SY" localSheetId="3">#REF!</definedName>
    <definedName name="D_SY" localSheetId="6">#REF!</definedName>
    <definedName name="D_SY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" localSheetId="9">#REF!</definedName>
    <definedName name="da" localSheetId="10">#REF!</definedName>
    <definedName name="da" localSheetId="7">#REF!</definedName>
    <definedName name="da" localSheetId="4">#REF!</definedName>
    <definedName name="da" localSheetId="1">#REF!</definedName>
    <definedName name="da" localSheetId="3">#REF!</definedName>
    <definedName name="da" localSheetId="6">#REF!</definedName>
    <definedName name="da">#REF!</definedName>
    <definedName name="DABproj">#N/A</definedName>
    <definedName name="DAGproj">#N/A</definedName>
    <definedName name="Daily_Depreciation">'[37]Inter-Bank'!$E$5</definedName>
    <definedName name="DAproj">#N/A</definedName>
    <definedName name="DASD">#N/A</definedName>
    <definedName name="DASDB">#N/A</definedName>
    <definedName name="DASDG">#N/A</definedName>
    <definedName name="data" localSheetId="8">#REF!</definedName>
    <definedName name="data" localSheetId="9">#REF!</definedName>
    <definedName name="data" localSheetId="10">#REF!</definedName>
    <definedName name="data" localSheetId="0">#REF!</definedName>
    <definedName name="data" localSheetId="7">#REF!</definedName>
    <definedName name="data" localSheetId="5">#REF!</definedName>
    <definedName name="data" localSheetId="4">#REF!</definedName>
    <definedName name="data" localSheetId="1">#REF!</definedName>
    <definedName name="data" localSheetId="3">#REF!</definedName>
    <definedName name="data" localSheetId="6">#REF!</definedName>
    <definedName name="data">#REF!</definedName>
    <definedName name="data1" localSheetId="9">#REF!</definedName>
    <definedName name="data1" localSheetId="10">#REF!</definedName>
    <definedName name="data1" localSheetId="7">#REF!</definedName>
    <definedName name="data1" localSheetId="5">#REF!</definedName>
    <definedName name="data1" localSheetId="4">#REF!</definedName>
    <definedName name="data1" localSheetId="1">#REF!</definedName>
    <definedName name="data1" localSheetId="3">#REF!</definedName>
    <definedName name="data1">#REF!</definedName>
    <definedName name="Data2" localSheetId="9">#REF!</definedName>
    <definedName name="Data2" localSheetId="10">#REF!</definedName>
    <definedName name="Data2" localSheetId="7">#REF!</definedName>
    <definedName name="Data2" localSheetId="5">#REF!</definedName>
    <definedName name="Data2" localSheetId="4">#REF!</definedName>
    <definedName name="Data2" localSheetId="1">#REF!</definedName>
    <definedName name="Data2" localSheetId="3">#REF!</definedName>
    <definedName name="Data2">#REF!</definedName>
    <definedName name="dataSeguimiento" localSheetId="4">#REF!</definedName>
    <definedName name="dataSeguimiento" localSheetId="1">#REF!</definedName>
    <definedName name="dataSeguimiento">#REF!</definedName>
    <definedName name="Dataset" localSheetId="9">#REF!</definedName>
    <definedName name="Dataset" localSheetId="10">#REF!</definedName>
    <definedName name="Dataset" localSheetId="7">#REF!</definedName>
    <definedName name="Dataset" localSheetId="4">#REF!</definedName>
    <definedName name="Dataset" localSheetId="1">#REF!</definedName>
    <definedName name="Dataset" localSheetId="3">#REF!</definedName>
    <definedName name="Dataset" localSheetId="6">#REF!</definedName>
    <definedName name="Dataset">#REF!</definedName>
    <definedName name="date" localSheetId="1">[48]Tablas!$IV$1:$IV$2</definedName>
    <definedName name="date">[48]Tablas!$IV$1:$IV$2</definedName>
    <definedName name="dates">'[27]shared data'!$S$8:$S$155</definedName>
    <definedName name="DATES_A">'[27]shared data'!$D$2:$AC$2</definedName>
    <definedName name="Dates1" localSheetId="8">#REF!</definedName>
    <definedName name="Dates1" localSheetId="9">#REF!</definedName>
    <definedName name="Dates1" localSheetId="10">#REF!</definedName>
    <definedName name="Dates1" localSheetId="0">#REF!</definedName>
    <definedName name="Dates1" localSheetId="7">#REF!</definedName>
    <definedName name="Dates1" localSheetId="5">#REF!</definedName>
    <definedName name="Dates1" localSheetId="4">#REF!</definedName>
    <definedName name="Dates1" localSheetId="1">#REF!</definedName>
    <definedName name="Dates1" localSheetId="3">#REF!</definedName>
    <definedName name="Dates1" localSheetId="6">#REF!</definedName>
    <definedName name="Dates1">#REF!</definedName>
    <definedName name="DB" localSheetId="9">#REF!</definedName>
    <definedName name="DB" localSheetId="10">#REF!</definedName>
    <definedName name="DB" localSheetId="7">#REF!</definedName>
    <definedName name="DB" localSheetId="5">#REF!</definedName>
    <definedName name="DB" localSheetId="4">#REF!</definedName>
    <definedName name="DB" localSheetId="1">#REF!</definedName>
    <definedName name="DB" localSheetId="3">#REF!</definedName>
    <definedName name="DB">#REF!</definedName>
    <definedName name="dbo" localSheetId="9">#REF!</definedName>
    <definedName name="dbo" localSheetId="10">#REF!</definedName>
    <definedName name="dbo" localSheetId="7">#REF!</definedName>
    <definedName name="dbo" localSheetId="5">#REF!</definedName>
    <definedName name="dbo" localSheetId="4">#REF!</definedName>
    <definedName name="dbo" localSheetId="1">#REF!</definedName>
    <definedName name="dbo" localSheetId="3">#REF!</definedName>
    <definedName name="dbo">#REF!</definedName>
    <definedName name="DBproj">#N/A</definedName>
    <definedName name="dd" localSheetId="8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localSheetId="0" hidden="1">{"Riqfin97",#N/A,FALSE,"Tran";"Riqfinpro",#N/A,FALSE,"Tran"}</definedName>
    <definedName name="dd" localSheetId="7" hidden="1">{"Riqfin97",#N/A,FALSE,"Tran";"Riqfinpro",#N/A,FALSE,"Tran"}</definedName>
    <definedName name="dd" localSheetId="5" hidden="1">{"Riqfin97",#N/A,FALSE,"Tran";"Riqfinpro",#N/A,FALSE,"Tran"}</definedName>
    <definedName name="dd" localSheetId="4" hidden="1">{"Riqfin97",#N/A,FALSE,"Tran";"Riqfinpro",#N/A,FALSE,"Tran"}</definedName>
    <definedName name="dd" localSheetId="1" hidden="1">{"Riqfin97",#N/A,FALSE,"Tran";"Riqfinpro",#N/A,FALSE,"Tran"}</definedName>
    <definedName name="dd" localSheetId="3" hidden="1">{"Riqfin97",#N/A,FALSE,"Tran";"Riqfinpro",#N/A,FALSE,"Tran"}</definedName>
    <definedName name="dd" localSheetId="6" hidden="1">{"Riqfin97",#N/A,FALSE,"Tran";"Riqfinpro",#N/A,FALSE,"Tran"}</definedName>
    <definedName name="dd" hidden="1">{"Riqfin97",#N/A,FALSE,"Tran";"Riqfinpro",#N/A,FALSE,"Tran"}</definedName>
    <definedName name="DDD" localSheetId="8">#REF!</definedName>
    <definedName name="DDD" localSheetId="9">#REF!</definedName>
    <definedName name="DDD" localSheetId="10">#REF!</definedName>
    <definedName name="DDD" localSheetId="0">#REF!</definedName>
    <definedName name="DDD" localSheetId="7">#REF!</definedName>
    <definedName name="DDD" localSheetId="5">#REF!</definedName>
    <definedName name="DDD" localSheetId="4">#REF!</definedName>
    <definedName name="DDD" localSheetId="1">#REF!</definedName>
    <definedName name="DDD" localSheetId="3">#REF!</definedName>
    <definedName name="DDD" localSheetId="6">#REF!</definedName>
    <definedName name="DDD">#REF!</definedName>
    <definedName name="dddd" localSheetId="8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localSheetId="0" hidden="1">{"Minpmon",#N/A,FALSE,"Monthinput"}</definedName>
    <definedName name="dddd" localSheetId="7" hidden="1">{"Minpmon",#N/A,FALSE,"Monthinput"}</definedName>
    <definedName name="dddd" localSheetId="5" hidden="1">{"Minpmon",#N/A,FALSE,"Monthinput"}</definedName>
    <definedName name="dddd" localSheetId="4" hidden="1">{"Minpmon",#N/A,FALSE,"Monthinput"}</definedName>
    <definedName name="dddd" localSheetId="1" hidden="1">{"Minpmon",#N/A,FALSE,"Monthinput"}</definedName>
    <definedName name="dddd" localSheetId="3" hidden="1">{"Minpmon",#N/A,FALSE,"Monthinput"}</definedName>
    <definedName name="dddd" localSheetId="6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localSheetId="0" hidden="1">{"Tab1",#N/A,FALSE,"P";"Tab2",#N/A,FALSE,"P"}</definedName>
    <definedName name="dddddd" localSheetId="7" hidden="1">{"Tab1",#N/A,FALSE,"P";"Tab2",#N/A,FALSE,"P"}</definedName>
    <definedName name="dddddd" localSheetId="5" hidden="1">{"Tab1",#N/A,FALSE,"P";"Tab2",#N/A,FALSE,"P"}</definedName>
    <definedName name="dddddd" localSheetId="4" hidden="1">{"Tab1",#N/A,FALSE,"P";"Tab2",#N/A,FALSE,"P"}</definedName>
    <definedName name="dddddd" localSheetId="1" hidden="1">{"Tab1",#N/A,FALSE,"P";"Tab2",#N/A,FALSE,"P"}</definedName>
    <definedName name="dddddd" localSheetId="3" hidden="1">{"Tab1",#N/A,FALSE,"P";"Tab2",#N/A,FALSE,"P"}</definedName>
    <definedName name="dddddd" localSheetId="6" hidden="1">{"Tab1",#N/A,FALSE,"P";"Tab2",#N/A,FALSE,"P"}</definedName>
    <definedName name="dddddd" hidden="1">{"Tab1",#N/A,FALSE,"P";"Tab2",#N/A,FALSE,"P"}</definedName>
    <definedName name="ddgdg" localSheetId="8" hidden="1">#REF!</definedName>
    <definedName name="ddgdg" localSheetId="9" hidden="1">#REF!</definedName>
    <definedName name="ddgdg" localSheetId="10" hidden="1">#REF!</definedName>
    <definedName name="ddgdg" localSheetId="0" hidden="1">#REF!</definedName>
    <definedName name="ddgdg" localSheetId="7" hidden="1">#REF!</definedName>
    <definedName name="ddgdg" localSheetId="5" hidden="1">#REF!</definedName>
    <definedName name="ddgdg" localSheetId="4" hidden="1">#REF!</definedName>
    <definedName name="ddgdg" localSheetId="1" hidden="1">#REF!</definedName>
    <definedName name="ddgdg" localSheetId="3" hidden="1">#REF!</definedName>
    <definedName name="ddgdg" localSheetId="6" hidden="1">#REF!</definedName>
    <definedName name="ddgdg" hidden="1">#REF!</definedName>
    <definedName name="Deal_Date">'[37]Inter-Bank'!$B$5</definedName>
    <definedName name="DEBRIEF" localSheetId="8">#REF!</definedName>
    <definedName name="DEBRIEF" localSheetId="9">#REF!</definedName>
    <definedName name="DEBRIEF" localSheetId="10">#REF!</definedName>
    <definedName name="DEBRIEF" localSheetId="0">#REF!</definedName>
    <definedName name="DEBRIEF" localSheetId="7">#REF!</definedName>
    <definedName name="DEBRIEF" localSheetId="5">#REF!</definedName>
    <definedName name="DEBRIEF" localSheetId="4">#REF!</definedName>
    <definedName name="DEBRIEF" localSheetId="1">#REF!</definedName>
    <definedName name="DEBRIEF" localSheetId="3">#REF!</definedName>
    <definedName name="DEBRIEF" localSheetId="6">#REF!</definedName>
    <definedName name="DEBRIEF">#REF!</definedName>
    <definedName name="DEBT" localSheetId="9">#REF!</definedName>
    <definedName name="DEBT" localSheetId="10">#REF!</definedName>
    <definedName name="DEBT" localSheetId="7">#REF!</definedName>
    <definedName name="DEBT" localSheetId="5">#REF!</definedName>
    <definedName name="DEBT" localSheetId="4">#REF!</definedName>
    <definedName name="DEBT" localSheetId="1">#REF!</definedName>
    <definedName name="DEBT" localSheetId="3">#REF!</definedName>
    <definedName name="DEBT">#REF!</definedName>
    <definedName name="DEFL" localSheetId="9">#REF!</definedName>
    <definedName name="DEFL" localSheetId="10">#REF!</definedName>
    <definedName name="DEFL" localSheetId="7">#REF!</definedName>
    <definedName name="DEFL" localSheetId="5">#REF!</definedName>
    <definedName name="DEFL" localSheetId="4">#REF!</definedName>
    <definedName name="DEFL" localSheetId="1">#REF!</definedName>
    <definedName name="DEFL" localSheetId="3">#REF!</definedName>
    <definedName name="DEFL">#REF!</definedName>
    <definedName name="DEG" localSheetId="9">#REF!</definedName>
    <definedName name="DEG" localSheetId="10">#REF!</definedName>
    <definedName name="DEG" localSheetId="7">#REF!</definedName>
    <definedName name="DEG" localSheetId="4">#REF!</definedName>
    <definedName name="DEG" localSheetId="1">#REF!</definedName>
    <definedName name="DEG" localSheetId="3">#REF!</definedName>
    <definedName name="DEG" localSheetId="6">#REF!</definedName>
    <definedName name="DEG">#REF!</definedName>
    <definedName name="DEMEURO" localSheetId="9">#REF!</definedName>
    <definedName name="DEMEURO" localSheetId="10">#REF!</definedName>
    <definedName name="DEMEURO" localSheetId="7">#REF!</definedName>
    <definedName name="DEMEURO" localSheetId="4">#REF!</definedName>
    <definedName name="DEMEURO" localSheetId="1">#REF!</definedName>
    <definedName name="DEMEURO" localSheetId="3">#REF!</definedName>
    <definedName name="DEMEURO" localSheetId="6">#REF!</definedName>
    <definedName name="DEMEURO">#REF!</definedName>
    <definedName name="der" localSheetId="8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localSheetId="0" hidden="1">{"Tab1",#N/A,FALSE,"P";"Tab2",#N/A,FALSE,"P"}</definedName>
    <definedName name="der" localSheetId="7" hidden="1">{"Tab1",#N/A,FALSE,"P";"Tab2",#N/A,FALSE,"P"}</definedName>
    <definedName name="der" localSheetId="5" hidden="1">{"Tab1",#N/A,FALSE,"P";"Tab2",#N/A,FALSE,"P"}</definedName>
    <definedName name="der" localSheetId="4" hidden="1">{"Tab1",#N/A,FALSE,"P";"Tab2",#N/A,FALSE,"P"}</definedName>
    <definedName name="der" localSheetId="1" hidden="1">{"Tab1",#N/A,FALSE,"P";"Tab2",#N/A,FALSE,"P"}</definedName>
    <definedName name="der" localSheetId="3" hidden="1">{"Tab1",#N/A,FALSE,"P";"Tab2",#N/A,FALSE,"P"}</definedName>
    <definedName name="der" localSheetId="6" hidden="1">{"Tab1",#N/A,FALSE,"P";"Tab2",#N/A,FALSE,"P"}</definedName>
    <definedName name="der" hidden="1">{"Tab1",#N/A,FALSE,"P";"Tab2",#N/A,FALSE,"P"}</definedName>
    <definedName name="DES" localSheetId="8">#REF!</definedName>
    <definedName name="DES" localSheetId="9">#REF!</definedName>
    <definedName name="DES" localSheetId="10">#REF!</definedName>
    <definedName name="DES" localSheetId="0">#REF!</definedName>
    <definedName name="DES" localSheetId="7">#REF!</definedName>
    <definedName name="DES" localSheetId="5">#REF!</definedName>
    <definedName name="DES" localSheetId="4">#REF!</definedName>
    <definedName name="DES" localSheetId="1">#REF!</definedName>
    <definedName name="DES" localSheetId="3">#REF!</definedName>
    <definedName name="DES" localSheetId="6">#REF!</definedName>
    <definedName name="DES">#REF!</definedName>
    <definedName name="dfdf" localSheetId="8" hidden="1">'[47]Fax a enviar'!#REF!</definedName>
    <definedName name="dfdf" localSheetId="9" hidden="1">'[47]Fax a enviar'!#REF!</definedName>
    <definedName name="dfdf" localSheetId="10" hidden="1">'[47]Fax a enviar'!#REF!</definedName>
    <definedName name="dfdf" localSheetId="0" hidden="1">'[47]Fax a enviar'!#REF!</definedName>
    <definedName name="dfdf" localSheetId="7" hidden="1">'[47]Fax a enviar'!#REF!</definedName>
    <definedName name="dfdf" localSheetId="5" hidden="1">'[47]Fax a enviar'!#REF!</definedName>
    <definedName name="dfdf" localSheetId="4" hidden="1">'[47]Fax a enviar'!#REF!</definedName>
    <definedName name="dfdf" localSheetId="1" hidden="1">'[47]Fax a enviar'!#REF!</definedName>
    <definedName name="dfdf" localSheetId="3" hidden="1">'[47]Fax a enviar'!#REF!</definedName>
    <definedName name="dfdf" hidden="1">'[47]Fax a enviar'!#REF!</definedName>
    <definedName name="dfdfsd" localSheetId="9" hidden="1">'[49]Fax a enviar'!#REF!</definedName>
    <definedName name="dfdfsd" localSheetId="10" hidden="1">'[49]Fax a enviar'!#REF!</definedName>
    <definedName name="dfdfsd" localSheetId="0" hidden="1">'[49]Fax a enviar'!#REF!</definedName>
    <definedName name="dfdfsd" localSheetId="7" hidden="1">'[49]Fax a enviar'!#REF!</definedName>
    <definedName name="dfdfsd" localSheetId="5" hidden="1">'[49]Fax a enviar'!#REF!</definedName>
    <definedName name="dfdfsd" localSheetId="4" hidden="1">'[49]Fax a enviar'!#REF!</definedName>
    <definedName name="dfdfsd" localSheetId="1" hidden="1">'[49]Fax a enviar'!#REF!</definedName>
    <definedName name="dfdfsd" localSheetId="3" hidden="1">'[49]Fax a enviar'!#REF!</definedName>
    <definedName name="dfdfsd" hidden="1">'[49]Fax a enviar'!#REF!</definedName>
    <definedName name="dfdgfdfd" hidden="1">'[50]Fax a enviar'!#REF!</definedName>
    <definedName name="dfdgfdsfsd" localSheetId="8" hidden="1">#REF!</definedName>
    <definedName name="dfdgfdsfsd" localSheetId="9" hidden="1">#REF!</definedName>
    <definedName name="dfdgfdsfsd" localSheetId="10" hidden="1">#REF!</definedName>
    <definedName name="dfdgfdsfsd" localSheetId="0" hidden="1">#REF!</definedName>
    <definedName name="dfdgfdsfsd" localSheetId="7" hidden="1">#REF!</definedName>
    <definedName name="dfdgfdsfsd" localSheetId="5" hidden="1">#REF!</definedName>
    <definedName name="dfdgfdsfsd" localSheetId="4" hidden="1">#REF!</definedName>
    <definedName name="dfdgfdsfsd" localSheetId="1" hidden="1">#REF!</definedName>
    <definedName name="dfdgfdsfsd" localSheetId="3" hidden="1">#REF!</definedName>
    <definedName name="dfdgfdsfsd" localSheetId="6" hidden="1">#REF!</definedName>
    <definedName name="dfdgfdsfsd" hidden="1">#REF!</definedName>
    <definedName name="dfgd" localSheetId="9">#REF!</definedName>
    <definedName name="dfgd" localSheetId="10">#REF!</definedName>
    <definedName name="dfgd" localSheetId="7">#REF!</definedName>
    <definedName name="dfgd" localSheetId="5">#REF!</definedName>
    <definedName name="dfgd" localSheetId="4">#REF!</definedName>
    <definedName name="dfgd" localSheetId="1">#REF!</definedName>
    <definedName name="dfgd" localSheetId="3">#REF!</definedName>
    <definedName name="dfgd">#REF!</definedName>
    <definedName name="DG" localSheetId="9">#REF!</definedName>
    <definedName name="DG" localSheetId="10">#REF!</definedName>
    <definedName name="DG" localSheetId="7">#REF!</definedName>
    <definedName name="DG" localSheetId="5">#REF!</definedName>
    <definedName name="DG" localSheetId="4">#REF!</definedName>
    <definedName name="DG" localSheetId="1">#REF!</definedName>
    <definedName name="DG" localSheetId="3">#REF!</definedName>
    <definedName name="DG">#REF!</definedName>
    <definedName name="DG_S" localSheetId="9">#REF!</definedName>
    <definedName name="DG_S" localSheetId="10">#REF!</definedName>
    <definedName name="DG_S" localSheetId="7">#REF!</definedName>
    <definedName name="DG_S" localSheetId="4">#REF!</definedName>
    <definedName name="DG_S" localSheetId="1">#REF!</definedName>
    <definedName name="DG_S" localSheetId="3">#REF!</definedName>
    <definedName name="DG_S" localSheetId="6">#REF!</definedName>
    <definedName name="DG_S">#REF!</definedName>
    <definedName name="dgdgd" localSheetId="9" hidden="1">#REF!</definedName>
    <definedName name="dgdgd" localSheetId="10" hidden="1">#REF!</definedName>
    <definedName name="dgdgd" localSheetId="7" hidden="1">#REF!</definedName>
    <definedName name="dgdgd" localSheetId="4" hidden="1">#REF!</definedName>
    <definedName name="dgdgd" localSheetId="1" hidden="1">#REF!</definedName>
    <definedName name="dgdgd" localSheetId="3" hidden="1">#REF!</definedName>
    <definedName name="dgdgd" localSheetId="6" hidden="1">#REF!</definedName>
    <definedName name="dgdgd" hidden="1">#REF!</definedName>
    <definedName name="DGproj">#N/A</definedName>
    <definedName name="Discount_IDA">[51]NPV!$B$28</definedName>
    <definedName name="Discount_NC" localSheetId="7">[51]NPV!#REF!</definedName>
    <definedName name="Discount_NC" localSheetId="6">[51]NPV!#REF!</definedName>
    <definedName name="Discount_NC">[51]NPV!#REF!</definedName>
    <definedName name="DiscountRate" localSheetId="8">#REF!</definedName>
    <definedName name="DiscountRate" localSheetId="9">#REF!</definedName>
    <definedName name="DiscountRate" localSheetId="10">#REF!</definedName>
    <definedName name="DiscountRate" localSheetId="0">#REF!</definedName>
    <definedName name="DiscountRate" localSheetId="7">#REF!</definedName>
    <definedName name="DiscountRate" localSheetId="5">#REF!</definedName>
    <definedName name="DiscountRate" localSheetId="4">#REF!</definedName>
    <definedName name="DiscountRate" localSheetId="1">#REF!</definedName>
    <definedName name="DiscountRate" localSheetId="3">#REF!</definedName>
    <definedName name="DiscountRate" localSheetId="6">#REF!</definedName>
    <definedName name="DiscountRate">#REF!</definedName>
    <definedName name="DIVISOR" localSheetId="9">#REF!</definedName>
    <definedName name="DIVISOR" localSheetId="10">#REF!</definedName>
    <definedName name="DIVISOR" localSheetId="7">#REF!</definedName>
    <definedName name="DIVISOR" localSheetId="5">#REF!</definedName>
    <definedName name="DIVISOR" localSheetId="4">#REF!</definedName>
    <definedName name="DIVISOR" localSheetId="1">#REF!</definedName>
    <definedName name="DIVISOR" localSheetId="3">#REF!</definedName>
    <definedName name="DIVISOR">#REF!</definedName>
    <definedName name="DIVISOR1" localSheetId="9">#REF!</definedName>
    <definedName name="DIVISOR1" localSheetId="10">#REF!</definedName>
    <definedName name="DIVISOR1" localSheetId="7">#REF!</definedName>
    <definedName name="DIVISOR1" localSheetId="5">#REF!</definedName>
    <definedName name="DIVISOR1" localSheetId="4">#REF!</definedName>
    <definedName name="DIVISOR1" localSheetId="1">#REF!</definedName>
    <definedName name="DIVISOR1" localSheetId="3">#REF!</definedName>
    <definedName name="DIVISOR1">#REF!</definedName>
    <definedName name="DKK" localSheetId="9">#REF!</definedName>
    <definedName name="DKK" localSheetId="10">#REF!</definedName>
    <definedName name="DKK" localSheetId="7">#REF!</definedName>
    <definedName name="DKK" localSheetId="4">#REF!</definedName>
    <definedName name="DKK" localSheetId="1">#REF!</definedName>
    <definedName name="DKK" localSheetId="3">#REF!</definedName>
    <definedName name="DKK" localSheetId="6">#REF!</definedName>
    <definedName name="DKK">#REF!</definedName>
    <definedName name="DKR" localSheetId="9">#REF!</definedName>
    <definedName name="DKR" localSheetId="10">#REF!</definedName>
    <definedName name="DKR" localSheetId="7">#REF!</definedName>
    <definedName name="DKR" localSheetId="4">#REF!</definedName>
    <definedName name="DKR" localSheetId="1">#REF!</definedName>
    <definedName name="DKR" localSheetId="3">#REF!</definedName>
    <definedName name="DKR" localSheetId="6">#REF!</definedName>
    <definedName name="DKR">#REF!</definedName>
    <definedName name="DM" localSheetId="9">#REF!</definedName>
    <definedName name="DM" localSheetId="10">#REF!</definedName>
    <definedName name="DM" localSheetId="7">#REF!</definedName>
    <definedName name="DM" localSheetId="4">#REF!</definedName>
    <definedName name="DM" localSheetId="1">#REF!</definedName>
    <definedName name="DM" localSheetId="3">#REF!</definedName>
    <definedName name="DM" localSheetId="6">#REF!</definedName>
    <definedName name="DM">#REF!</definedName>
    <definedName name="DM1A" localSheetId="9">#REF!</definedName>
    <definedName name="DM1A" localSheetId="10">#REF!</definedName>
    <definedName name="DM1A" localSheetId="7">#REF!</definedName>
    <definedName name="DM1A" localSheetId="4">#REF!</definedName>
    <definedName name="DM1A" localSheetId="1">#REF!</definedName>
    <definedName name="DM1A" localSheetId="3">#REF!</definedName>
    <definedName name="DM1A" localSheetId="6">#REF!</definedName>
    <definedName name="DM1A">#REF!</definedName>
    <definedName name="DO" localSheetId="9">#REF!</definedName>
    <definedName name="DO" localSheetId="10">#REF!</definedName>
    <definedName name="DO" localSheetId="7">#REF!</definedName>
    <definedName name="DO" localSheetId="4">#REF!</definedName>
    <definedName name="DO" localSheetId="1">#REF!</definedName>
    <definedName name="DO" localSheetId="3">#REF!</definedName>
    <definedName name="DO" localSheetId="6">#REF!</definedName>
    <definedName name="DO">#REF!</definedName>
    <definedName name="Dproj">#N/A</definedName>
    <definedName name="DR" localSheetId="8">#REF!</definedName>
    <definedName name="DR" localSheetId="9">#REF!</definedName>
    <definedName name="DR" localSheetId="10">#REF!</definedName>
    <definedName name="DR" localSheetId="0">#REF!</definedName>
    <definedName name="DR" localSheetId="7">#REF!</definedName>
    <definedName name="DR" localSheetId="5">#REF!</definedName>
    <definedName name="DR" localSheetId="4">#REF!</definedName>
    <definedName name="DR" localSheetId="1">#REF!</definedName>
    <definedName name="DR" localSheetId="3">#REF!</definedName>
    <definedName name="DR" localSheetId="6">#REF!</definedName>
    <definedName name="DR">#REF!</definedName>
    <definedName name="DR1A" localSheetId="9">#REF!</definedName>
    <definedName name="DR1A" localSheetId="10">#REF!</definedName>
    <definedName name="DR1A" localSheetId="7">#REF!</definedName>
    <definedName name="DR1A" localSheetId="5">#REF!</definedName>
    <definedName name="DR1A" localSheetId="4">#REF!</definedName>
    <definedName name="DR1A" localSheetId="1">#REF!</definedName>
    <definedName name="DR1A" localSheetId="3">#REF!</definedName>
    <definedName name="DR1A">#REF!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s" hidden="1">'[47]Fax a enviar'!#REF!</definedName>
    <definedName name="DSA_Assumptions" localSheetId="8">#REF!</definedName>
    <definedName name="DSA_Assumptions" localSheetId="9">#REF!</definedName>
    <definedName name="DSA_Assumptions" localSheetId="10">#REF!</definedName>
    <definedName name="DSA_Assumptions" localSheetId="0">#REF!</definedName>
    <definedName name="DSA_Assumptions" localSheetId="7">#REF!</definedName>
    <definedName name="DSA_Assumptions" localSheetId="5">#REF!</definedName>
    <definedName name="DSA_Assumptions" localSheetId="4">#REF!</definedName>
    <definedName name="DSA_Assumptions" localSheetId="1">#REF!</definedName>
    <definedName name="DSA_Assumptions" localSheetId="3">#REF!</definedName>
    <definedName name="DSA_Assumptions" localSheetId="6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ds" localSheetId="8" hidden="1">'[47]Fax a enviar'!#REF!</definedName>
    <definedName name="dsds" localSheetId="9" hidden="1">'[47]Fax a enviar'!#REF!</definedName>
    <definedName name="dsds" localSheetId="10" hidden="1">'[47]Fax a enviar'!#REF!</definedName>
    <definedName name="dsds" localSheetId="0" hidden="1">'[47]Fax a enviar'!#REF!</definedName>
    <definedName name="dsds" localSheetId="7" hidden="1">'[47]Fax a enviar'!#REF!</definedName>
    <definedName name="dsds" localSheetId="5" hidden="1">'[47]Fax a enviar'!#REF!</definedName>
    <definedName name="dsds" localSheetId="4" hidden="1">'[47]Fax a enviar'!#REF!</definedName>
    <definedName name="dsds" localSheetId="1" hidden="1">'[47]Fax a enviar'!#REF!</definedName>
    <definedName name="dsds" localSheetId="3" hidden="1">'[47]Fax a enviar'!#REF!</definedName>
    <definedName name="dsds" localSheetId="6" hidden="1">'[47]Fax a enviar'!#REF!</definedName>
    <definedName name="dsds" hidden="1">'[47]Fax a enviar'!#REF!</definedName>
    <definedName name="DSI" localSheetId="8">#REF!</definedName>
    <definedName name="DSI" localSheetId="9">#REF!</definedName>
    <definedName name="DSI" localSheetId="10">#REF!</definedName>
    <definedName name="DSI" localSheetId="0">#REF!</definedName>
    <definedName name="DSI" localSheetId="7">#REF!</definedName>
    <definedName name="DSI" localSheetId="5">#REF!</definedName>
    <definedName name="DSI" localSheetId="4">#REF!</definedName>
    <definedName name="DSI" localSheetId="1">#REF!</definedName>
    <definedName name="DSI" localSheetId="3">#REF!</definedName>
    <definedName name="DSI" localSheetId="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8">#REF!</definedName>
    <definedName name="DSP" localSheetId="9">#REF!</definedName>
    <definedName name="DSP" localSheetId="10">#REF!</definedName>
    <definedName name="DSP" localSheetId="0">#REF!</definedName>
    <definedName name="DSP" localSheetId="7">#REF!</definedName>
    <definedName name="DSP" localSheetId="5">#REF!</definedName>
    <definedName name="DSP" localSheetId="4">#REF!</definedName>
    <definedName name="DSP" localSheetId="1">#REF!</definedName>
    <definedName name="DSP" localSheetId="3">#REF!</definedName>
    <definedName name="DSP" localSheetId="6">#REF!</definedName>
    <definedName name="DSP">#REF!</definedName>
    <definedName name="DSPBproj">#N/A</definedName>
    <definedName name="DSPG" localSheetId="8">#REF!</definedName>
    <definedName name="DSPG" localSheetId="9">#REF!</definedName>
    <definedName name="DSPG" localSheetId="10">#REF!</definedName>
    <definedName name="DSPG" localSheetId="0">#REF!</definedName>
    <definedName name="DSPG" localSheetId="7">#REF!</definedName>
    <definedName name="DSPG" localSheetId="5">#REF!</definedName>
    <definedName name="DSPG" localSheetId="4">#REF!</definedName>
    <definedName name="DSPG" localSheetId="1">#REF!</definedName>
    <definedName name="DSPG" localSheetId="3">#REF!</definedName>
    <definedName name="DSPG" localSheetId="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Y" localSheetId="8">#REF!</definedName>
    <definedName name="DY" localSheetId="9">#REF!</definedName>
    <definedName name="DY" localSheetId="10">#REF!</definedName>
    <definedName name="DY" localSheetId="0">#REF!</definedName>
    <definedName name="DY" localSheetId="7">#REF!</definedName>
    <definedName name="DY" localSheetId="5">#REF!</definedName>
    <definedName name="DY" localSheetId="4">#REF!</definedName>
    <definedName name="DY" localSheetId="1">#REF!</definedName>
    <definedName name="DY" localSheetId="3">#REF!</definedName>
    <definedName name="DY" localSheetId="6">#REF!</definedName>
    <definedName name="DY">#REF!</definedName>
    <definedName name="DY1A" localSheetId="9">#REF!</definedName>
    <definedName name="DY1A" localSheetId="10">#REF!</definedName>
    <definedName name="DY1A" localSheetId="7">#REF!</definedName>
    <definedName name="DY1A" localSheetId="5">#REF!</definedName>
    <definedName name="DY1A" localSheetId="4">#REF!</definedName>
    <definedName name="DY1A" localSheetId="1">#REF!</definedName>
    <definedName name="DY1A" localSheetId="3">#REF!</definedName>
    <definedName name="DY1A">#REF!</definedName>
    <definedName name="E" localSheetId="9">#REF!</definedName>
    <definedName name="E" localSheetId="10">#REF!</definedName>
    <definedName name="E" localSheetId="7">#REF!</definedName>
    <definedName name="E" localSheetId="5">#REF!</definedName>
    <definedName name="E" localSheetId="4">#REF!</definedName>
    <definedName name="E" localSheetId="1">#REF!</definedName>
    <definedName name="E" localSheetId="3">#REF!</definedName>
    <definedName name="E">#REF!</definedName>
    <definedName name="EBRD" localSheetId="9">#REF!</definedName>
    <definedName name="EBRD" localSheetId="10">#REF!</definedName>
    <definedName name="EBRD" localSheetId="7">#REF!</definedName>
    <definedName name="EBRD" localSheetId="4">#REF!</definedName>
    <definedName name="EBRD" localSheetId="1">#REF!</definedName>
    <definedName name="EBRD" localSheetId="3">#REF!</definedName>
    <definedName name="EBRD" localSheetId="6">#REF!</definedName>
    <definedName name="EBRD">#REF!</definedName>
    <definedName name="ECU" localSheetId="9">#REF!</definedName>
    <definedName name="ECU" localSheetId="10">#REF!</definedName>
    <definedName name="ECU" localSheetId="7">#REF!</definedName>
    <definedName name="ECU" localSheetId="4">#REF!</definedName>
    <definedName name="ECU" localSheetId="1">#REF!</definedName>
    <definedName name="ECU" localSheetId="3">#REF!</definedName>
    <definedName name="ECU" localSheetId="6">#REF!</definedName>
    <definedName name="ECU">#REF!</definedName>
    <definedName name="EDNA">#N/A</definedName>
    <definedName name="edr" localSheetId="8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localSheetId="0" hidden="1">{"Riqfin97",#N/A,FALSE,"Tran";"Riqfinpro",#N/A,FALSE,"Tran"}</definedName>
    <definedName name="edr" localSheetId="7" hidden="1">{"Riqfin97",#N/A,FALSE,"Tran";"Riqfinpro",#N/A,FALSE,"Tran"}</definedName>
    <definedName name="edr" localSheetId="5" hidden="1">{"Riqfin97",#N/A,FALSE,"Tran";"Riqfinpro",#N/A,FALSE,"Tran"}</definedName>
    <definedName name="edr" localSheetId="4" hidden="1">{"Riqfin97",#N/A,FALSE,"Tran";"Riqfinpro",#N/A,FALSE,"Tran"}</definedName>
    <definedName name="edr" localSheetId="1" hidden="1">{"Riqfin97",#N/A,FALSE,"Tran";"Riqfinpro",#N/A,FALSE,"Tran"}</definedName>
    <definedName name="edr" localSheetId="3" hidden="1">{"Riqfin97",#N/A,FALSE,"Tran";"Riqfinpro",#N/A,FALSE,"Tran"}</definedName>
    <definedName name="edr" localSheetId="6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localSheetId="0" hidden="1">{"Tab1",#N/A,FALSE,"P";"Tab2",#N/A,FALSE,"P"}</definedName>
    <definedName name="ee" localSheetId="7" hidden="1">{"Tab1",#N/A,FALSE,"P";"Tab2",#N/A,FALSE,"P"}</definedName>
    <definedName name="ee" localSheetId="5" hidden="1">{"Tab1",#N/A,FALSE,"P";"Tab2",#N/A,FALSE,"P"}</definedName>
    <definedName name="ee" localSheetId="4" hidden="1">{"Tab1",#N/A,FALSE,"P";"Tab2",#N/A,FALSE,"P"}</definedName>
    <definedName name="ee" localSheetId="1" hidden="1">{"Tab1",#N/A,FALSE,"P";"Tab2",#N/A,FALSE,"P"}</definedName>
    <definedName name="ee" localSheetId="3" hidden="1">{"Tab1",#N/A,FALSE,"P";"Tab2",#N/A,FALSE,"P"}</definedName>
    <definedName name="ee" localSheetId="6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localSheetId="0" hidden="1">{"Tab1",#N/A,FALSE,"P";"Tab2",#N/A,FALSE,"P"}</definedName>
    <definedName name="eee" localSheetId="7" hidden="1">{"Tab1",#N/A,FALSE,"P";"Tab2",#N/A,FALSE,"P"}</definedName>
    <definedName name="eee" localSheetId="5" hidden="1">{"Tab1",#N/A,FALSE,"P";"Tab2",#N/A,FALSE,"P"}</definedName>
    <definedName name="eee" localSheetId="4" hidden="1">{"Tab1",#N/A,FALSE,"P";"Tab2",#N/A,FALSE,"P"}</definedName>
    <definedName name="eee" localSheetId="1" hidden="1">{"Tab1",#N/A,FALSE,"P";"Tab2",#N/A,FALSE,"P"}</definedName>
    <definedName name="eee" localSheetId="3" hidden="1">{"Tab1",#N/A,FALSE,"P";"Tab2",#N/A,FALSE,"P"}</definedName>
    <definedName name="eee" localSheetId="6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localSheetId="0" hidden="1">{"Riqfin97",#N/A,FALSE,"Tran";"Riqfinpro",#N/A,FALSE,"Tran"}</definedName>
    <definedName name="eeee" localSheetId="7" hidden="1">{"Riqfin97",#N/A,FALSE,"Tran";"Riqfinpro",#N/A,FALSE,"Tran"}</definedName>
    <definedName name="eeee" localSheetId="5" hidden="1">{"Riqfin97",#N/A,FALSE,"Tran";"Riqfinpro",#N/A,FALSE,"Tran"}</definedName>
    <definedName name="eeee" localSheetId="4" hidden="1">{"Riqfin97",#N/A,FALSE,"Tran";"Riqfinpro",#N/A,FALSE,"Tran"}</definedName>
    <definedName name="eeee" localSheetId="1" hidden="1">{"Riqfin97",#N/A,FALSE,"Tran";"Riqfinpro",#N/A,FALSE,"Tran"}</definedName>
    <definedName name="eeee" localSheetId="3" hidden="1">{"Riqfin97",#N/A,FALSE,"Tran";"Riqfinpro",#N/A,FALSE,"Tran"}</definedName>
    <definedName name="eeee" localSheetId="6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localSheetId="0" hidden="1">{"Riqfin97",#N/A,FALSE,"Tran";"Riqfinpro",#N/A,FALSE,"Tran"}</definedName>
    <definedName name="eeeee" localSheetId="7" hidden="1">{"Riqfin97",#N/A,FALSE,"Tran";"Riqfinpro",#N/A,FALSE,"Tran"}</definedName>
    <definedName name="eeeee" localSheetId="5" hidden="1">{"Riqfin97",#N/A,FALSE,"Tran";"Riqfinpro",#N/A,FALSE,"Tran"}</definedName>
    <definedName name="eeeee" localSheetId="4" hidden="1">{"Riqfin97",#N/A,FALSE,"Tran";"Riqfinpro",#N/A,FALSE,"Tran"}</definedName>
    <definedName name="eeeee" localSheetId="1" hidden="1">{"Riqfin97",#N/A,FALSE,"Tran";"Riqfinpro",#N/A,FALSE,"Tran"}</definedName>
    <definedName name="eeeee" localSheetId="3" hidden="1">{"Riqfin97",#N/A,FALSE,"Tran";"Riqfinpro",#N/A,FALSE,"Tran"}</definedName>
    <definedName name="eeeee" localSheetId="6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localSheetId="0" hidden="1">{"Riqfin97",#N/A,FALSE,"Tran";"Riqfinpro",#N/A,FALSE,"Tran"}</definedName>
    <definedName name="eeeeeee" localSheetId="7" hidden="1">{"Riqfin97",#N/A,FALSE,"Tran";"Riqfinpro",#N/A,FALSE,"Tran"}</definedName>
    <definedName name="eeeeeee" localSheetId="5" hidden="1">{"Riqfin97",#N/A,FALSE,"Tran";"Riqfinpro",#N/A,FALSE,"Tran"}</definedName>
    <definedName name="eeeeeee" localSheetId="4" hidden="1">{"Riqfin97",#N/A,FALSE,"Tran";"Riqfinpro",#N/A,FALSE,"Tran"}</definedName>
    <definedName name="eeeeeee" localSheetId="1" hidden="1">{"Riqfin97",#N/A,FALSE,"Tran";"Riqfinpro",#N/A,FALSE,"Tran"}</definedName>
    <definedName name="eeeeeee" localSheetId="3" hidden="1">{"Riqfin97",#N/A,FALSE,"Tran";"Riqfinpro",#N/A,FALSE,"Tran"}</definedName>
    <definedName name="eeeeeee" localSheetId="6" hidden="1">{"Riqfin97",#N/A,FALSE,"Tran";"Riqfinpro",#N/A,FALSE,"Tran"}</definedName>
    <definedName name="eeeeeee" hidden="1">{"Riqfin97",#N/A,FALSE,"Tran";"Riqfinpro",#N/A,FALSE,"Tran"}</definedName>
    <definedName name="eeeeeeeeee" localSheetId="8" hidden="1">#REF!</definedName>
    <definedName name="eeeeeeeeee" localSheetId="9" hidden="1">#REF!</definedName>
    <definedName name="eeeeeeeeee" localSheetId="10" hidden="1">#REF!</definedName>
    <definedName name="eeeeeeeeee" localSheetId="0" hidden="1">#REF!</definedName>
    <definedName name="eeeeeeeeee" localSheetId="7" hidden="1">#REF!</definedName>
    <definedName name="eeeeeeeeee" localSheetId="5" hidden="1">#REF!</definedName>
    <definedName name="eeeeeeeeee" localSheetId="4" hidden="1">#REF!</definedName>
    <definedName name="eeeeeeeeee" localSheetId="1" hidden="1">#REF!</definedName>
    <definedName name="eeeeeeeeee" localSheetId="3" hidden="1">#REF!</definedName>
    <definedName name="eeeeeeeeee" localSheetId="6" hidden="1">#REF!</definedName>
    <definedName name="eeeeeeeeee" hidden="1">#REF!</definedName>
    <definedName name="efdgd" localSheetId="8" hidden="1">'[52]Fax a enviar'!#REF!</definedName>
    <definedName name="efdgd" localSheetId="9" hidden="1">'[52]Fax a enviar'!#REF!</definedName>
    <definedName name="efdgd" localSheetId="10" hidden="1">'[52]Fax a enviar'!#REF!</definedName>
    <definedName name="efdgd" localSheetId="0" hidden="1">'[52]Fax a enviar'!#REF!</definedName>
    <definedName name="efdgd" localSheetId="7" hidden="1">'[52]Fax a enviar'!#REF!</definedName>
    <definedName name="efdgd" localSheetId="5" hidden="1">'[52]Fax a enviar'!#REF!</definedName>
    <definedName name="efdgd" localSheetId="4" hidden="1">'[52]Fax a enviar'!#REF!</definedName>
    <definedName name="efdgd" localSheetId="1" hidden="1">'[52]Fax a enviar'!#REF!</definedName>
    <definedName name="efdgd" localSheetId="3" hidden="1">'[52]Fax a enviar'!#REF!</definedName>
    <definedName name="efdgd" localSheetId="6" hidden="1">'[52]Fax a enviar'!#REF!</definedName>
    <definedName name="efdgd" hidden="1">'[52]Fax a enviar'!#REF!</definedName>
    <definedName name="efefte" localSheetId="8" hidden="1">'[52]Fax a enviar'!#REF!</definedName>
    <definedName name="efefte" localSheetId="0" hidden="1">'[52]Fax a enviar'!#REF!</definedName>
    <definedName name="efefte" localSheetId="7" hidden="1">'[52]Fax a enviar'!#REF!</definedName>
    <definedName name="efefte" localSheetId="5" hidden="1">'[52]Fax a enviar'!#REF!</definedName>
    <definedName name="efefte" localSheetId="4" hidden="1">'[52]Fax a enviar'!#REF!</definedName>
    <definedName name="efefte" localSheetId="1" hidden="1">'[52]Fax a enviar'!#REF!</definedName>
    <definedName name="efefte" localSheetId="3" hidden="1">'[52]Fax a enviar'!#REF!</definedName>
    <definedName name="efefte" hidden="1">'[52]Fax a enviar'!#REF!</definedName>
    <definedName name="efsdfsd" localSheetId="8" hidden="1">#REF!</definedName>
    <definedName name="efsdfsd" localSheetId="9" hidden="1">#REF!</definedName>
    <definedName name="efsdfsd" localSheetId="10" hidden="1">#REF!</definedName>
    <definedName name="efsdfsd" localSheetId="0" hidden="1">#REF!</definedName>
    <definedName name="efsdfsd" localSheetId="7" hidden="1">#REF!</definedName>
    <definedName name="efsdfsd" localSheetId="5" hidden="1">#REF!</definedName>
    <definedName name="efsdfsd" localSheetId="4" hidden="1">#REF!</definedName>
    <definedName name="efsdfsd" localSheetId="1" hidden="1">#REF!</definedName>
    <definedName name="efsdfsd" localSheetId="3" hidden="1">#REF!</definedName>
    <definedName name="efsdfsd" localSheetId="6" hidden="1">#REF!</definedName>
    <definedName name="efsdfsd" hidden="1">#REF!</definedName>
    <definedName name="eka" localSheetId="9">#REF!</definedName>
    <definedName name="eka" localSheetId="10">#REF!</definedName>
    <definedName name="eka" localSheetId="7">#REF!</definedName>
    <definedName name="eka" localSheetId="5">#REF!</definedName>
    <definedName name="eka" localSheetId="4">#REF!</definedName>
    <definedName name="eka" localSheetId="1">#REF!</definedName>
    <definedName name="eka" localSheetId="3">#REF!</definedName>
    <definedName name="eka">#REF!</definedName>
    <definedName name="EMISION" localSheetId="10">[33]BCP!#REF!</definedName>
    <definedName name="EMISION" localSheetId="7">[33]BCP!#REF!</definedName>
    <definedName name="EMISION" localSheetId="5">[33]BCP!#REF!</definedName>
    <definedName name="EMISION" localSheetId="4">[33]BCP!#REF!</definedName>
    <definedName name="EMISION" localSheetId="3">[33]BCP!#REF!</definedName>
    <definedName name="EMISION">[33]BCP!#REF!</definedName>
    <definedName name="empty" localSheetId="8">#REF!</definedName>
    <definedName name="empty" localSheetId="9">#REF!</definedName>
    <definedName name="empty" localSheetId="10">#REF!</definedName>
    <definedName name="empty" localSheetId="0">#REF!</definedName>
    <definedName name="empty" localSheetId="7">#REF!</definedName>
    <definedName name="empty" localSheetId="5">#REF!</definedName>
    <definedName name="empty" localSheetId="4">#REF!</definedName>
    <definedName name="empty" localSheetId="1">#REF!</definedName>
    <definedName name="empty" localSheetId="3">#REF!</definedName>
    <definedName name="empty" localSheetId="6">#REF!</definedName>
    <definedName name="empty">#REF!</definedName>
    <definedName name="ENDA">#N/A</definedName>
    <definedName name="enri" localSheetId="8">#REF!</definedName>
    <definedName name="enri" localSheetId="9">#REF!</definedName>
    <definedName name="enri" localSheetId="10">#REF!</definedName>
    <definedName name="enri" localSheetId="0">#REF!</definedName>
    <definedName name="enri" localSheetId="7">#REF!</definedName>
    <definedName name="enri" localSheetId="5">#REF!</definedName>
    <definedName name="enri" localSheetId="4">#REF!</definedName>
    <definedName name="enri" localSheetId="1">#REF!</definedName>
    <definedName name="enri" localSheetId="3">#REF!</definedName>
    <definedName name="enri" localSheetId="6">#REF!</definedName>
    <definedName name="enri">#REF!</definedName>
    <definedName name="erererer" localSheetId="8" hidden="1">'[47]Fax a enviar'!#REF!</definedName>
    <definedName name="erererer" localSheetId="9" hidden="1">'[47]Fax a enviar'!#REF!</definedName>
    <definedName name="erererer" localSheetId="10" hidden="1">'[47]Fax a enviar'!#REF!</definedName>
    <definedName name="erererer" localSheetId="0" hidden="1">'[47]Fax a enviar'!#REF!</definedName>
    <definedName name="erererer" localSheetId="7" hidden="1">'[47]Fax a enviar'!#REF!</definedName>
    <definedName name="erererer" localSheetId="5" hidden="1">'[47]Fax a enviar'!#REF!</definedName>
    <definedName name="erererer" localSheetId="4" hidden="1">'[47]Fax a enviar'!#REF!</definedName>
    <definedName name="erererer" localSheetId="1" hidden="1">'[47]Fax a enviar'!#REF!</definedName>
    <definedName name="erererer" localSheetId="3" hidden="1">'[47]Fax a enviar'!#REF!</definedName>
    <definedName name="erererer" localSheetId="6" hidden="1">'[47]Fax a enviar'!#REF!</definedName>
    <definedName name="erererer" hidden="1">'[47]Fax a enviar'!#REF!</definedName>
    <definedName name="ererwrw" localSheetId="10" hidden="1">'[50]Fax a enviar'!#REF!</definedName>
    <definedName name="ererwrw" localSheetId="7" hidden="1">'[50]Fax a enviar'!#REF!</definedName>
    <definedName name="ererwrw" localSheetId="5" hidden="1">'[50]Fax a enviar'!#REF!</definedName>
    <definedName name="ererwrw" localSheetId="4" hidden="1">'[50]Fax a enviar'!#REF!</definedName>
    <definedName name="ererwrw" localSheetId="1" hidden="1">'[50]Fax a enviar'!#REF!</definedName>
    <definedName name="ererwrw" localSheetId="3" hidden="1">'[50]Fax a enviar'!#REF!</definedName>
    <definedName name="ererwrw" hidden="1">'[50]Fax a enviar'!#REF!</definedName>
    <definedName name="ergferger" localSheetId="8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localSheetId="0" hidden="1">{"Main Economic Indicators",#N/A,FALSE,"C"}</definedName>
    <definedName name="ergferger" localSheetId="7" hidden="1">{"Main Economic Indicators",#N/A,FALSE,"C"}</definedName>
    <definedName name="ergferger" localSheetId="5" hidden="1">{"Main Economic Indicators",#N/A,FALSE,"C"}</definedName>
    <definedName name="ergferger" localSheetId="4" hidden="1">{"Main Economic Indicators",#N/A,FALSE,"C"}</definedName>
    <definedName name="ergferger" localSheetId="1" hidden="1">{"Main Economic Indicators",#N/A,FALSE,"C"}</definedName>
    <definedName name="ergferger" localSheetId="3" hidden="1">{"Main Economic Indicators",#N/A,FALSE,"C"}</definedName>
    <definedName name="ergferger" localSheetId="6" hidden="1">{"Main Economic Indicators",#N/A,FALSE,"C"}</definedName>
    <definedName name="ergferger" hidden="1">{"Main Economic Indicators",#N/A,FALSE,"C"}</definedName>
    <definedName name="ergferger1" localSheetId="8" hidden="1">{"Main Economic Indicators",#N/A,FALSE,"C"}</definedName>
    <definedName name="ergferger1" localSheetId="9" hidden="1">{"Main Economic Indicators",#N/A,FALSE,"C"}</definedName>
    <definedName name="ergferger1" localSheetId="10" hidden="1">{"Main Economic Indicators",#N/A,FALSE,"C"}</definedName>
    <definedName name="ergferger1" localSheetId="0" hidden="1">{"Main Economic Indicators",#N/A,FALSE,"C"}</definedName>
    <definedName name="ergferger1" localSheetId="7" hidden="1">{"Main Economic Indicators",#N/A,FALSE,"C"}</definedName>
    <definedName name="ergferger1" localSheetId="5" hidden="1">{"Main Economic Indicators",#N/A,FALSE,"C"}</definedName>
    <definedName name="ergferger1" localSheetId="4" hidden="1">{"Main Economic Indicators",#N/A,FALSE,"C"}</definedName>
    <definedName name="ergferger1" localSheetId="1" hidden="1">{"Main Economic Indicators",#N/A,FALSE,"C"}</definedName>
    <definedName name="ergferger1" localSheetId="3" hidden="1">{"Main Economic Indicators",#N/A,FALSE,"C"}</definedName>
    <definedName name="ergferger1" localSheetId="6" hidden="1">{"Main Economic Indicators",#N/A,FALSE,"C"}</definedName>
    <definedName name="ergferger1" hidden="1">{"Main Economic Indicators",#N/A,FALSE,"C"}</definedName>
    <definedName name="ert" localSheetId="8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localSheetId="0" hidden="1">{"Minpmon",#N/A,FALSE,"Monthinput"}</definedName>
    <definedName name="ert" localSheetId="7" hidden="1">{"Minpmon",#N/A,FALSE,"Monthinput"}</definedName>
    <definedName name="ert" localSheetId="5" hidden="1">{"Minpmon",#N/A,FALSE,"Monthinput"}</definedName>
    <definedName name="ert" localSheetId="4" hidden="1">{"Minpmon",#N/A,FALSE,"Monthinput"}</definedName>
    <definedName name="ert" localSheetId="1" hidden="1">{"Minpmon",#N/A,FALSE,"Monthinput"}</definedName>
    <definedName name="ert" localSheetId="3" hidden="1">{"Minpmon",#N/A,FALSE,"Monthinput"}</definedName>
    <definedName name="ert" localSheetId="6" hidden="1">{"Minpmon",#N/A,FALSE,"Monthinput"}</definedName>
    <definedName name="ert" hidden="1">{"Minpmon",#N/A,FALSE,"Monthinput"}</definedName>
    <definedName name="ESAF_QUAR_GDP" localSheetId="8">#REF!</definedName>
    <definedName name="ESAF_QUAR_GDP" localSheetId="9">#REF!</definedName>
    <definedName name="ESAF_QUAR_GDP" localSheetId="10">#REF!</definedName>
    <definedName name="ESAF_QUAR_GDP" localSheetId="0">#REF!</definedName>
    <definedName name="ESAF_QUAR_GDP" localSheetId="7">#REF!</definedName>
    <definedName name="ESAF_QUAR_GDP" localSheetId="5">#REF!</definedName>
    <definedName name="ESAF_QUAR_GDP" localSheetId="4">#REF!</definedName>
    <definedName name="ESAF_QUAR_GDP" localSheetId="1">#REF!</definedName>
    <definedName name="ESAF_QUAR_GDP" localSheetId="3">#REF!</definedName>
    <definedName name="ESAF_QUAR_GDP" localSheetId="6">#REF!</definedName>
    <definedName name="ESAF_QUAR_GDP">#REF!</definedName>
    <definedName name="esafr" localSheetId="8">#REF!</definedName>
    <definedName name="esafr" localSheetId="9">#REF!</definedName>
    <definedName name="esafr" localSheetId="10">#REF!</definedName>
    <definedName name="esafr" localSheetId="0">#REF!</definedName>
    <definedName name="esafr" localSheetId="7">#REF!</definedName>
    <definedName name="esafr" localSheetId="5">#REF!</definedName>
    <definedName name="esafr" localSheetId="4">#REF!</definedName>
    <definedName name="esafr" localSheetId="1">#REF!</definedName>
    <definedName name="esafr" localSheetId="3">#REF!</definedName>
    <definedName name="esafr">#REF!</definedName>
    <definedName name="ESC" localSheetId="9">#REF!</definedName>
    <definedName name="ESC" localSheetId="10">#REF!</definedName>
    <definedName name="ESC" localSheetId="7">#REF!</definedName>
    <definedName name="ESC" localSheetId="5">#REF!</definedName>
    <definedName name="ESC" localSheetId="4">#REF!</definedName>
    <definedName name="ESC" localSheetId="1">#REF!</definedName>
    <definedName name="ESC" localSheetId="3">#REF!</definedName>
    <definedName name="ESC">#REF!</definedName>
    <definedName name="ESTRUCTURA" localSheetId="10" hidden="1">[4]C!#REF!</definedName>
    <definedName name="ESTRUCTURA" localSheetId="7" hidden="1">[4]C!#REF!</definedName>
    <definedName name="ESTRUCTURA" localSheetId="5" hidden="1">[4]C!#REF!</definedName>
    <definedName name="ESTRUCTURA" localSheetId="4" hidden="1">[4]C!#REF!</definedName>
    <definedName name="ESTRUCTURA" localSheetId="1" hidden="1">[4]C!#REF!</definedName>
    <definedName name="ESTRUCTURA" localSheetId="3" hidden="1">[4]C!#REF!</definedName>
    <definedName name="ESTRUCTURA" hidden="1">[4]C!#REF!</definedName>
    <definedName name="etewte" localSheetId="8" hidden="1">#REF!</definedName>
    <definedName name="etewte" localSheetId="9" hidden="1">#REF!</definedName>
    <definedName name="etewte" localSheetId="10" hidden="1">#REF!</definedName>
    <definedName name="etewte" localSheetId="0" hidden="1">#REF!</definedName>
    <definedName name="etewte" localSheetId="7" hidden="1">#REF!</definedName>
    <definedName name="etewte" localSheetId="5" hidden="1">#REF!</definedName>
    <definedName name="etewte" localSheetId="4" hidden="1">#REF!</definedName>
    <definedName name="etewte" localSheetId="1" hidden="1">#REF!</definedName>
    <definedName name="etewte" localSheetId="3" hidden="1">#REF!</definedName>
    <definedName name="etewte" localSheetId="6" hidden="1">#REF!</definedName>
    <definedName name="etewte" hidden="1">#REF!</definedName>
    <definedName name="etwt" localSheetId="9" hidden="1">#REF!</definedName>
    <definedName name="etwt" localSheetId="10" hidden="1">#REF!</definedName>
    <definedName name="etwt" localSheetId="7" hidden="1">#REF!</definedName>
    <definedName name="etwt" localSheetId="5" hidden="1">#REF!</definedName>
    <definedName name="etwt" localSheetId="4" hidden="1">#REF!</definedName>
    <definedName name="etwt" localSheetId="1" hidden="1">#REF!</definedName>
    <definedName name="etwt" localSheetId="3" hidden="1">#REF!</definedName>
    <definedName name="etwt" hidden="1">#REF!</definedName>
    <definedName name="EURCRUDE87" localSheetId="9">#REF!</definedName>
    <definedName name="EURCRUDE87" localSheetId="10">#REF!</definedName>
    <definedName name="EURCRUDE87" localSheetId="7">#REF!</definedName>
    <definedName name="EURCRUDE87" localSheetId="5">#REF!</definedName>
    <definedName name="EURCRUDE87" localSheetId="4">#REF!</definedName>
    <definedName name="EURCRUDE87" localSheetId="1">#REF!</definedName>
    <definedName name="EURCRUDE87" localSheetId="3">#REF!</definedName>
    <definedName name="EURCRUDE87">#REF!</definedName>
    <definedName name="EURCRUDE88" localSheetId="9">#REF!</definedName>
    <definedName name="EURCRUDE88" localSheetId="10">#REF!</definedName>
    <definedName name="EURCRUDE88" localSheetId="7">#REF!</definedName>
    <definedName name="EURCRUDE88" localSheetId="4">#REF!</definedName>
    <definedName name="EURCRUDE88" localSheetId="1">#REF!</definedName>
    <definedName name="EURCRUDE88" localSheetId="3">#REF!</definedName>
    <definedName name="EURCRUDE88" localSheetId="6">#REF!</definedName>
    <definedName name="EURCRUDE88">#REF!</definedName>
    <definedName name="EURO" localSheetId="9">#REF!</definedName>
    <definedName name="EURO" localSheetId="10">#REF!</definedName>
    <definedName name="EURO" localSheetId="7">#REF!</definedName>
    <definedName name="EURO" localSheetId="4">#REF!</definedName>
    <definedName name="EURO" localSheetId="1">#REF!</definedName>
    <definedName name="EURO" localSheetId="3">#REF!</definedName>
    <definedName name="EURO" localSheetId="6">#REF!</definedName>
    <definedName name="EURO">#REF!</definedName>
    <definedName name="EURO1" localSheetId="9">#REF!</definedName>
    <definedName name="EURO1" localSheetId="10">#REF!</definedName>
    <definedName name="EURO1" localSheetId="7">#REF!</definedName>
    <definedName name="EURO1" localSheetId="4">#REF!</definedName>
    <definedName name="EURO1" localSheetId="1">#REF!</definedName>
    <definedName name="EURO1" localSheetId="3">#REF!</definedName>
    <definedName name="EURO1" localSheetId="6">#REF!</definedName>
    <definedName name="EURO1">#REF!</definedName>
    <definedName name="EURPROD87" localSheetId="9">#REF!</definedName>
    <definedName name="EURPROD87" localSheetId="10">#REF!</definedName>
    <definedName name="EURPROD87" localSheetId="7">#REF!</definedName>
    <definedName name="EURPROD87" localSheetId="4">#REF!</definedName>
    <definedName name="EURPROD87" localSheetId="1">#REF!</definedName>
    <definedName name="EURPROD87" localSheetId="3">#REF!</definedName>
    <definedName name="EURPROD87" localSheetId="6">#REF!</definedName>
    <definedName name="EURPROD87">#REF!</definedName>
    <definedName name="EURPROD88" localSheetId="9">#REF!</definedName>
    <definedName name="EURPROD88" localSheetId="10">#REF!</definedName>
    <definedName name="EURPROD88" localSheetId="7">#REF!</definedName>
    <definedName name="EURPROD88" localSheetId="4">#REF!</definedName>
    <definedName name="EURPROD88" localSheetId="1">#REF!</definedName>
    <definedName name="EURPROD88" localSheetId="3">#REF!</definedName>
    <definedName name="EURPROD88" localSheetId="6">#REF!</definedName>
    <definedName name="EURPROD88">#REF!</definedName>
    <definedName name="EURTOT87" localSheetId="9">#REF!</definedName>
    <definedName name="EURTOT87" localSheetId="10">#REF!</definedName>
    <definedName name="EURTOT87" localSheetId="7">#REF!</definedName>
    <definedName name="EURTOT87" localSheetId="4">#REF!</definedName>
    <definedName name="EURTOT87" localSheetId="1">#REF!</definedName>
    <definedName name="EURTOT87" localSheetId="3">#REF!</definedName>
    <definedName name="EURTOT87" localSheetId="6">#REF!</definedName>
    <definedName name="EURTOT87">#REF!</definedName>
    <definedName name="EURTOT88" localSheetId="9">#REF!</definedName>
    <definedName name="EURTOT88" localSheetId="10">#REF!</definedName>
    <definedName name="EURTOT88" localSheetId="7">#REF!</definedName>
    <definedName name="EURTOT88" localSheetId="4">#REF!</definedName>
    <definedName name="EURTOT88" localSheetId="1">#REF!</definedName>
    <definedName name="EURTOT88" localSheetId="3">#REF!</definedName>
    <definedName name="EURTOT88" localSheetId="6">#REF!</definedName>
    <definedName name="EURTOT88">#REF!</definedName>
    <definedName name="eustocks">#N/A</definedName>
    <definedName name="ex">[53]Sheet1!$N$2:$Q$26</definedName>
    <definedName name="ExitWRS">[54]Main!$AB$25</definedName>
    <definedName name="FAL" localSheetId="8">#REF!</definedName>
    <definedName name="FAL" localSheetId="9">#REF!</definedName>
    <definedName name="FAL" localSheetId="10">#REF!</definedName>
    <definedName name="FAL" localSheetId="0">#REF!</definedName>
    <definedName name="FAL" localSheetId="7">#REF!</definedName>
    <definedName name="FAL" localSheetId="5">#REF!</definedName>
    <definedName name="FAL" localSheetId="4">#REF!</definedName>
    <definedName name="FAL" localSheetId="1">#REF!</definedName>
    <definedName name="FAL" localSheetId="3">#REF!</definedName>
    <definedName name="FAL" localSheetId="6">#REF!</definedName>
    <definedName name="FAL">#REF!</definedName>
    <definedName name="FB" localSheetId="9">#REF!</definedName>
    <definedName name="FB" localSheetId="10">#REF!</definedName>
    <definedName name="FB" localSheetId="7">#REF!</definedName>
    <definedName name="FB" localSheetId="5">#REF!</definedName>
    <definedName name="FB" localSheetId="4">#REF!</definedName>
    <definedName name="FB" localSheetId="1">#REF!</definedName>
    <definedName name="FB" localSheetId="3">#REF!</definedName>
    <definedName name="FB">#REF!</definedName>
    <definedName name="FB1A" localSheetId="9">#REF!</definedName>
    <definedName name="FB1A" localSheetId="10">#REF!</definedName>
    <definedName name="FB1A" localSheetId="7">#REF!</definedName>
    <definedName name="FB1A" localSheetId="5">#REF!</definedName>
    <definedName name="FB1A" localSheetId="4">#REF!</definedName>
    <definedName name="FB1A" localSheetId="1">#REF!</definedName>
    <definedName name="FB1A" localSheetId="3">#REF!</definedName>
    <definedName name="FB1A">#REF!</definedName>
    <definedName name="fdfd" localSheetId="10" hidden="1">'[24]Fax a enviar'!#REF!</definedName>
    <definedName name="fdfd" localSheetId="7" hidden="1">'[24]Fax a enviar'!#REF!</definedName>
    <definedName name="fdfd" localSheetId="5" hidden="1">'[24]Fax a enviar'!#REF!</definedName>
    <definedName name="fdfd" localSheetId="4" hidden="1">'[24]Fax a enviar'!#REF!</definedName>
    <definedName name="fdfd" localSheetId="3" hidden="1">'[24]Fax a enviar'!#REF!</definedName>
    <definedName name="fdfd" hidden="1">'[24]Fax a enviar'!#REF!</definedName>
    <definedName name="fdfdd" localSheetId="8" hidden="1">#REF!</definedName>
    <definedName name="fdfdd" localSheetId="9" hidden="1">#REF!</definedName>
    <definedName name="fdfdd" localSheetId="10" hidden="1">#REF!</definedName>
    <definedName name="fdfdd" localSheetId="0" hidden="1">#REF!</definedName>
    <definedName name="fdfdd" localSheetId="7" hidden="1">#REF!</definedName>
    <definedName name="fdfdd" localSheetId="5" hidden="1">#REF!</definedName>
    <definedName name="fdfdd" localSheetId="4" hidden="1">#REF!</definedName>
    <definedName name="fdfdd" localSheetId="1" hidden="1">#REF!</definedName>
    <definedName name="fdfdd" localSheetId="3" hidden="1">#REF!</definedName>
    <definedName name="fdfdd" localSheetId="6" hidden="1">#REF!</definedName>
    <definedName name="fdfdd" hidden="1">#REF!</definedName>
    <definedName name="fdfddf" localSheetId="9" hidden="1">#REF!</definedName>
    <definedName name="fdfddf" localSheetId="10" hidden="1">#REF!</definedName>
    <definedName name="fdfddf" localSheetId="7" hidden="1">#REF!</definedName>
    <definedName name="fdfddf" localSheetId="5" hidden="1">#REF!</definedName>
    <definedName name="fdfddf" localSheetId="4" hidden="1">#REF!</definedName>
    <definedName name="fdfddf" localSheetId="1" hidden="1">#REF!</definedName>
    <definedName name="fdfddf" localSheetId="3" hidden="1">#REF!</definedName>
    <definedName name="fdfddf" hidden="1">#REF!</definedName>
    <definedName name="fdfdf" localSheetId="10" hidden="1">'[24]Fax a enviar'!#REF!</definedName>
    <definedName name="fdfdf" localSheetId="7" hidden="1">'[24]Fax a enviar'!#REF!</definedName>
    <definedName name="fdfdf" localSheetId="5" hidden="1">'[24]Fax a enviar'!#REF!</definedName>
    <definedName name="fdfdf" localSheetId="4" hidden="1">'[24]Fax a enviar'!#REF!</definedName>
    <definedName name="fdfdf" localSheetId="3" hidden="1">'[24]Fax a enviar'!#REF!</definedName>
    <definedName name="fdfdf" hidden="1">'[24]Fax a enviar'!#REF!</definedName>
    <definedName name="fdfds" localSheetId="8" hidden="1">#REF!</definedName>
    <definedName name="fdfds" localSheetId="9" hidden="1">#REF!</definedName>
    <definedName name="fdfds" localSheetId="10" hidden="1">#REF!</definedName>
    <definedName name="fdfds" localSheetId="0" hidden="1">#REF!</definedName>
    <definedName name="fdfds" localSheetId="7" hidden="1">#REF!</definedName>
    <definedName name="fdfds" localSheetId="5" hidden="1">#REF!</definedName>
    <definedName name="fdfds" localSheetId="4" hidden="1">#REF!</definedName>
    <definedName name="fdfds" localSheetId="1" hidden="1">#REF!</definedName>
    <definedName name="fdfds" localSheetId="3" hidden="1">#REF!</definedName>
    <definedName name="fdfds" localSheetId="6" hidden="1">#REF!</definedName>
    <definedName name="fdfds" hidden="1">#REF!</definedName>
    <definedName name="fdfdsafsdf" localSheetId="8" hidden="1">'[49]Fax a enviar'!#REF!</definedName>
    <definedName name="fdfdsafsdf" localSheetId="9" hidden="1">'[49]Fax a enviar'!#REF!</definedName>
    <definedName name="fdfdsafsdf" localSheetId="10" hidden="1">'[49]Fax a enviar'!#REF!</definedName>
    <definedName name="fdfdsafsdf" localSheetId="0" hidden="1">'[49]Fax a enviar'!#REF!</definedName>
    <definedName name="fdfdsafsdf" localSheetId="7" hidden="1">'[49]Fax a enviar'!#REF!</definedName>
    <definedName name="fdfdsafsdf" localSheetId="5" hidden="1">'[49]Fax a enviar'!#REF!</definedName>
    <definedName name="fdfdsafsdf" localSheetId="4" hidden="1">'[49]Fax a enviar'!#REF!</definedName>
    <definedName name="fdfdsafsdf" localSheetId="1" hidden="1">'[49]Fax a enviar'!#REF!</definedName>
    <definedName name="fdfdsafsdf" localSheetId="3" hidden="1">'[49]Fax a enviar'!#REF!</definedName>
    <definedName name="fdfdsafsdf" localSheetId="6" hidden="1">'[49]Fax a enviar'!#REF!</definedName>
    <definedName name="fdfdsafsdf" hidden="1">'[49]Fax a enviar'!#REF!</definedName>
    <definedName name="fdfdsf" localSheetId="8" hidden="1">#REF!</definedName>
    <definedName name="fdfdsf" localSheetId="9" hidden="1">#REF!</definedName>
    <definedName name="fdfdsf" localSheetId="10" hidden="1">#REF!</definedName>
    <definedName name="fdfdsf" localSheetId="0" hidden="1">#REF!</definedName>
    <definedName name="fdfdsf" localSheetId="7" hidden="1">#REF!</definedName>
    <definedName name="fdfdsf" localSheetId="5" hidden="1">#REF!</definedName>
    <definedName name="fdfdsf" localSheetId="4" hidden="1">#REF!</definedName>
    <definedName name="fdfdsf" localSheetId="1" hidden="1">#REF!</definedName>
    <definedName name="fdfdsf" localSheetId="3" hidden="1">#REF!</definedName>
    <definedName name="fdfdsf" localSheetId="6" hidden="1">#REF!</definedName>
    <definedName name="fdfdsf" hidden="1">#REF!</definedName>
    <definedName name="fdfsd" localSheetId="8" hidden="1">'[35]Fax a enviar'!#REF!</definedName>
    <definedName name="fdfsd" localSheetId="9" hidden="1">'[35]Fax a enviar'!#REF!</definedName>
    <definedName name="fdfsd" localSheetId="10" hidden="1">'[35]Fax a enviar'!#REF!</definedName>
    <definedName name="fdfsd" localSheetId="0" hidden="1">'[35]Fax a enviar'!#REF!</definedName>
    <definedName name="fdfsd" localSheetId="7" hidden="1">'[35]Fax a enviar'!#REF!</definedName>
    <definedName name="fdfsd" localSheetId="5" hidden="1">'[35]Fax a enviar'!#REF!</definedName>
    <definedName name="fdfsd" localSheetId="4" hidden="1">'[35]Fax a enviar'!#REF!</definedName>
    <definedName name="fdfsd" localSheetId="1" hidden="1">'[35]Fax a enviar'!#REF!</definedName>
    <definedName name="fdfsd" localSheetId="3" hidden="1">'[35]Fax a enviar'!#REF!</definedName>
    <definedName name="fdfsd" localSheetId="6" hidden="1">'[35]Fax a enviar'!#REF!</definedName>
    <definedName name="fdfsd" hidden="1">'[35]Fax a enviar'!#REF!</definedName>
    <definedName name="fed" localSheetId="8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localSheetId="0" hidden="1">{"Riqfin97",#N/A,FALSE,"Tran";"Riqfinpro",#N/A,FALSE,"Tran"}</definedName>
    <definedName name="fed" localSheetId="7" hidden="1">{"Riqfin97",#N/A,FALSE,"Tran";"Riqfinpro",#N/A,FALSE,"Tran"}</definedName>
    <definedName name="fed" localSheetId="5" hidden="1">{"Riqfin97",#N/A,FALSE,"Tran";"Riqfinpro",#N/A,FALSE,"Tran"}</definedName>
    <definedName name="fed" localSheetId="4" hidden="1">{"Riqfin97",#N/A,FALSE,"Tran";"Riqfinpro",#N/A,FALSE,"Tran"}</definedName>
    <definedName name="fed" localSheetId="1" hidden="1">{"Riqfin97",#N/A,FALSE,"Tran";"Riqfinpro",#N/A,FALSE,"Tran"}</definedName>
    <definedName name="fed" localSheetId="3" hidden="1">{"Riqfin97",#N/A,FALSE,"Tran";"Riqfinpro",#N/A,FALSE,"Tran"}</definedName>
    <definedName name="fed" localSheetId="6" hidden="1">{"Riqfin97",#N/A,FALSE,"Tran";"Riqfinpro",#N/A,FALSE,"Tran"}</definedName>
    <definedName name="fed" hidden="1">{"Riqfin97",#N/A,FALSE,"Tran";"Riqfinpro",#N/A,FALSE,"Tran"}</definedName>
    <definedName name="feere" hidden="1">'[47]Fax a enviar'!#REF!</definedName>
    <definedName name="fef" hidden="1">'[47]Fax a enviar'!#REF!</definedName>
    <definedName name="fer" localSheetId="8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localSheetId="0" hidden="1">{"Riqfin97",#N/A,FALSE,"Tran";"Riqfinpro",#N/A,FALSE,"Tran"}</definedName>
    <definedName name="fer" localSheetId="7" hidden="1">{"Riqfin97",#N/A,FALSE,"Tran";"Riqfinpro",#N/A,FALSE,"Tran"}</definedName>
    <definedName name="fer" localSheetId="5" hidden="1">{"Riqfin97",#N/A,FALSE,"Tran";"Riqfinpro",#N/A,FALSE,"Tran"}</definedName>
    <definedName name="fer" localSheetId="4" hidden="1">{"Riqfin97",#N/A,FALSE,"Tran";"Riqfinpro",#N/A,FALSE,"Tran"}</definedName>
    <definedName name="fer" localSheetId="1" hidden="1">{"Riqfin97",#N/A,FALSE,"Tran";"Riqfinpro",#N/A,FALSE,"Tran"}</definedName>
    <definedName name="fer" localSheetId="3" hidden="1">{"Riqfin97",#N/A,FALSE,"Tran";"Riqfinpro",#N/A,FALSE,"Tran"}</definedName>
    <definedName name="fer" localSheetId="6" hidden="1">{"Riqfin97",#N/A,FALSE,"Tran";"Riqfinpro",#N/A,FALSE,"Tran"}</definedName>
    <definedName name="fer" hidden="1">{"Riqfin97",#N/A,FALSE,"Tran";"Riqfinpro",#N/A,FALSE,"Tran"}</definedName>
    <definedName name="FF" localSheetId="8">#REF!</definedName>
    <definedName name="FF" localSheetId="9">#REF!</definedName>
    <definedName name="FF" localSheetId="10">#REF!</definedName>
    <definedName name="FF" localSheetId="0">#REF!</definedName>
    <definedName name="FF" localSheetId="7">#REF!</definedName>
    <definedName name="FF" localSheetId="5">#REF!</definedName>
    <definedName name="FF" localSheetId="4">#REF!</definedName>
    <definedName name="FF" localSheetId="1">#REF!</definedName>
    <definedName name="FF" localSheetId="3">#REF!</definedName>
    <definedName name="FF" localSheetId="6">#REF!</definedName>
    <definedName name="FF">#REF!</definedName>
    <definedName name="FF1A" localSheetId="9">#REF!</definedName>
    <definedName name="FF1A" localSheetId="10">#REF!</definedName>
    <definedName name="FF1A" localSheetId="7">#REF!</definedName>
    <definedName name="FF1A" localSheetId="5">#REF!</definedName>
    <definedName name="FF1A" localSheetId="4">#REF!</definedName>
    <definedName name="FF1A" localSheetId="1">#REF!</definedName>
    <definedName name="FF1A" localSheetId="3">#REF!</definedName>
    <definedName name="FF1A">#REF!</definedName>
    <definedName name="fff" localSheetId="9" hidden="1">#REF!</definedName>
    <definedName name="fff" localSheetId="10" hidden="1">#REF!</definedName>
    <definedName name="fff" localSheetId="7" hidden="1">#REF!</definedName>
    <definedName name="fff" localSheetId="5" hidden="1">#REF!</definedName>
    <definedName name="fff" localSheetId="4" hidden="1">#REF!</definedName>
    <definedName name="fff" localSheetId="1" hidden="1">#REF!</definedName>
    <definedName name="fff" localSheetId="3" hidden="1">#REF!</definedName>
    <definedName name="fff" hidden="1">#REF!</definedName>
    <definedName name="ffff" localSheetId="8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localSheetId="0" hidden="1">{"Riqfin97",#N/A,FALSE,"Tran";"Riqfinpro",#N/A,FALSE,"Tran"}</definedName>
    <definedName name="ffff" localSheetId="7" hidden="1">{"Riqfin97",#N/A,FALSE,"Tran";"Riqfinpro",#N/A,FALSE,"Tran"}</definedName>
    <definedName name="ffff" localSheetId="5" hidden="1">{"Riqfin97",#N/A,FALSE,"Tran";"Riqfinpro",#N/A,FALSE,"Tran"}</definedName>
    <definedName name="ffff" localSheetId="4" hidden="1">{"Riqfin97",#N/A,FALSE,"Tran";"Riqfinpro",#N/A,FALSE,"Tran"}</definedName>
    <definedName name="ffff" localSheetId="1" hidden="1">{"Riqfin97",#N/A,FALSE,"Tran";"Riqfinpro",#N/A,FALSE,"Tran"}</definedName>
    <definedName name="ffff" localSheetId="3" hidden="1">{"Riqfin97",#N/A,FALSE,"Tran";"Riqfinpro",#N/A,FALSE,"Tran"}</definedName>
    <definedName name="ffff" localSheetId="6" hidden="1">{"Riqfin97",#N/A,FALSE,"Tran";"Riqfinpro",#N/A,FALSE,"Tran"}</definedName>
    <definedName name="ffff" hidden="1">{"Riqfin97",#N/A,FALSE,"Tran";"Riqfinpro",#N/A,FALSE,"Tran"}</definedName>
    <definedName name="fffff" localSheetId="8">#REF!</definedName>
    <definedName name="fffff" localSheetId="9">#REF!</definedName>
    <definedName name="fffff" localSheetId="10">#REF!</definedName>
    <definedName name="fffff" localSheetId="0">#REF!</definedName>
    <definedName name="fffff" localSheetId="7">#REF!</definedName>
    <definedName name="fffff" localSheetId="5">#REF!</definedName>
    <definedName name="fffff" localSheetId="4">#REF!</definedName>
    <definedName name="fffff" localSheetId="1">#REF!</definedName>
    <definedName name="fffff" localSheetId="3">#REF!</definedName>
    <definedName name="fffff" localSheetId="6">#REF!</definedName>
    <definedName name="fffff">#REF!</definedName>
    <definedName name="ffffff" localSheetId="9" hidden="1">#REF!</definedName>
    <definedName name="ffffff" localSheetId="10" hidden="1">#REF!</definedName>
    <definedName name="ffffff" localSheetId="7" hidden="1">#REF!</definedName>
    <definedName name="ffffff" localSheetId="5" hidden="1">#REF!</definedName>
    <definedName name="ffffff" localSheetId="4" hidden="1">#REF!</definedName>
    <definedName name="ffffff" localSheetId="1" hidden="1">#REF!</definedName>
    <definedName name="ffffff" localSheetId="3" hidden="1">#REF!</definedName>
    <definedName name="ffffff" hidden="1">#REF!</definedName>
    <definedName name="fffffff" localSheetId="8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localSheetId="0" hidden="1">{"Minpmon",#N/A,FALSE,"Monthinput"}</definedName>
    <definedName name="fffffff" localSheetId="7" hidden="1">{"Minpmon",#N/A,FALSE,"Monthinput"}</definedName>
    <definedName name="fffffff" localSheetId="5" hidden="1">{"Minpmon",#N/A,FALSE,"Monthinput"}</definedName>
    <definedName name="fffffff" localSheetId="4" hidden="1">{"Minpmon",#N/A,FALSE,"Monthinput"}</definedName>
    <definedName name="fffffff" localSheetId="1" hidden="1">{"Minpmon",#N/A,FALSE,"Monthinput"}</definedName>
    <definedName name="fffffff" localSheetId="3" hidden="1">{"Minpmon",#N/A,FALSE,"Monthinput"}</definedName>
    <definedName name="fffffff" localSheetId="6" hidden="1">{"Minpmon",#N/A,FALSE,"Monthinput"}</definedName>
    <definedName name="fffffff" hidden="1">{"Minpmon",#N/A,FALSE,"Monthinput"}</definedName>
    <definedName name="fffffffff" hidden="1">'[47]Fax a enviar'!#REF!</definedName>
    <definedName name="ffffffffffffff" localSheetId="8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0" hidden="1">{"Riqfin97",#N/A,FALSE,"Tran";"Riqfinpro",#N/A,FALSE,"Tran"}</definedName>
    <definedName name="ffffffffffffff" localSheetId="7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4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3" hidden="1">{"Riqfin97",#N/A,FALSE,"Tran";"Riqfinpro",#N/A,FALSE,"Tran"}</definedName>
    <definedName name="ffffffffffffff" localSheetId="6" hidden="1">{"Riqfin97",#N/A,FALSE,"Tran";"Riqfinpro",#N/A,FALSE,"Tran"}</definedName>
    <definedName name="ffffffffffffff" hidden="1">{"Riqfin97",#N/A,FALSE,"Tran";"Riqfinpro",#N/A,FALSE,"Tran"}</definedName>
    <definedName name="FFNN" localSheetId="8">#REF!</definedName>
    <definedName name="FFNN" localSheetId="9">#REF!</definedName>
    <definedName name="FFNN" localSheetId="10">#REF!</definedName>
    <definedName name="FFNN" localSheetId="0">#REF!</definedName>
    <definedName name="FFNN" localSheetId="7">#REF!</definedName>
    <definedName name="FFNN" localSheetId="5">#REF!</definedName>
    <definedName name="FFNN" localSheetId="4">#REF!</definedName>
    <definedName name="FFNN" localSheetId="1">#REF!</definedName>
    <definedName name="FFNN" localSheetId="3">#REF!</definedName>
    <definedName name="FFNN" localSheetId="6">#REF!</definedName>
    <definedName name="FFNN">#REF!</definedName>
    <definedName name="fgf" localSheetId="8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localSheetId="0" hidden="1">{"Riqfin97",#N/A,FALSE,"Tran";"Riqfinpro",#N/A,FALSE,"Tran"}</definedName>
    <definedName name="fgf" localSheetId="7" hidden="1">{"Riqfin97",#N/A,FALSE,"Tran";"Riqfinpro",#N/A,FALSE,"Tran"}</definedName>
    <definedName name="fgf" localSheetId="5" hidden="1">{"Riqfin97",#N/A,FALSE,"Tran";"Riqfinpro",#N/A,FALSE,"Tran"}</definedName>
    <definedName name="fgf" localSheetId="4" hidden="1">{"Riqfin97",#N/A,FALSE,"Tran";"Riqfinpro",#N/A,FALSE,"Tran"}</definedName>
    <definedName name="fgf" localSheetId="1" hidden="1">{"Riqfin97",#N/A,FALSE,"Tran";"Riqfinpro",#N/A,FALSE,"Tran"}</definedName>
    <definedName name="fgf" localSheetId="3" hidden="1">{"Riqfin97",#N/A,FALSE,"Tran";"Riqfinpro",#N/A,FALSE,"Tran"}</definedName>
    <definedName name="fgf" localSheetId="6" hidden="1">{"Riqfin97",#N/A,FALSE,"Tran";"Riqfinpro",#N/A,FALSE,"Tran"}</definedName>
    <definedName name="fgf" hidden="1">{"Riqfin97",#N/A,FALSE,"Tran";"Riqfinpro",#N/A,FALSE,"Tran"}</definedName>
    <definedName name="fgfg" hidden="1">'[50]Fax a enviar'!#REF!</definedName>
    <definedName name="fghfghf" hidden="1">'[55]Fax a enviar'!#REF!</definedName>
    <definedName name="fhnfdj" hidden="1">'[47]Fax a enviar'!#REF!</definedName>
    <definedName name="Fig.1" localSheetId="8">#REF!</definedName>
    <definedName name="Fig.1" localSheetId="9">#REF!</definedName>
    <definedName name="Fig.1" localSheetId="10">#REF!</definedName>
    <definedName name="Fig.1" localSheetId="0">#REF!</definedName>
    <definedName name="Fig.1" localSheetId="7">#REF!</definedName>
    <definedName name="Fig.1" localSheetId="5">#REF!</definedName>
    <definedName name="Fig.1" localSheetId="4">#REF!</definedName>
    <definedName name="Fig.1" localSheetId="1">#REF!</definedName>
    <definedName name="Fig.1" localSheetId="3">#REF!</definedName>
    <definedName name="Fig.1" localSheetId="6">#REF!</definedName>
    <definedName name="Fig.1">#REF!</definedName>
    <definedName name="FigTitle" localSheetId="9">#REF!</definedName>
    <definedName name="FigTitle" localSheetId="10">#REF!</definedName>
    <definedName name="FigTitle" localSheetId="7">#REF!</definedName>
    <definedName name="FigTitle" localSheetId="5">#REF!</definedName>
    <definedName name="FigTitle" localSheetId="4">#REF!</definedName>
    <definedName name="FigTitle" localSheetId="1">#REF!</definedName>
    <definedName name="FigTitle" localSheetId="3">#REF!</definedName>
    <definedName name="FigTitle">#REF!</definedName>
    <definedName name="Figure.3" localSheetId="9">#REF!</definedName>
    <definedName name="Figure.3" localSheetId="10">#REF!</definedName>
    <definedName name="Figure.3" localSheetId="7">#REF!</definedName>
    <definedName name="Figure.3" localSheetId="5">#REF!</definedName>
    <definedName name="Figure.3" localSheetId="4">#REF!</definedName>
    <definedName name="Figure.3" localSheetId="1">#REF!</definedName>
    <definedName name="Figure.3" localSheetId="3">#REF!</definedName>
    <definedName name="Figure.3">#REF!</definedName>
    <definedName name="Financing" localSheetId="8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localSheetId="0" hidden="1">{"Tab1",#N/A,FALSE,"P";"Tab2",#N/A,FALSE,"P"}</definedName>
    <definedName name="Financing" localSheetId="7" hidden="1">{"Tab1",#N/A,FALSE,"P";"Tab2",#N/A,FALSE,"P"}</definedName>
    <definedName name="Financing" localSheetId="5" hidden="1">{"Tab1",#N/A,FALSE,"P";"Tab2",#N/A,FALSE,"P"}</definedName>
    <definedName name="Financing" localSheetId="4" hidden="1">{"Tab1",#N/A,FALSE,"P";"Tab2",#N/A,FALSE,"P"}</definedName>
    <definedName name="Financing" localSheetId="1" hidden="1">{"Tab1",#N/A,FALSE,"P";"Tab2",#N/A,FALSE,"P"}</definedName>
    <definedName name="Financing" localSheetId="3" hidden="1">{"Tab1",#N/A,FALSE,"P";"Tab2",#N/A,FALSE,"P"}</definedName>
    <definedName name="Financing" localSheetId="6" hidden="1">{"Tab1",#N/A,FALSE,"P";"Tab2",#N/A,FALSE,"P"}</definedName>
    <definedName name="Financing" hidden="1">{"Tab1",#N/A,FALSE,"P";"Tab2",#N/A,FALSE,"P"}</definedName>
    <definedName name="Fisc" localSheetId="8">#REF!</definedName>
    <definedName name="Fisc" localSheetId="9">#REF!</definedName>
    <definedName name="Fisc" localSheetId="10">#REF!</definedName>
    <definedName name="Fisc" localSheetId="0">#REF!</definedName>
    <definedName name="Fisc" localSheetId="7">#REF!</definedName>
    <definedName name="Fisc" localSheetId="5">#REF!</definedName>
    <definedName name="Fisc" localSheetId="4">#REF!</definedName>
    <definedName name="Fisc" localSheetId="1">#REF!</definedName>
    <definedName name="Fisc" localSheetId="3">#REF!</definedName>
    <definedName name="Fisc" localSheetId="6">#REF!</definedName>
    <definedName name="Fisc">#REF!</definedName>
    <definedName name="Fisca" localSheetId="8">#REF!</definedName>
    <definedName name="Fisca" localSheetId="9">#REF!</definedName>
    <definedName name="Fisca" localSheetId="10">#REF!</definedName>
    <definedName name="Fisca" localSheetId="0">#REF!</definedName>
    <definedName name="Fisca" localSheetId="7">#REF!</definedName>
    <definedName name="Fisca" localSheetId="5">#REF!</definedName>
    <definedName name="Fisca" localSheetId="4">#REF!</definedName>
    <definedName name="Fisca" localSheetId="1">#REF!</definedName>
    <definedName name="Fisca" localSheetId="3">#REF!</definedName>
    <definedName name="Fisca">#REF!</definedName>
    <definedName name="FMI" localSheetId="8">[33]BCP!#REF!</definedName>
    <definedName name="FMI" localSheetId="10">[33]BCP!#REF!</definedName>
    <definedName name="FMI" localSheetId="0">[33]BCP!#REF!</definedName>
    <definedName name="FMI" localSheetId="7">[33]BCP!#REF!</definedName>
    <definedName name="FMI" localSheetId="5">[33]BCP!#REF!</definedName>
    <definedName name="FMI" localSheetId="4">[33]BCP!#REF!</definedName>
    <definedName name="FMI" localSheetId="1">[33]BCP!#REF!</definedName>
    <definedName name="FMI" localSheetId="3">[33]BCP!#REF!</definedName>
    <definedName name="FMI">[33]BCP!#REF!</definedName>
    <definedName name="FMK" localSheetId="8">#REF!</definedName>
    <definedName name="FMK" localSheetId="9">#REF!</definedName>
    <definedName name="FMK" localSheetId="10">#REF!</definedName>
    <definedName name="FMK" localSheetId="0">#REF!</definedName>
    <definedName name="FMK" localSheetId="7">#REF!</definedName>
    <definedName name="FMK" localSheetId="5">#REF!</definedName>
    <definedName name="FMK" localSheetId="4">#REF!</definedName>
    <definedName name="FMK" localSheetId="1">#REF!</definedName>
    <definedName name="FMK" localSheetId="3">#REF!</definedName>
    <definedName name="FMK" localSheetId="6">#REF!</definedName>
    <definedName name="FMK">#REF!</definedName>
    <definedName name="FORMATO">#N/A</definedName>
    <definedName name="FRAMENO" localSheetId="8">#REF!</definedName>
    <definedName name="FRAMENO" localSheetId="9">#REF!</definedName>
    <definedName name="FRAMENO" localSheetId="10">#REF!</definedName>
    <definedName name="FRAMENO" localSheetId="0">#REF!</definedName>
    <definedName name="FRAMENO" localSheetId="7">#REF!</definedName>
    <definedName name="FRAMENO" localSheetId="5">#REF!</definedName>
    <definedName name="FRAMENO" localSheetId="4">#REF!</definedName>
    <definedName name="FRAMENO" localSheetId="1">#REF!</definedName>
    <definedName name="FRAMENO" localSheetId="3">#REF!</definedName>
    <definedName name="FRAMENO" localSheetId="6">#REF!</definedName>
    <definedName name="FRAMENO">#REF!</definedName>
    <definedName name="framework_macro" localSheetId="9">#REF!</definedName>
    <definedName name="framework_macro" localSheetId="10">#REF!</definedName>
    <definedName name="framework_macro" localSheetId="7">#REF!</definedName>
    <definedName name="framework_macro" localSheetId="5">#REF!</definedName>
    <definedName name="framework_macro" localSheetId="4">#REF!</definedName>
    <definedName name="framework_macro" localSheetId="1">#REF!</definedName>
    <definedName name="framework_macro" localSheetId="3">#REF!</definedName>
    <definedName name="framework_macro">#REF!</definedName>
    <definedName name="framework_macro_new" localSheetId="9">#REF!</definedName>
    <definedName name="framework_macro_new" localSheetId="10">#REF!</definedName>
    <definedName name="framework_macro_new" localSheetId="7">#REF!</definedName>
    <definedName name="framework_macro_new" localSheetId="5">#REF!</definedName>
    <definedName name="framework_macro_new" localSheetId="4">#REF!</definedName>
    <definedName name="framework_macro_new" localSheetId="1">#REF!</definedName>
    <definedName name="framework_macro_new" localSheetId="3">#REF!</definedName>
    <definedName name="framework_macro_new">#REF!</definedName>
    <definedName name="framework_monetary" localSheetId="9">#REF!</definedName>
    <definedName name="framework_monetary" localSheetId="10">#REF!</definedName>
    <definedName name="framework_monetary" localSheetId="7">#REF!</definedName>
    <definedName name="framework_monetary" localSheetId="4">#REF!</definedName>
    <definedName name="framework_monetary" localSheetId="1">#REF!</definedName>
    <definedName name="framework_monetary" localSheetId="3">#REF!</definedName>
    <definedName name="framework_monetary" localSheetId="6">#REF!</definedName>
    <definedName name="framework_monetary">#REF!</definedName>
    <definedName name="FRAMEYES" localSheetId="9">#REF!</definedName>
    <definedName name="FRAMEYES" localSheetId="10">#REF!</definedName>
    <definedName name="FRAMEYES" localSheetId="7">#REF!</definedName>
    <definedName name="FRAMEYES" localSheetId="4">#REF!</definedName>
    <definedName name="FRAMEYES" localSheetId="1">#REF!</definedName>
    <definedName name="FRAMEYES" localSheetId="3">#REF!</definedName>
    <definedName name="FRAMEYES" localSheetId="6">#REF!</definedName>
    <definedName name="FRAMEYES">#REF!</definedName>
    <definedName name="fre" localSheetId="8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localSheetId="0" hidden="1">{"Tab1",#N/A,FALSE,"P";"Tab2",#N/A,FALSE,"P"}</definedName>
    <definedName name="fre" localSheetId="7" hidden="1">{"Tab1",#N/A,FALSE,"P";"Tab2",#N/A,FALSE,"P"}</definedName>
    <definedName name="fre" localSheetId="5" hidden="1">{"Tab1",#N/A,FALSE,"P";"Tab2",#N/A,FALSE,"P"}</definedName>
    <definedName name="fre" localSheetId="4" hidden="1">{"Tab1",#N/A,FALSE,"P";"Tab2",#N/A,FALSE,"P"}</definedName>
    <definedName name="fre" localSheetId="1" hidden="1">{"Tab1",#N/A,FALSE,"P";"Tab2",#N/A,FALSE,"P"}</definedName>
    <definedName name="fre" localSheetId="3" hidden="1">{"Tab1",#N/A,FALSE,"P";"Tab2",#N/A,FALSE,"P"}</definedName>
    <definedName name="fre" localSheetId="6" hidden="1">{"Tab1",#N/A,FALSE,"P";"Tab2",#N/A,FALSE,"P"}</definedName>
    <definedName name="fre" hidden="1">{"Tab1",#N/A,FALSE,"P";"Tab2",#N/A,FALSE,"P"}</definedName>
    <definedName name="FRFEURO" localSheetId="8">#REF!</definedName>
    <definedName name="FRFEURO" localSheetId="9">#REF!</definedName>
    <definedName name="FRFEURO" localSheetId="10">#REF!</definedName>
    <definedName name="FRFEURO" localSheetId="0">#REF!</definedName>
    <definedName name="FRFEURO" localSheetId="7">#REF!</definedName>
    <definedName name="FRFEURO" localSheetId="5">#REF!</definedName>
    <definedName name="FRFEURO" localSheetId="4">#REF!</definedName>
    <definedName name="FRFEURO" localSheetId="1">#REF!</definedName>
    <definedName name="FRFEURO" localSheetId="3">#REF!</definedName>
    <definedName name="FRFEURO" localSheetId="6">#REF!</definedName>
    <definedName name="FRFEURO">#REF!</definedName>
    <definedName name="FS" localSheetId="9">#REF!</definedName>
    <definedName name="FS" localSheetId="10">#REF!</definedName>
    <definedName name="FS" localSheetId="7">#REF!</definedName>
    <definedName name="FS" localSheetId="5">#REF!</definedName>
    <definedName name="FS" localSheetId="4">#REF!</definedName>
    <definedName name="FS" localSheetId="1">#REF!</definedName>
    <definedName name="FS" localSheetId="3">#REF!</definedName>
    <definedName name="FS">#REF!</definedName>
    <definedName name="FS1A" localSheetId="9">#REF!</definedName>
    <definedName name="FS1A" localSheetId="10">#REF!</definedName>
    <definedName name="FS1A" localSheetId="7">#REF!</definedName>
    <definedName name="FS1A" localSheetId="5">#REF!</definedName>
    <definedName name="FS1A" localSheetId="4">#REF!</definedName>
    <definedName name="FS1A" localSheetId="1">#REF!</definedName>
    <definedName name="FS1A" localSheetId="3">#REF!</definedName>
    <definedName name="FS1A">#REF!</definedName>
    <definedName name="fsdfsd" localSheetId="10" hidden="1">[56]C!#REF!</definedName>
    <definedName name="fsdfsd" localSheetId="7" hidden="1">[56]C!#REF!</definedName>
    <definedName name="fsdfsd" localSheetId="5" hidden="1">[56]C!#REF!</definedName>
    <definedName name="fsdfsd" localSheetId="4" hidden="1">[56]C!#REF!</definedName>
    <definedName name="fsdfsd" localSheetId="3" hidden="1">[56]C!#REF!</definedName>
    <definedName name="fsdfsd" hidden="1">[56]C!#REF!</definedName>
    <definedName name="fsdsdfa" localSheetId="10" hidden="1">'[49]Fax a enviar'!#REF!</definedName>
    <definedName name="fsdsdfa" localSheetId="7" hidden="1">'[49]Fax a enviar'!#REF!</definedName>
    <definedName name="fsdsdfa" localSheetId="5" hidden="1">'[49]Fax a enviar'!#REF!</definedName>
    <definedName name="fsdsdfa" localSheetId="4" hidden="1">'[49]Fax a enviar'!#REF!</definedName>
    <definedName name="fsdsdfa" localSheetId="3" hidden="1">'[49]Fax a enviar'!#REF!</definedName>
    <definedName name="fsdsdfa" hidden="1">'[49]Fax a enviar'!#REF!</definedName>
    <definedName name="FT" localSheetId="8">#REF!</definedName>
    <definedName name="FT" localSheetId="9">#REF!</definedName>
    <definedName name="FT" localSheetId="10">#REF!</definedName>
    <definedName name="FT" localSheetId="0">#REF!</definedName>
    <definedName name="FT" localSheetId="7">#REF!</definedName>
    <definedName name="FT" localSheetId="5">#REF!</definedName>
    <definedName name="FT" localSheetId="4">#REF!</definedName>
    <definedName name="FT" localSheetId="1">#REF!</definedName>
    <definedName name="FT" localSheetId="3">#REF!</definedName>
    <definedName name="FT" localSheetId="6">#REF!</definedName>
    <definedName name="FT">#REF!</definedName>
    <definedName name="FT1A" localSheetId="9">#REF!</definedName>
    <definedName name="FT1A" localSheetId="10">#REF!</definedName>
    <definedName name="FT1A" localSheetId="7">#REF!</definedName>
    <definedName name="FT1A" localSheetId="5">#REF!</definedName>
    <definedName name="FT1A" localSheetId="4">#REF!</definedName>
    <definedName name="FT1A" localSheetId="1">#REF!</definedName>
    <definedName name="FT1A" localSheetId="3">#REF!</definedName>
    <definedName name="FT1A">#REF!</definedName>
    <definedName name="ftr" localSheetId="8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localSheetId="0" hidden="1">{"Riqfin97",#N/A,FALSE,"Tran";"Riqfinpro",#N/A,FALSE,"Tran"}</definedName>
    <definedName name="ftr" localSheetId="7" hidden="1">{"Riqfin97",#N/A,FALSE,"Tran";"Riqfinpro",#N/A,FALSE,"Tran"}</definedName>
    <definedName name="ftr" localSheetId="5" hidden="1">{"Riqfin97",#N/A,FALSE,"Tran";"Riqfinpro",#N/A,FALSE,"Tran"}</definedName>
    <definedName name="ftr" localSheetId="4" hidden="1">{"Riqfin97",#N/A,FALSE,"Tran";"Riqfinpro",#N/A,FALSE,"Tran"}</definedName>
    <definedName name="ftr" localSheetId="1" hidden="1">{"Riqfin97",#N/A,FALSE,"Tran";"Riqfinpro",#N/A,FALSE,"Tran"}</definedName>
    <definedName name="ftr" localSheetId="3" hidden="1">{"Riqfin97",#N/A,FALSE,"Tran";"Riqfinpro",#N/A,FALSE,"Tran"}</definedName>
    <definedName name="ftr" localSheetId="6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localSheetId="0" hidden="1">{"Riqfin97",#N/A,FALSE,"Tran";"Riqfinpro",#N/A,FALSE,"Tran"}</definedName>
    <definedName name="fty" localSheetId="7" hidden="1">{"Riqfin97",#N/A,FALSE,"Tran";"Riqfinpro",#N/A,FALSE,"Tran"}</definedName>
    <definedName name="fty" localSheetId="5" hidden="1">{"Riqfin97",#N/A,FALSE,"Tran";"Riqfinpro",#N/A,FALSE,"Tran"}</definedName>
    <definedName name="fty" localSheetId="4" hidden="1">{"Riqfin97",#N/A,FALSE,"Tran";"Riqfinpro",#N/A,FALSE,"Tran"}</definedName>
    <definedName name="fty" localSheetId="1" hidden="1">{"Riqfin97",#N/A,FALSE,"Tran";"Riqfinpro",#N/A,FALSE,"Tran"}</definedName>
    <definedName name="fty" localSheetId="3" hidden="1">{"Riqfin97",#N/A,FALSE,"Tran";"Riqfinpro",#N/A,FALSE,"Tran"}</definedName>
    <definedName name="fty" localSheetId="6" hidden="1">{"Riqfin97",#N/A,FALSE,"Tran";"Riqfinpro",#N/A,FALSE,"Tran"}</definedName>
    <definedName name="fty" hidden="1">{"Riqfin97",#N/A,FALSE,"Tran";"Riqfinpro",#N/A,FALSE,"Tran"}</definedName>
    <definedName name="FUENTE" localSheetId="8">#REF!</definedName>
    <definedName name="FUENTE" localSheetId="9">#REF!</definedName>
    <definedName name="FUENTE" localSheetId="10">#REF!</definedName>
    <definedName name="FUENTE" localSheetId="0">#REF!</definedName>
    <definedName name="FUENTE" localSheetId="7">#REF!</definedName>
    <definedName name="FUENTE" localSheetId="5">#REF!</definedName>
    <definedName name="FUENTE" localSheetId="4">#REF!</definedName>
    <definedName name="FUENTE" localSheetId="1">#REF!</definedName>
    <definedName name="FUENTE" localSheetId="3">#REF!</definedName>
    <definedName name="FUENTE" localSheetId="6">#REF!</definedName>
    <definedName name="FUENTE">#REF!</definedName>
    <definedName name="fuente1" localSheetId="9">#REF!</definedName>
    <definedName name="fuente1" localSheetId="10">#REF!</definedName>
    <definedName name="fuente1" localSheetId="7">#REF!</definedName>
    <definedName name="fuente1" localSheetId="5">#REF!</definedName>
    <definedName name="fuente1" localSheetId="4">#REF!</definedName>
    <definedName name="fuente1" localSheetId="1">#REF!</definedName>
    <definedName name="fuente1" localSheetId="3">#REF!</definedName>
    <definedName name="fuente1">#REF!</definedName>
    <definedName name="FUENTE2" localSheetId="9">#REF!</definedName>
    <definedName name="FUENTE2" localSheetId="10">#REF!</definedName>
    <definedName name="FUENTE2" localSheetId="7">#REF!</definedName>
    <definedName name="FUENTE2" localSheetId="5">#REF!</definedName>
    <definedName name="FUENTE2" localSheetId="4">#REF!</definedName>
    <definedName name="FUENTE2" localSheetId="1">#REF!</definedName>
    <definedName name="FUENTE2" localSheetId="3">#REF!</definedName>
    <definedName name="FUENTE2">#REF!</definedName>
    <definedName name="Fuentes" localSheetId="9">#REF!</definedName>
    <definedName name="Fuentes" localSheetId="10">#REF!</definedName>
    <definedName name="Fuentes" localSheetId="7">#REF!</definedName>
    <definedName name="Fuentes" localSheetId="4">#REF!</definedName>
    <definedName name="Fuentes" localSheetId="1">#REF!</definedName>
    <definedName name="Fuentes" localSheetId="3">#REF!</definedName>
    <definedName name="Fuentes" localSheetId="6">#REF!</definedName>
    <definedName name="Fuentes">#REF!</definedName>
    <definedName name="fx" localSheetId="9">#REF!</definedName>
    <definedName name="fx" localSheetId="10">#REF!</definedName>
    <definedName name="fx" localSheetId="7">#REF!</definedName>
    <definedName name="fx" localSheetId="4">#REF!</definedName>
    <definedName name="fx" localSheetId="1">#REF!</definedName>
    <definedName name="fx" localSheetId="3">#REF!</definedName>
    <definedName name="fx" localSheetId="6">#REF!</definedName>
    <definedName name="fx">#REF!</definedName>
    <definedName name="G" localSheetId="8" hidden="1">{"Main Economic Indicators",#N/A,FALSE,"C"}</definedName>
    <definedName name="G" localSheetId="9" hidden="1">{"Main Economic Indicators",#N/A,FALSE,"C"}</definedName>
    <definedName name="G" localSheetId="10" hidden="1">{"Main Economic Indicators",#N/A,FALSE,"C"}</definedName>
    <definedName name="G" localSheetId="0" hidden="1">{"Main Economic Indicators",#N/A,FALSE,"C"}</definedName>
    <definedName name="G" localSheetId="7" hidden="1">{"Main Economic Indicators",#N/A,FALSE,"C"}</definedName>
    <definedName name="G" localSheetId="5" hidden="1">{"Main Economic Indicators",#N/A,FALSE,"C"}</definedName>
    <definedName name="G" localSheetId="4" hidden="1">{"Main Economic Indicators",#N/A,FALSE,"C"}</definedName>
    <definedName name="G" localSheetId="1" hidden="1">{"Main Economic Indicators",#N/A,FALSE,"C"}</definedName>
    <definedName name="G" localSheetId="3" hidden="1">{"Main Economic Indicators",#N/A,FALSE,"C"}</definedName>
    <definedName name="G" localSheetId="6" hidden="1">{"Main Economic Indicators",#N/A,FALSE,"C"}</definedName>
    <definedName name="G" hidden="1">{"Main Economic Indicators",#N/A,FALSE,"C"}</definedName>
    <definedName name="GAP" localSheetId="8">#REF!</definedName>
    <definedName name="GAP" localSheetId="9">#REF!</definedName>
    <definedName name="GAP" localSheetId="10">#REF!</definedName>
    <definedName name="GAP" localSheetId="0">#REF!</definedName>
    <definedName name="GAP" localSheetId="7">#REF!</definedName>
    <definedName name="GAP" localSheetId="5">#REF!</definedName>
    <definedName name="GAP" localSheetId="4">#REF!</definedName>
    <definedName name="GAP" localSheetId="1">#REF!</definedName>
    <definedName name="GAP" localSheetId="3">#REF!</definedName>
    <definedName name="GAP" localSheetId="6">#REF!</definedName>
    <definedName name="GAP">#REF!</definedName>
    <definedName name="GAPFGFROM" localSheetId="8">#REF!</definedName>
    <definedName name="GAPFGFROM" localSheetId="9">#REF!</definedName>
    <definedName name="GAPFGFROM" localSheetId="10">#REF!</definedName>
    <definedName name="GAPFGFROM" localSheetId="0">#REF!</definedName>
    <definedName name="GAPFGFROM" localSheetId="7">#REF!</definedName>
    <definedName name="GAPFGFROM" localSheetId="5">#REF!</definedName>
    <definedName name="GAPFGFROM" localSheetId="4">#REF!</definedName>
    <definedName name="GAPFGFROM" localSheetId="1">#REF!</definedName>
    <definedName name="GAPFGFROM" localSheetId="3">#REF!</definedName>
    <definedName name="GAPFGFROM">#REF!</definedName>
    <definedName name="GAPFGTO" localSheetId="9">#REF!</definedName>
    <definedName name="GAPFGTO" localSheetId="10">#REF!</definedName>
    <definedName name="GAPFGTO" localSheetId="7">#REF!</definedName>
    <definedName name="GAPFGTO" localSheetId="5">#REF!</definedName>
    <definedName name="GAPFGTO" localSheetId="4">#REF!</definedName>
    <definedName name="GAPFGTO" localSheetId="1">#REF!</definedName>
    <definedName name="GAPFGTO" localSheetId="3">#REF!</definedName>
    <definedName name="GAPFGTO">#REF!</definedName>
    <definedName name="GAPSTFROM" localSheetId="9">#REF!</definedName>
    <definedName name="GAPSTFROM" localSheetId="10">#REF!</definedName>
    <definedName name="GAPSTFROM" localSheetId="7">#REF!</definedName>
    <definedName name="GAPSTFROM" localSheetId="4">#REF!</definedName>
    <definedName name="GAPSTFROM" localSheetId="1">#REF!</definedName>
    <definedName name="GAPSTFROM" localSheetId="3">#REF!</definedName>
    <definedName name="GAPSTFROM" localSheetId="6">#REF!</definedName>
    <definedName name="GAPSTFROM">#REF!</definedName>
    <definedName name="GAPSTTO" localSheetId="9">#REF!</definedName>
    <definedName name="GAPSTTO" localSheetId="10">#REF!</definedName>
    <definedName name="GAPSTTO" localSheetId="7">#REF!</definedName>
    <definedName name="GAPSTTO" localSheetId="4">#REF!</definedName>
    <definedName name="GAPSTTO" localSheetId="1">#REF!</definedName>
    <definedName name="GAPSTTO" localSheetId="3">#REF!</definedName>
    <definedName name="GAPSTTO" localSheetId="6">#REF!</definedName>
    <definedName name="GAPSTTO">#REF!</definedName>
    <definedName name="GAPTEST" localSheetId="9">#REF!</definedName>
    <definedName name="GAPTEST" localSheetId="10">#REF!</definedName>
    <definedName name="GAPTEST" localSheetId="7">#REF!</definedName>
    <definedName name="GAPTEST" localSheetId="4">#REF!</definedName>
    <definedName name="GAPTEST" localSheetId="1">#REF!</definedName>
    <definedName name="GAPTEST" localSheetId="3">#REF!</definedName>
    <definedName name="GAPTEST" localSheetId="6">#REF!</definedName>
    <definedName name="GAPTEST">#REF!</definedName>
    <definedName name="GAPTESTFG" localSheetId="9">#REF!</definedName>
    <definedName name="GAPTESTFG" localSheetId="10">#REF!</definedName>
    <definedName name="GAPTESTFG" localSheetId="7">#REF!</definedName>
    <definedName name="GAPTESTFG" localSheetId="4">#REF!</definedName>
    <definedName name="GAPTESTFG" localSheetId="1">#REF!</definedName>
    <definedName name="GAPTESTFG" localSheetId="3">#REF!</definedName>
    <definedName name="GAPTESTFG" localSheetId="6">#REF!</definedName>
    <definedName name="GAPTESTFG">#REF!</definedName>
    <definedName name="GAZZETTE" localSheetId="9">#REF!</definedName>
    <definedName name="GAZZETTE" localSheetId="10">#REF!</definedName>
    <definedName name="GAZZETTE" localSheetId="7">#REF!</definedName>
    <definedName name="GAZZETTE" localSheetId="4">#REF!</definedName>
    <definedName name="GAZZETTE" localSheetId="1">#REF!</definedName>
    <definedName name="GAZZETTE" localSheetId="3">#REF!</definedName>
    <definedName name="GAZZETTE" localSheetId="6">#REF!</definedName>
    <definedName name="GAZZETTE">#REF!</definedName>
    <definedName name="GBP" localSheetId="9">#REF!</definedName>
    <definedName name="GBP" localSheetId="10">#REF!</definedName>
    <definedName name="GBP" localSheetId="7">#REF!</definedName>
    <definedName name="GBP" localSheetId="4">#REF!</definedName>
    <definedName name="GBP" localSheetId="1">#REF!</definedName>
    <definedName name="GBP" localSheetId="3">#REF!</definedName>
    <definedName name="GBP" localSheetId="6">#REF!</definedName>
    <definedName name="GBP">#REF!</definedName>
    <definedName name="GCB_NGDP">#N/A</definedName>
    <definedName name="gdg" localSheetId="10" hidden="1">'[47]Fax a enviar'!#REF!</definedName>
    <definedName name="gdg" localSheetId="1" hidden="1">'[47]Fax a enviar'!#REF!</definedName>
    <definedName name="gdg" localSheetId="6" hidden="1">'[47]Fax a enviar'!#REF!</definedName>
    <definedName name="gdg" hidden="1">'[47]Fax a enviar'!#REF!</definedName>
    <definedName name="gdgd" localSheetId="10" hidden="1">'[52]Fax a enviar'!#REF!</definedName>
    <definedName name="gdgd" localSheetId="1" hidden="1">'[52]Fax a enviar'!#REF!</definedName>
    <definedName name="gdgd" localSheetId="6" hidden="1">'[52]Fax a enviar'!#REF!</definedName>
    <definedName name="gdgd" hidden="1">'[52]Fax a enviar'!#REF!</definedName>
    <definedName name="gdp">[57]GDP_WEO!$A$3:$AB$188</definedName>
    <definedName name="gdpall">[57]GDP!$B$2:$AD$134</definedName>
    <definedName name="gdppc">[57]GDPpc_WEO!$A$3:$AC$188</definedName>
    <definedName name="GGB_NGDP">#N/A</definedName>
    <definedName name="ggfrfff" localSheetId="8" hidden="1">#REF!</definedName>
    <definedName name="ggfrfff" localSheetId="9" hidden="1">#REF!</definedName>
    <definedName name="ggfrfff" localSheetId="10" hidden="1">#REF!</definedName>
    <definedName name="ggfrfff" localSheetId="0" hidden="1">#REF!</definedName>
    <definedName name="ggfrfff" localSheetId="7" hidden="1">#REF!</definedName>
    <definedName name="ggfrfff" localSheetId="5" hidden="1">#REF!</definedName>
    <definedName name="ggfrfff" localSheetId="4" hidden="1">#REF!</definedName>
    <definedName name="ggfrfff" localSheetId="1" hidden="1">#REF!</definedName>
    <definedName name="ggfrfff" localSheetId="3" hidden="1">#REF!</definedName>
    <definedName name="ggfrfff" localSheetId="6" hidden="1">#REF!</definedName>
    <definedName name="ggfrfff" hidden="1">#REF!</definedName>
    <definedName name="ggg" localSheetId="8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localSheetId="0" hidden="1">{"Riqfin97",#N/A,FALSE,"Tran";"Riqfinpro",#N/A,FALSE,"Tran"}</definedName>
    <definedName name="ggg" localSheetId="7" hidden="1">{"Riqfin97",#N/A,FALSE,"Tran";"Riqfinpro",#N/A,FALSE,"Tran"}</definedName>
    <definedName name="ggg" localSheetId="5" hidden="1">{"Riqfin97",#N/A,FALSE,"Tran";"Riqfinpro",#N/A,FALSE,"Tran"}</definedName>
    <definedName name="ggg" localSheetId="4" hidden="1">{"Riqfin97",#N/A,FALSE,"Tran";"Riqfinpro",#N/A,FALSE,"Tran"}</definedName>
    <definedName name="ggg" localSheetId="1" hidden="1">{"Riqfin97",#N/A,FALSE,"Tran";"Riqfinpro",#N/A,FALSE,"Tran"}</definedName>
    <definedName name="ggg" localSheetId="3" hidden="1">{"Riqfin97",#N/A,FALSE,"Tran";"Riqfinpro",#N/A,FALSE,"Tran"}</definedName>
    <definedName name="ggg" localSheetId="6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'[58]J(Priv.Cap)'!#REF!</definedName>
    <definedName name="ggggggggggggggg" localSheetId="8" hidden="1">#REF!</definedName>
    <definedName name="ggggggggggggggg" localSheetId="9" hidden="1">#REF!</definedName>
    <definedName name="ggggggggggggggg" localSheetId="10" hidden="1">#REF!</definedName>
    <definedName name="ggggggggggggggg" localSheetId="0" hidden="1">#REF!</definedName>
    <definedName name="ggggggggggggggg" localSheetId="7" hidden="1">#REF!</definedName>
    <definedName name="ggggggggggggggg" localSheetId="5" hidden="1">#REF!</definedName>
    <definedName name="ggggggggggggggg" localSheetId="4" hidden="1">#REF!</definedName>
    <definedName name="ggggggggggggggg" localSheetId="1" hidden="1">#REF!</definedName>
    <definedName name="ggggggggggggggg" localSheetId="3" hidden="1">#REF!</definedName>
    <definedName name="ggggggggggggggg" localSheetId="6" hidden="1">#REF!</definedName>
    <definedName name="ggggggggggggggg" hidden="1">#REF!</definedName>
    <definedName name="ght" localSheetId="8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localSheetId="0" hidden="1">{"Tab1",#N/A,FALSE,"P";"Tab2",#N/A,FALSE,"P"}</definedName>
    <definedName name="ght" localSheetId="7" hidden="1">{"Tab1",#N/A,FALSE,"P";"Tab2",#N/A,FALSE,"P"}</definedName>
    <definedName name="ght" localSheetId="5" hidden="1">{"Tab1",#N/A,FALSE,"P";"Tab2",#N/A,FALSE,"P"}</definedName>
    <definedName name="ght" localSheetId="4" hidden="1">{"Tab1",#N/A,FALSE,"P";"Tab2",#N/A,FALSE,"P"}</definedName>
    <definedName name="ght" localSheetId="1" hidden="1">{"Tab1",#N/A,FALSE,"P";"Tab2",#N/A,FALSE,"P"}</definedName>
    <definedName name="ght" localSheetId="3" hidden="1">{"Tab1",#N/A,FALSE,"P";"Tab2",#N/A,FALSE,"P"}</definedName>
    <definedName name="ght" localSheetId="6" hidden="1">{"Tab1",#N/A,FALSE,"P";"Tab2",#N/A,FALSE,"P"}</definedName>
    <definedName name="ght" hidden="1">{"Tab1",#N/A,FALSE,"P";"Tab2",#N/A,FALSE,"P"}</definedName>
    <definedName name="GL_Z" localSheetId="8">#REF!</definedName>
    <definedName name="GL_Z" localSheetId="9">#REF!</definedName>
    <definedName name="GL_Z" localSheetId="10">#REF!</definedName>
    <definedName name="GL_Z" localSheetId="0">#REF!</definedName>
    <definedName name="GL_Z" localSheetId="7">#REF!</definedName>
    <definedName name="GL_Z" localSheetId="5">#REF!</definedName>
    <definedName name="GL_Z" localSheetId="4">#REF!</definedName>
    <definedName name="GL_Z" localSheetId="1">#REF!</definedName>
    <definedName name="GL_Z" localSheetId="3">#REF!</definedName>
    <definedName name="GL_Z" localSheetId="6">#REF!</definedName>
    <definedName name="GL_Z">#REF!</definedName>
    <definedName name="gni">[44]GNIpc!$A$1:$R$235</definedName>
    <definedName name="goafrica" localSheetId="8">[59]!goafrica</definedName>
    <definedName name="goafrica" localSheetId="10">[59]!goafrica</definedName>
    <definedName name="goafrica" localSheetId="0">[59]!goafrica</definedName>
    <definedName name="goafrica" localSheetId="7">[59]!goafrica</definedName>
    <definedName name="goafrica" localSheetId="5">[59]!goafrica</definedName>
    <definedName name="goafrica">[59]!goafrica</definedName>
    <definedName name="goasia" localSheetId="8">[59]!goasia</definedName>
    <definedName name="goasia" localSheetId="10">[59]!goasia</definedName>
    <definedName name="goasia" localSheetId="0">[59]!goasia</definedName>
    <definedName name="goasia" localSheetId="7">[59]!goasia</definedName>
    <definedName name="goasia" localSheetId="5">[59]!goasia</definedName>
    <definedName name="goasia">[59]!goasia</definedName>
    <definedName name="GOB" localSheetId="8">#REF!</definedName>
    <definedName name="GOB" localSheetId="9">#REF!</definedName>
    <definedName name="GOB" localSheetId="10">#REF!</definedName>
    <definedName name="GOB" localSheetId="0">#REF!</definedName>
    <definedName name="GOB" localSheetId="7">#REF!</definedName>
    <definedName name="GOB" localSheetId="5">#REF!</definedName>
    <definedName name="GOB" localSheetId="4">#REF!</definedName>
    <definedName name="GOB" localSheetId="1">#REF!</definedName>
    <definedName name="GOB" localSheetId="3">#REF!</definedName>
    <definedName name="GOB" localSheetId="6">#REF!</definedName>
    <definedName name="GOB">#REF!</definedName>
    <definedName name="goeeup" localSheetId="8">[59]!goeeup</definedName>
    <definedName name="goeeup" localSheetId="10">[59]!goeeup</definedName>
    <definedName name="goeeup" localSheetId="0">[59]!goeeup</definedName>
    <definedName name="goeeup" localSheetId="7">[59]!goeeup</definedName>
    <definedName name="goeeup" localSheetId="5">[59]!goeeup</definedName>
    <definedName name="goeeup">[59]!goeeup</definedName>
    <definedName name="goeurope" localSheetId="8">[59]!goeurope</definedName>
    <definedName name="goeurope" localSheetId="10">[59]!goeurope</definedName>
    <definedName name="goeurope" localSheetId="0">[59]!goeurope</definedName>
    <definedName name="goeurope" localSheetId="7">[59]!goeurope</definedName>
    <definedName name="goeurope" localSheetId="5">[59]!goeurope</definedName>
    <definedName name="goeurope">[59]!goeurope</definedName>
    <definedName name="golamerica" localSheetId="8">[59]!golamerica</definedName>
    <definedName name="golamerica" localSheetId="10">[59]!golamerica</definedName>
    <definedName name="golamerica" localSheetId="0">[59]!golamerica</definedName>
    <definedName name="golamerica" localSheetId="7">[59]!golamerica</definedName>
    <definedName name="golamerica" localSheetId="5">[59]!golamerica</definedName>
    <definedName name="golamerica">[59]!golamerica</definedName>
    <definedName name="gomeast" localSheetId="8">[59]!gomeast</definedName>
    <definedName name="gomeast" localSheetId="10">[59]!gomeast</definedName>
    <definedName name="gomeast" localSheetId="0">[59]!gomeast</definedName>
    <definedName name="gomeast" localSheetId="7">[59]!gomeast</definedName>
    <definedName name="gomeast" localSheetId="5">[59]!gomeast</definedName>
    <definedName name="gomeast">[59]!gomeast</definedName>
    <definedName name="gooecd" localSheetId="8">[59]!gooecd</definedName>
    <definedName name="gooecd" localSheetId="10">[59]!gooecd</definedName>
    <definedName name="gooecd" localSheetId="0">[59]!gooecd</definedName>
    <definedName name="gooecd" localSheetId="7">[59]!gooecd</definedName>
    <definedName name="gooecd" localSheetId="5">[59]!gooecd</definedName>
    <definedName name="gooecd">[59]!gooecd</definedName>
    <definedName name="goopec" localSheetId="8">[59]!goopec</definedName>
    <definedName name="goopec" localSheetId="10">[59]!goopec</definedName>
    <definedName name="goopec" localSheetId="0">[59]!goopec</definedName>
    <definedName name="goopec" localSheetId="7">[59]!goopec</definedName>
    <definedName name="goopec" localSheetId="5">[59]!goopec</definedName>
    <definedName name="goopec">[59]!goopec</definedName>
    <definedName name="gosummary" localSheetId="8">[59]!gosummary</definedName>
    <definedName name="gosummary" localSheetId="10">[59]!gosummary</definedName>
    <definedName name="gosummary" localSheetId="0">[59]!gosummary</definedName>
    <definedName name="gosummary" localSheetId="7">[59]!gosummary</definedName>
    <definedName name="gosummary" localSheetId="5">[59]!gosummary</definedName>
    <definedName name="gosummary">[59]!gosummary</definedName>
    <definedName name="Grace_IDA">[51]NPV!$B$25</definedName>
    <definedName name="Grace_NC" localSheetId="7">[51]NPV!#REF!</definedName>
    <definedName name="Grace_NC" localSheetId="6">[51]NPV!#REF!</definedName>
    <definedName name="Grace_NC">[51]NPV!#REF!</definedName>
    <definedName name="gre" localSheetId="8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localSheetId="0" hidden="1">{"Riqfin97",#N/A,FALSE,"Tran";"Riqfinpro",#N/A,FALSE,"Tran"}</definedName>
    <definedName name="gre" localSheetId="7" hidden="1">{"Riqfin97",#N/A,FALSE,"Tran";"Riqfinpro",#N/A,FALSE,"Tran"}</definedName>
    <definedName name="gre" localSheetId="5" hidden="1">{"Riqfin97",#N/A,FALSE,"Tran";"Riqfinpro",#N/A,FALSE,"Tran"}</definedName>
    <definedName name="gre" localSheetId="4" hidden="1">{"Riqfin97",#N/A,FALSE,"Tran";"Riqfinpro",#N/A,FALSE,"Tran"}</definedName>
    <definedName name="gre" localSheetId="1" hidden="1">{"Riqfin97",#N/A,FALSE,"Tran";"Riqfinpro",#N/A,FALSE,"Tran"}</definedName>
    <definedName name="gre" localSheetId="3" hidden="1">{"Riqfin97",#N/A,FALSE,"Tran";"Riqfinpro",#N/A,FALSE,"Tran"}</definedName>
    <definedName name="gre" localSheetId="6" hidden="1">{"Riqfin97",#N/A,FALSE,"Tran";"Riqfinpro",#N/A,FALSE,"Tran"}</definedName>
    <definedName name="gre" hidden="1">{"Riqfin97",#N/A,FALSE,"Tran";"Riqfinpro",#N/A,FALSE,"Tran"}</definedName>
    <definedName name="grtrt" hidden="1">'[50]Fax a enviar'!#REF!</definedName>
    <definedName name="gtryrtyr" localSheetId="8" hidden="1">#REF!</definedName>
    <definedName name="gtryrtyr" localSheetId="9" hidden="1">#REF!</definedName>
    <definedName name="gtryrtyr" localSheetId="10" hidden="1">#REF!</definedName>
    <definedName name="gtryrtyr" localSheetId="0" hidden="1">#REF!</definedName>
    <definedName name="gtryrtyr" localSheetId="7" hidden="1">#REF!</definedName>
    <definedName name="gtryrtyr" localSheetId="5" hidden="1">#REF!</definedName>
    <definedName name="gtryrtyr" localSheetId="4" hidden="1">#REF!</definedName>
    <definedName name="gtryrtyr" localSheetId="1" hidden="1">#REF!</definedName>
    <definedName name="gtryrtyr" localSheetId="3" hidden="1">#REF!</definedName>
    <definedName name="gtryrtyr" localSheetId="6" hidden="1">#REF!</definedName>
    <definedName name="gtryrtyr" hidden="1">#REF!</definedName>
    <definedName name="GUIL" localSheetId="9">#REF!</definedName>
    <definedName name="GUIL" localSheetId="10">#REF!</definedName>
    <definedName name="GUIL" localSheetId="7">#REF!</definedName>
    <definedName name="GUIL" localSheetId="5">#REF!</definedName>
    <definedName name="GUIL" localSheetId="4">#REF!</definedName>
    <definedName name="GUIL" localSheetId="1">#REF!</definedName>
    <definedName name="GUIL" localSheetId="3">#REF!</definedName>
    <definedName name="GUIL">#REF!</definedName>
    <definedName name="GUIL1" localSheetId="9">#REF!</definedName>
    <definedName name="GUIL1" localSheetId="10">#REF!</definedName>
    <definedName name="GUIL1" localSheetId="7">#REF!</definedName>
    <definedName name="GUIL1" localSheetId="5">#REF!</definedName>
    <definedName name="GUIL1" localSheetId="4">#REF!</definedName>
    <definedName name="GUIL1" localSheetId="1">#REF!</definedName>
    <definedName name="GUIL1" localSheetId="3">#REF!</definedName>
    <definedName name="GUIL1">#REF!</definedName>
    <definedName name="GYEAR2021" localSheetId="7">[45]Gold!$B$583:$J$583</definedName>
    <definedName name="GYEAR2021">[46]Gold!$B$583:$J$583</definedName>
    <definedName name="GYEAR2022" localSheetId="7">[45]Gold!$K$583:$U$583</definedName>
    <definedName name="GYEAR2022">[46]Gold!$K$583:$U$583</definedName>
    <definedName name="gyu" localSheetId="8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localSheetId="0" hidden="1">{"Tab1",#N/A,FALSE,"P";"Tab2",#N/A,FALSE,"P"}</definedName>
    <definedName name="gyu" localSheetId="7" hidden="1">{"Tab1",#N/A,FALSE,"P";"Tab2",#N/A,FALSE,"P"}</definedName>
    <definedName name="gyu" localSheetId="5" hidden="1">{"Tab1",#N/A,FALSE,"P";"Tab2",#N/A,FALSE,"P"}</definedName>
    <definedName name="gyu" localSheetId="4" hidden="1">{"Tab1",#N/A,FALSE,"P";"Tab2",#N/A,FALSE,"P"}</definedName>
    <definedName name="gyu" localSheetId="1" hidden="1">{"Tab1",#N/A,FALSE,"P";"Tab2",#N/A,FALSE,"P"}</definedName>
    <definedName name="gyu" localSheetId="3" hidden="1">{"Tab1",#N/A,FALSE,"P";"Tab2",#N/A,FALSE,"P"}</definedName>
    <definedName name="gyu" localSheetId="6" hidden="1">{"Tab1",#N/A,FALSE,"P";"Tab2",#N/A,FALSE,"P"}</definedName>
    <definedName name="gyu" hidden="1">{"Tab1",#N/A,FALSE,"P";"Tab2",#N/A,FALSE,"P"}</definedName>
    <definedName name="h" localSheetId="8" hidden="1">#REF!</definedName>
    <definedName name="h" localSheetId="9" hidden="1">#REF!</definedName>
    <definedName name="h" localSheetId="10" hidden="1">#REF!</definedName>
    <definedName name="h" localSheetId="0" hidden="1">#REF!</definedName>
    <definedName name="h" localSheetId="7" hidden="1">#REF!</definedName>
    <definedName name="h" localSheetId="5" hidden="1">#REF!</definedName>
    <definedName name="h" localSheetId="4" hidden="1">#REF!</definedName>
    <definedName name="h" localSheetId="1" hidden="1">#REF!</definedName>
    <definedName name="h" localSheetId="3" hidden="1">#REF!</definedName>
    <definedName name="h" localSheetId="6" hidden="1">#REF!</definedName>
    <definedName name="h" hidden="1">#REF!</definedName>
    <definedName name="HEADING" localSheetId="9">#REF!</definedName>
    <definedName name="HEADING" localSheetId="10">#REF!</definedName>
    <definedName name="HEADING" localSheetId="7">#REF!</definedName>
    <definedName name="HEADING" localSheetId="5">#REF!</definedName>
    <definedName name="HEADING" localSheetId="4">#REF!</definedName>
    <definedName name="HEADING" localSheetId="1">#REF!</definedName>
    <definedName name="HEADING" localSheetId="3">#REF!</definedName>
    <definedName name="HEADING">#REF!</definedName>
    <definedName name="Heading39">'[27]shared data'!$A$1:$G$5</definedName>
    <definedName name="hfhf" localSheetId="8">#REF!</definedName>
    <definedName name="hfhf" localSheetId="9">#REF!</definedName>
    <definedName name="hfhf" localSheetId="10">#REF!</definedName>
    <definedName name="hfhf" localSheetId="0">#REF!</definedName>
    <definedName name="hfhf" localSheetId="7">#REF!</definedName>
    <definedName name="hfhf" localSheetId="5">#REF!</definedName>
    <definedName name="hfhf" localSheetId="4">#REF!</definedName>
    <definedName name="hfhf" localSheetId="1">#REF!</definedName>
    <definedName name="hfhf" localSheetId="3">#REF!</definedName>
    <definedName name="hfhf" localSheetId="6">#REF!</definedName>
    <definedName name="hfhf">#REF!</definedName>
    <definedName name="hfhfhf" localSheetId="8" hidden="1">'[47]Fax a enviar'!#REF!</definedName>
    <definedName name="hfhfhf" localSheetId="9" hidden="1">'[47]Fax a enviar'!#REF!</definedName>
    <definedName name="hfhfhf" localSheetId="10" hidden="1">'[47]Fax a enviar'!#REF!</definedName>
    <definedName name="hfhfhf" localSheetId="0" hidden="1">'[47]Fax a enviar'!#REF!</definedName>
    <definedName name="hfhfhf" localSheetId="7" hidden="1">'[47]Fax a enviar'!#REF!</definedName>
    <definedName name="hfhfhf" localSheetId="5" hidden="1">'[47]Fax a enviar'!#REF!</definedName>
    <definedName name="hfhfhf" localSheetId="4" hidden="1">'[47]Fax a enviar'!#REF!</definedName>
    <definedName name="hfhfhf" localSheetId="1" hidden="1">'[47]Fax a enviar'!#REF!</definedName>
    <definedName name="hfhfhf" localSheetId="3" hidden="1">'[47]Fax a enviar'!#REF!</definedName>
    <definedName name="hfhfhf" localSheetId="6" hidden="1">'[47]Fax a enviar'!#REF!</definedName>
    <definedName name="hfhfhf" hidden="1">'[47]Fax a enviar'!#REF!</definedName>
    <definedName name="hhh" localSheetId="1" hidden="1">'[60]J(Priv.Cap)'!#REF!</definedName>
    <definedName name="hhh" localSheetId="3" hidden="1">'[60]J(Priv.Cap)'!#REF!</definedName>
    <definedName name="hhh" localSheetId="6" hidden="1">'[60]J(Priv.Cap)'!#REF!</definedName>
    <definedName name="hhh" hidden="1">'[60]J(Priv.Cap)'!#REF!</definedName>
    <definedName name="HHHH" localSheetId="8" hidden="1">#REF!</definedName>
    <definedName name="HHHH" localSheetId="9" hidden="1">#REF!</definedName>
    <definedName name="HHHH" localSheetId="10" hidden="1">#REF!</definedName>
    <definedName name="HHHH" localSheetId="0" hidden="1">#REF!</definedName>
    <definedName name="HHHH" localSheetId="7" hidden="1">#REF!</definedName>
    <definedName name="HHHH" localSheetId="5" hidden="1">#REF!</definedName>
    <definedName name="HHHH" localSheetId="4" hidden="1">#REF!</definedName>
    <definedName name="HHHH" localSheetId="1" hidden="1">#REF!</definedName>
    <definedName name="HHHH" localSheetId="3" hidden="1">#REF!</definedName>
    <definedName name="HHHH" localSheetId="6" hidden="1">#REF!</definedName>
    <definedName name="HHHH" hidden="1">#REF!</definedName>
    <definedName name="hhhhh" localSheetId="8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localSheetId="0" hidden="1">{"Tab1",#N/A,FALSE,"P";"Tab2",#N/A,FALSE,"P"}</definedName>
    <definedName name="hhhhh" localSheetId="7" hidden="1">{"Tab1",#N/A,FALSE,"P";"Tab2",#N/A,FALSE,"P"}</definedName>
    <definedName name="hhhhh" localSheetId="5" hidden="1">{"Tab1",#N/A,FALSE,"P";"Tab2",#N/A,FALSE,"P"}</definedName>
    <definedName name="hhhhh" localSheetId="4" hidden="1">{"Tab1",#N/A,FALSE,"P";"Tab2",#N/A,FALSE,"P"}</definedName>
    <definedName name="hhhhh" localSheetId="1" hidden="1">{"Tab1",#N/A,FALSE,"P";"Tab2",#N/A,FALSE,"P"}</definedName>
    <definedName name="hhhhh" localSheetId="3" hidden="1">{"Tab1",#N/A,FALSE,"P";"Tab2",#N/A,FALSE,"P"}</definedName>
    <definedName name="hhhhh" localSheetId="6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ghest_Inter_Bank_Rate">'[37]Inter-Bank'!$L$5</definedName>
    <definedName name="hio" localSheetId="8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localSheetId="0" hidden="1">{"Tab1",#N/A,FALSE,"P";"Tab2",#N/A,FALSE,"P"}</definedName>
    <definedName name="hio" localSheetId="7" hidden="1">{"Tab1",#N/A,FALSE,"P";"Tab2",#N/A,FALSE,"P"}</definedName>
    <definedName name="hio" localSheetId="5" hidden="1">{"Tab1",#N/A,FALSE,"P";"Tab2",#N/A,FALSE,"P"}</definedName>
    <definedName name="hio" localSheetId="4" hidden="1">{"Tab1",#N/A,FALSE,"P";"Tab2",#N/A,FALSE,"P"}</definedName>
    <definedName name="hio" localSheetId="1" hidden="1">{"Tab1",#N/A,FALSE,"P";"Tab2",#N/A,FALSE,"P"}</definedName>
    <definedName name="hio" localSheetId="3" hidden="1">{"Tab1",#N/A,FALSE,"P";"Tab2",#N/A,FALSE,"P"}</definedName>
    <definedName name="hio" localSheetId="6" hidden="1">{"Tab1",#N/A,FALSE,"P";"Tab2",#N/A,FALSE,"P"}</definedName>
    <definedName name="hio" hidden="1">{"Tab1",#N/A,FALSE,"P";"Tab2",#N/A,FALSE,"P"}</definedName>
    <definedName name="hjkhgkky" hidden="1">'[50]Fax a enviar'!#REF!</definedName>
    <definedName name="hkh" localSheetId="8" hidden="1">#REF!</definedName>
    <definedName name="hkh" localSheetId="9" hidden="1">#REF!</definedName>
    <definedName name="hkh" localSheetId="10" hidden="1">#REF!</definedName>
    <definedName name="hkh" localSheetId="0" hidden="1">#REF!</definedName>
    <definedName name="hkh" localSheetId="7" hidden="1">#REF!</definedName>
    <definedName name="hkh" localSheetId="5" hidden="1">#REF!</definedName>
    <definedName name="hkh" localSheetId="4" hidden="1">#REF!</definedName>
    <definedName name="hkh" localSheetId="1" hidden="1">#REF!</definedName>
    <definedName name="hkh" localSheetId="3" hidden="1">#REF!</definedName>
    <definedName name="hkh" localSheetId="6" hidden="1">#REF!</definedName>
    <definedName name="hkh" hidden="1">#REF!</definedName>
    <definedName name="hkhkh" localSheetId="9" hidden="1">#REF!</definedName>
    <definedName name="hkhkh" localSheetId="10" hidden="1">#REF!</definedName>
    <definedName name="hkhkh" localSheetId="7" hidden="1">#REF!</definedName>
    <definedName name="hkhkh" localSheetId="5" hidden="1">#REF!</definedName>
    <definedName name="hkhkh" localSheetId="4" hidden="1">#REF!</definedName>
    <definedName name="hkhkh" localSheetId="1" hidden="1">#REF!</definedName>
    <definedName name="hkhkh" localSheetId="3" hidden="1">#REF!</definedName>
    <definedName name="hkhkh" hidden="1">#REF!</definedName>
    <definedName name="hola" localSheetId="9">#REF!</definedName>
    <definedName name="hola" localSheetId="10">#REF!</definedName>
    <definedName name="hola" localSheetId="7">#REF!</definedName>
    <definedName name="hola" localSheetId="5">#REF!</definedName>
    <definedName name="hola" localSheetId="4">#REF!</definedName>
    <definedName name="hola" localSheetId="1">#REF!</definedName>
    <definedName name="hola" localSheetId="3">#REF!</definedName>
    <definedName name="hola">#REF!</definedName>
    <definedName name="holalalala" localSheetId="10" hidden="1">'[24]Fax a enviar'!#REF!</definedName>
    <definedName name="holalalala" localSheetId="7" hidden="1">'[24]Fax a enviar'!#REF!</definedName>
    <definedName name="holalalala" localSheetId="5" hidden="1">'[24]Fax a enviar'!#REF!</definedName>
    <definedName name="holalalala" localSheetId="4" hidden="1">'[24]Fax a enviar'!#REF!</definedName>
    <definedName name="holalalala" localSheetId="3" hidden="1">'[24]Fax a enviar'!#REF!</definedName>
    <definedName name="holalalala" hidden="1">'[24]Fax a enviar'!#REF!</definedName>
    <definedName name="holallll" localSheetId="8">#REF!</definedName>
    <definedName name="holallll" localSheetId="9">#REF!</definedName>
    <definedName name="holallll" localSheetId="10">#REF!</definedName>
    <definedName name="holallll" localSheetId="0">#REF!</definedName>
    <definedName name="holallll" localSheetId="7">#REF!</definedName>
    <definedName name="holallll" localSheetId="5">#REF!</definedName>
    <definedName name="holallll" localSheetId="4">#REF!</definedName>
    <definedName name="holallll" localSheetId="1">#REF!</definedName>
    <definedName name="holallll" localSheetId="3">#REF!</definedName>
    <definedName name="holallll" localSheetId="6">#REF!</definedName>
    <definedName name="holallll">#REF!</definedName>
    <definedName name="hpu" localSheetId="8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localSheetId="0" hidden="1">{"Tab1",#N/A,FALSE,"P";"Tab2",#N/A,FALSE,"P"}</definedName>
    <definedName name="hpu" localSheetId="7" hidden="1">{"Tab1",#N/A,FALSE,"P";"Tab2",#N/A,FALSE,"P"}</definedName>
    <definedName name="hpu" localSheetId="5" hidden="1">{"Tab1",#N/A,FALSE,"P";"Tab2",#N/A,FALSE,"P"}</definedName>
    <definedName name="hpu" localSheetId="4" hidden="1">{"Tab1",#N/A,FALSE,"P";"Tab2",#N/A,FALSE,"P"}</definedName>
    <definedName name="hpu" localSheetId="1" hidden="1">{"Tab1",#N/A,FALSE,"P";"Tab2",#N/A,FALSE,"P"}</definedName>
    <definedName name="hpu" localSheetId="3" hidden="1">{"Tab1",#N/A,FALSE,"P";"Tab2",#N/A,FALSE,"P"}</definedName>
    <definedName name="hpu" localSheetId="6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{"'para SB'!$A$1318:$F$1381"}</definedName>
    <definedName name="HTML_Control" localSheetId="9" hidden="1">{"'para SB'!$A$1318:$F$1381"}</definedName>
    <definedName name="HTML_Control" localSheetId="10" hidden="1">{"'para SB'!$A$1318:$F$1381"}</definedName>
    <definedName name="HTML_Control" localSheetId="0" hidden="1">{"'para SB'!$A$1318:$F$1381"}</definedName>
    <definedName name="HTML_Control" localSheetId="7" hidden="1">{"'para SB'!$A$1318:$F$1381"}</definedName>
    <definedName name="HTML_Control" localSheetId="5" hidden="1">{"'para SB'!$A$1318:$F$1381"}</definedName>
    <definedName name="HTML_Control" localSheetId="4" hidden="1">{"'para SB'!$A$1318:$F$1381"}</definedName>
    <definedName name="HTML_Control" localSheetId="1" hidden="1">{"'para SB'!$A$1318:$F$1381"}</definedName>
    <definedName name="HTML_Control" localSheetId="3" hidden="1">{"'para SB'!$A$1318:$F$1381"}</definedName>
    <definedName name="HTML_Control" localSheetId="6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ui" localSheetId="8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localSheetId="0" hidden="1">{"Tab1",#N/A,FALSE,"P";"Tab2",#N/A,FALSE,"P"}</definedName>
    <definedName name="hui" localSheetId="7" hidden="1">{"Tab1",#N/A,FALSE,"P";"Tab2",#N/A,FALSE,"P"}</definedName>
    <definedName name="hui" localSheetId="5" hidden="1">{"Tab1",#N/A,FALSE,"P";"Tab2",#N/A,FALSE,"P"}</definedName>
    <definedName name="hui" localSheetId="4" hidden="1">{"Tab1",#N/A,FALSE,"P";"Tab2",#N/A,FALSE,"P"}</definedName>
    <definedName name="hui" localSheetId="1" hidden="1">{"Tab1",#N/A,FALSE,"P";"Tab2",#N/A,FALSE,"P"}</definedName>
    <definedName name="hui" localSheetId="3" hidden="1">{"Tab1",#N/A,FALSE,"P";"Tab2",#N/A,FALSE,"P"}</definedName>
    <definedName name="hui" localSheetId="6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localSheetId="0" hidden="1">{"Tab1",#N/A,FALSE,"P";"Tab2",#N/A,FALSE,"P"}</definedName>
    <definedName name="huo" localSheetId="7" hidden="1">{"Tab1",#N/A,FALSE,"P";"Tab2",#N/A,FALSE,"P"}</definedName>
    <definedName name="huo" localSheetId="5" hidden="1">{"Tab1",#N/A,FALSE,"P";"Tab2",#N/A,FALSE,"P"}</definedName>
    <definedName name="huo" localSheetId="4" hidden="1">{"Tab1",#N/A,FALSE,"P";"Tab2",#N/A,FALSE,"P"}</definedName>
    <definedName name="huo" localSheetId="1" hidden="1">{"Tab1",#N/A,FALSE,"P";"Tab2",#N/A,FALSE,"P"}</definedName>
    <definedName name="huo" localSheetId="3" hidden="1">{"Tab1",#N/A,FALSE,"P";"Tab2",#N/A,FALSE,"P"}</definedName>
    <definedName name="huo" localSheetId="6" hidden="1">{"Tab1",#N/A,FALSE,"P";"Tab2",#N/A,FALSE,"P"}</definedName>
    <definedName name="huo" hidden="1">{"Tab1",#N/A,FALSE,"P";"Tab2",#N/A,FALSE,"P"}</definedName>
    <definedName name="hutyu7" localSheetId="8" hidden="1">#REF!</definedName>
    <definedName name="hutyu7" localSheetId="9" hidden="1">#REF!</definedName>
    <definedName name="hutyu7" localSheetId="10" hidden="1">#REF!</definedName>
    <definedName name="hutyu7" localSheetId="0" hidden="1">#REF!</definedName>
    <definedName name="hutyu7" localSheetId="7" hidden="1">#REF!</definedName>
    <definedName name="hutyu7" localSheetId="5" hidden="1">#REF!</definedName>
    <definedName name="hutyu7" localSheetId="4" hidden="1">#REF!</definedName>
    <definedName name="hutyu7" localSheetId="1" hidden="1">#REF!</definedName>
    <definedName name="hutyu7" localSheetId="3" hidden="1">#REF!</definedName>
    <definedName name="hutyu7" localSheetId="6" hidden="1">#REF!</definedName>
    <definedName name="hutyu7" hidden="1">#REF!</definedName>
    <definedName name="HVYNONO1" localSheetId="8">[36]nonopec!#REF!</definedName>
    <definedName name="HVYNONO1" localSheetId="9">[36]nonopec!#REF!</definedName>
    <definedName name="HVYNONO1" localSheetId="10">[36]nonopec!#REF!</definedName>
    <definedName name="HVYNONO1" localSheetId="0">[36]nonopec!#REF!</definedName>
    <definedName name="HVYNONO1" localSheetId="7">[36]nonopec!#REF!</definedName>
    <definedName name="HVYNONO1" localSheetId="5">[36]nonopec!#REF!</definedName>
    <definedName name="HVYNONO1" localSheetId="4">[36]nonopec!#REF!</definedName>
    <definedName name="HVYNONO1" localSheetId="1">[36]nonopec!#REF!</definedName>
    <definedName name="HVYNONO1" localSheetId="3">[36]nonopec!#REF!</definedName>
    <definedName name="HVYNONO1" localSheetId="6">[36]nonopec!#REF!</definedName>
    <definedName name="HVYNONO1">[36]nonopec!#REF!</definedName>
    <definedName name="HVYNONO2" localSheetId="8">[36]nonopec!#REF!</definedName>
    <definedName name="HVYNONO2" localSheetId="0">[36]nonopec!#REF!</definedName>
    <definedName name="HVYNONO2" localSheetId="7">[36]nonopec!#REF!</definedName>
    <definedName name="HVYNONO2" localSheetId="5">[36]nonopec!#REF!</definedName>
    <definedName name="HVYNONO2" localSheetId="4">[36]nonopec!#REF!</definedName>
    <definedName name="HVYNONO2" localSheetId="1">[36]nonopec!#REF!</definedName>
    <definedName name="HVYNONO2" localSheetId="3">[36]nonopec!#REF!</definedName>
    <definedName name="HVYNONO2">[36]nonopec!#REF!</definedName>
    <definedName name="HVYNONOPEC" localSheetId="7">[36]nonopec!#REF!</definedName>
    <definedName name="HVYNONOPEC" localSheetId="5">[36]nonopec!#REF!</definedName>
    <definedName name="HVYNONOPEC" localSheetId="4">[36]nonopec!#REF!</definedName>
    <definedName name="HVYNONOPEC" localSheetId="1">[36]nonopec!#REF!</definedName>
    <definedName name="HVYNONOPEC" localSheetId="3">[36]nonopec!#REF!</definedName>
    <definedName name="HVYNONOPEC">[36]nonopec!#REF!</definedName>
    <definedName name="HVYOECD">[36]nonopec!#REF!</definedName>
    <definedName name="HVYOPEC">[36]nonopec!#REF!</definedName>
    <definedName name="HVYSUMM">[36]nonopec!#REF!</definedName>
    <definedName name="IDAr" localSheetId="8">#REF!</definedName>
    <definedName name="IDAr" localSheetId="9">#REF!</definedName>
    <definedName name="IDAr" localSheetId="10">#REF!</definedName>
    <definedName name="IDAr" localSheetId="0">#REF!</definedName>
    <definedName name="IDAr" localSheetId="7">#REF!</definedName>
    <definedName name="IDAr" localSheetId="5">#REF!</definedName>
    <definedName name="IDAr" localSheetId="4">#REF!</definedName>
    <definedName name="IDAr" localSheetId="1">#REF!</definedName>
    <definedName name="IDAr" localSheetId="3">#REF!</definedName>
    <definedName name="IDAr" localSheetId="6">#REF!</definedName>
    <definedName name="IDAr">#REF!</definedName>
    <definedName name="IDB" localSheetId="9">#REF!</definedName>
    <definedName name="IDB" localSheetId="10">#REF!</definedName>
    <definedName name="IDB" localSheetId="7">#REF!</definedName>
    <definedName name="IDB" localSheetId="5">#REF!</definedName>
    <definedName name="IDB" localSheetId="4">#REF!</definedName>
    <definedName name="IDB" localSheetId="1">#REF!</definedName>
    <definedName name="IDB" localSheetId="3">#REF!</definedName>
    <definedName name="IDB">#REF!</definedName>
    <definedName name="IFSASSETS" localSheetId="9">#REF!</definedName>
    <definedName name="IFSASSETS" localSheetId="10">#REF!</definedName>
    <definedName name="IFSASSETS" localSheetId="7">#REF!</definedName>
    <definedName name="IFSASSETS" localSheetId="5">#REF!</definedName>
    <definedName name="IFSASSETS" localSheetId="4">#REF!</definedName>
    <definedName name="IFSASSETS" localSheetId="1">#REF!</definedName>
    <definedName name="IFSASSETS" localSheetId="3">#REF!</definedName>
    <definedName name="IFSASSETS">#REF!</definedName>
    <definedName name="IFSLIABS" localSheetId="9">#REF!</definedName>
    <definedName name="IFSLIABS" localSheetId="10">#REF!</definedName>
    <definedName name="IFSLIABS" localSheetId="7">#REF!</definedName>
    <definedName name="IFSLIABS" localSheetId="4">#REF!</definedName>
    <definedName name="IFSLIABS" localSheetId="1">#REF!</definedName>
    <definedName name="IFSLIABS" localSheetId="3">#REF!</definedName>
    <definedName name="IFSLIABS" localSheetId="6">#REF!</definedName>
    <definedName name="IFSLIABS">#REF!</definedName>
    <definedName name="ii" localSheetId="8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localSheetId="0" hidden="1">{"Tab1",#N/A,FALSE,"P";"Tab2",#N/A,FALSE,"P"}</definedName>
    <definedName name="ii" localSheetId="7" hidden="1">{"Tab1",#N/A,FALSE,"P";"Tab2",#N/A,FALSE,"P"}</definedName>
    <definedName name="ii" localSheetId="5" hidden="1">{"Tab1",#N/A,FALSE,"P";"Tab2",#N/A,FALSE,"P"}</definedName>
    <definedName name="ii" localSheetId="4" hidden="1">{"Tab1",#N/A,FALSE,"P";"Tab2",#N/A,FALSE,"P"}</definedName>
    <definedName name="ii" localSheetId="1" hidden="1">{"Tab1",#N/A,FALSE,"P";"Tab2",#N/A,FALSE,"P"}</definedName>
    <definedName name="ii" localSheetId="3" hidden="1">{"Tab1",#N/A,FALSE,"P";"Tab2",#N/A,FALSE,"P"}</definedName>
    <definedName name="ii" localSheetId="6" hidden="1">{"Tab1",#N/A,FALSE,"P";"Tab2",#N/A,FALSE,"P"}</definedName>
    <definedName name="ii" hidden="1">{"Tab1",#N/A,FALSE,"P";"Tab2",#N/A,FALSE,"P"}</definedName>
    <definedName name="iii" localSheetId="8" hidden="1">{"Riqfin97",#N/A,FALSE,"Tran";"Riqfinpro",#N/A,FALSE,"Tran"}</definedName>
    <definedName name="iii" localSheetId="9" hidden="1">{"Riqfin97",#N/A,FALSE,"Tran";"Riqfinpro",#N/A,FALSE,"Tran"}</definedName>
    <definedName name="iii" localSheetId="10" hidden="1">{"Riqfin97",#N/A,FALSE,"Tran";"Riqfinpro",#N/A,FALSE,"Tran"}</definedName>
    <definedName name="iii" localSheetId="0" hidden="1">{"Riqfin97",#N/A,FALSE,"Tran";"Riqfinpro",#N/A,FALSE,"Tran"}</definedName>
    <definedName name="iii" localSheetId="7" hidden="1">{"Riqfin97",#N/A,FALSE,"Tran";"Riqfinpro",#N/A,FALSE,"Tran"}</definedName>
    <definedName name="iii" localSheetId="5" hidden="1">{"Riqfin97",#N/A,FALSE,"Tran";"Riqfinpro",#N/A,FALSE,"Tran"}</definedName>
    <definedName name="iii" localSheetId="4" hidden="1">{"Riqfin97",#N/A,FALSE,"Tran";"Riqfinpro",#N/A,FALSE,"Tran"}</definedName>
    <definedName name="iii" localSheetId="1" hidden="1">{"Riqfin97",#N/A,FALSE,"Tran";"Riqfinpro",#N/A,FALSE,"Tran"}</definedName>
    <definedName name="iii" localSheetId="3" hidden="1">{"Riqfin97",#N/A,FALSE,"Tran";"Riqfinpro",#N/A,FALSE,"Tran"}</definedName>
    <definedName name="iii" localSheetId="6" hidden="1">{"Riqfin97",#N/A,FALSE,"Tran";"Riqfinpro",#N/A,FALSE,"Tran"}</definedName>
    <definedName name="iii" hidden="1">{"Riqfin97",#N/A,FALSE,"Tran";"Riqfinpro",#N/A,FALSE,"Tran"}</definedName>
    <definedName name="iiiiiiiiiii" localSheetId="8" hidden="1">#REF!</definedName>
    <definedName name="iiiiiiiiiii" localSheetId="9" hidden="1">#REF!</definedName>
    <definedName name="iiiiiiiiiii" localSheetId="10" hidden="1">#REF!</definedName>
    <definedName name="iiiiiiiiiii" localSheetId="0" hidden="1">#REF!</definedName>
    <definedName name="iiiiiiiiiii" localSheetId="7" hidden="1">#REF!</definedName>
    <definedName name="iiiiiiiiiii" localSheetId="5" hidden="1">#REF!</definedName>
    <definedName name="iiiiiiiiiii" localSheetId="4" hidden="1">#REF!</definedName>
    <definedName name="iiiiiiiiiii" localSheetId="1" hidden="1">#REF!</definedName>
    <definedName name="iiiiiiiiiii" localSheetId="3" hidden="1">#REF!</definedName>
    <definedName name="iiiiiiiiiii" localSheetId="6" hidden="1">#REF!</definedName>
    <definedName name="iiiiiiiiiii" hidden="1">#REF!</definedName>
    <definedName name="iiiiiiiiiiii" localSheetId="8" hidden="1">'[47]Fax a enviar'!#REF!</definedName>
    <definedName name="iiiiiiiiiiii" localSheetId="9" hidden="1">'[47]Fax a enviar'!#REF!</definedName>
    <definedName name="iiiiiiiiiiii" localSheetId="10" hidden="1">'[47]Fax a enviar'!#REF!</definedName>
    <definedName name="iiiiiiiiiiii" localSheetId="0" hidden="1">'[47]Fax a enviar'!#REF!</definedName>
    <definedName name="iiiiiiiiiiii" localSheetId="7" hidden="1">'[47]Fax a enviar'!#REF!</definedName>
    <definedName name="iiiiiiiiiiii" localSheetId="5" hidden="1">'[47]Fax a enviar'!#REF!</definedName>
    <definedName name="iiiiiiiiiiii" localSheetId="4" hidden="1">'[47]Fax a enviar'!#REF!</definedName>
    <definedName name="iiiiiiiiiiii" localSheetId="1" hidden="1">'[47]Fax a enviar'!#REF!</definedName>
    <definedName name="iiiiiiiiiiii" localSheetId="3" hidden="1">'[47]Fax a enviar'!#REF!</definedName>
    <definedName name="iiiiiiiiiiii" localSheetId="6" hidden="1">'[47]Fax a enviar'!#REF!</definedName>
    <definedName name="iiiiiiiiiiii" hidden="1">'[47]Fax a enviar'!#REF!</definedName>
    <definedName name="iiiiiiiiiiiiiiiii" localSheetId="8" hidden="1">'[47]Fax a enviar'!#REF!</definedName>
    <definedName name="iiiiiiiiiiiiiiiii" localSheetId="0" hidden="1">'[47]Fax a enviar'!#REF!</definedName>
    <definedName name="iiiiiiiiiiiiiiiii" localSheetId="7" hidden="1">'[47]Fax a enviar'!#REF!</definedName>
    <definedName name="iiiiiiiiiiiiiiiii" localSheetId="5" hidden="1">'[47]Fax a enviar'!#REF!</definedName>
    <definedName name="iiiiiiiiiiiiiiiii" localSheetId="4" hidden="1">'[47]Fax a enviar'!#REF!</definedName>
    <definedName name="iiiiiiiiiiiiiiiii" localSheetId="1" hidden="1">'[47]Fax a enviar'!#REF!</definedName>
    <definedName name="iiiiiiiiiiiiiiiii" localSheetId="3" hidden="1">'[47]Fax a enviar'!#REF!</definedName>
    <definedName name="iiiiiiiiiiiiiiiii" hidden="1">'[47]Fax a enviar'!#REF!</definedName>
    <definedName name="iiiiiiiiiiiiiiiiiiiiiiiiii" localSheetId="8" hidden="1">#REF!</definedName>
    <definedName name="iiiiiiiiiiiiiiiiiiiiiiiiii" localSheetId="9" hidden="1">#REF!</definedName>
    <definedName name="iiiiiiiiiiiiiiiiiiiiiiiiii" localSheetId="10" hidden="1">#REF!</definedName>
    <definedName name="iiiiiiiiiiiiiiiiiiiiiiiiii" localSheetId="0" hidden="1">#REF!</definedName>
    <definedName name="iiiiiiiiiiiiiiiiiiiiiiiiii" localSheetId="7" hidden="1">#REF!</definedName>
    <definedName name="iiiiiiiiiiiiiiiiiiiiiiiiii" localSheetId="5" hidden="1">#REF!</definedName>
    <definedName name="iiiiiiiiiiiiiiiiiiiiiiiiii" localSheetId="4" hidden="1">#REF!</definedName>
    <definedName name="iiiiiiiiiiiiiiiiiiiiiiiiii" localSheetId="1" hidden="1">#REF!</definedName>
    <definedName name="iiiiiiiiiiiiiiiiiiiiiiiiii" localSheetId="3" hidden="1">#REF!</definedName>
    <definedName name="iiiiiiiiiiiiiiiiiiiiiiiiii" localSheetId="6" hidden="1">#REF!</definedName>
    <definedName name="iiiiiiiiiiiiiiiiiiiiiiiiii" hidden="1">#REF!</definedName>
    <definedName name="iiiooo" localSheetId="9">#REF!</definedName>
    <definedName name="iiiooo" localSheetId="10">#REF!</definedName>
    <definedName name="iiiooo" localSheetId="7">#REF!</definedName>
    <definedName name="iiiooo" localSheetId="5">#REF!</definedName>
    <definedName name="iiiooo" localSheetId="4">#REF!</definedName>
    <definedName name="iiiooo" localSheetId="1">#REF!</definedName>
    <definedName name="iiiooo" localSheetId="3">#REF!</definedName>
    <definedName name="iiiooo">#REF!</definedName>
    <definedName name="IKR" localSheetId="9">#REF!</definedName>
    <definedName name="IKR" localSheetId="10">#REF!</definedName>
    <definedName name="IKR" localSheetId="7">#REF!</definedName>
    <definedName name="IKR" localSheetId="5">#REF!</definedName>
    <definedName name="IKR" localSheetId="4">#REF!</definedName>
    <definedName name="IKR" localSheetId="1">#REF!</definedName>
    <definedName name="IKR" localSheetId="3">#REF!</definedName>
    <definedName name="IKR">#REF!</definedName>
    <definedName name="ilo" localSheetId="8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localSheetId="0" hidden="1">{"Riqfin97",#N/A,FALSE,"Tran";"Riqfinpro",#N/A,FALSE,"Tran"}</definedName>
    <definedName name="ilo" localSheetId="7" hidden="1">{"Riqfin97",#N/A,FALSE,"Tran";"Riqfinpro",#N/A,FALSE,"Tran"}</definedName>
    <definedName name="ilo" localSheetId="5" hidden="1">{"Riqfin97",#N/A,FALSE,"Tran";"Riqfinpro",#N/A,FALSE,"Tran"}</definedName>
    <definedName name="ilo" localSheetId="4" hidden="1">{"Riqfin97",#N/A,FALSE,"Tran";"Riqfinpro",#N/A,FALSE,"Tran"}</definedName>
    <definedName name="ilo" localSheetId="1" hidden="1">{"Riqfin97",#N/A,FALSE,"Tran";"Riqfinpro",#N/A,FALSE,"Tran"}</definedName>
    <definedName name="ilo" localSheetId="3" hidden="1">{"Riqfin97",#N/A,FALSE,"Tran";"Riqfinpro",#N/A,FALSE,"Tran"}</definedName>
    <definedName name="ilo" localSheetId="6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localSheetId="0" hidden="1">{"Riqfin97",#N/A,FALSE,"Tran";"Riqfinpro",#N/A,FALSE,"Tran"}</definedName>
    <definedName name="ilu" localSheetId="7" hidden="1">{"Riqfin97",#N/A,FALSE,"Tran";"Riqfinpro",#N/A,FALSE,"Tran"}</definedName>
    <definedName name="ilu" localSheetId="5" hidden="1">{"Riqfin97",#N/A,FALSE,"Tran";"Riqfinpro",#N/A,FALSE,"Tran"}</definedName>
    <definedName name="ilu" localSheetId="4" hidden="1">{"Riqfin97",#N/A,FALSE,"Tran";"Riqfinpro",#N/A,FALSE,"Tran"}</definedName>
    <definedName name="ilu" localSheetId="1" hidden="1">{"Riqfin97",#N/A,FALSE,"Tran";"Riqfinpro",#N/A,FALSE,"Tran"}</definedName>
    <definedName name="ilu" localSheetId="3" hidden="1">{"Riqfin97",#N/A,FALSE,"Tran";"Riqfinpro",#N/A,FALSE,"Tran"}</definedName>
    <definedName name="ilu" localSheetId="6" hidden="1">{"Riqfin97",#N/A,FALSE,"Tran";"Riqfinpro",#N/A,FALSE,"Tran"}</definedName>
    <definedName name="ilu" hidden="1">{"Riqfin97",#N/A,FALSE,"Tran";"Riqfinpro",#N/A,FALSE,"Tran"}</definedName>
    <definedName name="IM" localSheetId="8">#REF!</definedName>
    <definedName name="IM" localSheetId="9">#REF!</definedName>
    <definedName name="IM" localSheetId="10">#REF!</definedName>
    <definedName name="IM" localSheetId="0">#REF!</definedName>
    <definedName name="IM" localSheetId="7">#REF!</definedName>
    <definedName name="IM" localSheetId="5">#REF!</definedName>
    <definedName name="IM" localSheetId="4">#REF!</definedName>
    <definedName name="IM" localSheetId="1">#REF!</definedName>
    <definedName name="IM" localSheetId="3">#REF!</definedName>
    <definedName name="IM" localSheetId="6">#REF!</definedName>
    <definedName name="IM">#REF!</definedName>
    <definedName name="IMF" localSheetId="8">#REF!</definedName>
    <definedName name="IMF" localSheetId="9">#REF!</definedName>
    <definedName name="IMF" localSheetId="10">#REF!</definedName>
    <definedName name="IMF" localSheetId="0">#REF!</definedName>
    <definedName name="IMF" localSheetId="7">#REF!</definedName>
    <definedName name="IMF" localSheetId="5">#REF!</definedName>
    <definedName name="IMF" localSheetId="4">#REF!</definedName>
    <definedName name="IMF" localSheetId="1">#REF!</definedName>
    <definedName name="IMF" localSheetId="3">#REF!</definedName>
    <definedName name="IMF">#REF!</definedName>
    <definedName name="Importaciones" localSheetId="8" hidden="1">'[10]Base Original'!#REF!</definedName>
    <definedName name="Importaciones" localSheetId="10" hidden="1">'[10]Base Original'!#REF!</definedName>
    <definedName name="Importaciones" localSheetId="0" hidden="1">'[10]Base Original'!#REF!</definedName>
    <definedName name="Importaciones" localSheetId="7" hidden="1">'[10]Base Original'!#REF!</definedName>
    <definedName name="Importaciones" localSheetId="5" hidden="1">'[10]Base Original'!#REF!</definedName>
    <definedName name="Importaciones" localSheetId="4" hidden="1">'[10]Base Original'!#REF!</definedName>
    <definedName name="Importaciones" localSheetId="1" hidden="1">'[10]Base Original'!#REF!</definedName>
    <definedName name="Importaciones" localSheetId="3" hidden="1">'[10]Base Original'!#REF!</definedName>
    <definedName name="Importaciones" hidden="1">'[10]Base Original'!#REF!</definedName>
    <definedName name="INDICEPRODUCCIO" localSheetId="8">#REF!</definedName>
    <definedName name="INDICEPRODUCCIO" localSheetId="9">#REF!</definedName>
    <definedName name="INDICEPRODUCCIO" localSheetId="10">#REF!</definedName>
    <definedName name="INDICEPRODUCCIO" localSheetId="0">#REF!</definedName>
    <definedName name="INDICEPRODUCCIO" localSheetId="7">#REF!</definedName>
    <definedName name="INDICEPRODUCCIO" localSheetId="5">#REF!</definedName>
    <definedName name="INDICEPRODUCCIO" localSheetId="4">#REF!</definedName>
    <definedName name="INDICEPRODUCCIO" localSheetId="1">#REF!</definedName>
    <definedName name="INDICEPRODUCCIO" localSheetId="3">#REF!</definedName>
    <definedName name="INDICEPRODUCCIO" localSheetId="6">#REF!</definedName>
    <definedName name="INDICEPRODUCCIO">#REF!</definedName>
    <definedName name="INFOGER" localSheetId="8">[33]BCP!#REF!</definedName>
    <definedName name="INFOGER" localSheetId="9">[33]BCP!#REF!</definedName>
    <definedName name="INFOGER" localSheetId="10">[33]BCP!#REF!</definedName>
    <definedName name="INFOGER" localSheetId="0">[33]BCP!#REF!</definedName>
    <definedName name="INFOGER" localSheetId="7">[33]BCP!#REF!</definedName>
    <definedName name="INFOGER" localSheetId="5">[33]BCP!#REF!</definedName>
    <definedName name="INFOGER" localSheetId="4">[33]BCP!#REF!</definedName>
    <definedName name="INFOGER" localSheetId="1">[33]BCP!#REF!</definedName>
    <definedName name="INFOGER" localSheetId="3">[33]BCP!#REF!</definedName>
    <definedName name="INFOGER" localSheetId="6">[33]BCP!#REF!</definedName>
    <definedName name="INFOGER">[33]BCP!#REF!</definedName>
    <definedName name="INGRESOS" localSheetId="8">#REF!</definedName>
    <definedName name="INGRESOS" localSheetId="9">#REF!</definedName>
    <definedName name="INGRESOS" localSheetId="10">#REF!</definedName>
    <definedName name="INGRESOS" localSheetId="0">#REF!</definedName>
    <definedName name="INGRESOS" localSheetId="7">#REF!</definedName>
    <definedName name="INGRESOS" localSheetId="5">#REF!</definedName>
    <definedName name="INGRESOS" localSheetId="4">#REF!</definedName>
    <definedName name="INGRESOS" localSheetId="1">#REF!</definedName>
    <definedName name="INGRESOS" localSheetId="3">#REF!</definedName>
    <definedName name="INGRESOS" localSheetId="6">#REF!</definedName>
    <definedName name="INGRESOS">#REF!</definedName>
    <definedName name="INIT" localSheetId="9">#REF!</definedName>
    <definedName name="INIT" localSheetId="10">#REF!</definedName>
    <definedName name="INIT" localSheetId="7">#REF!</definedName>
    <definedName name="INIT" localSheetId="5">#REF!</definedName>
    <definedName name="INIT" localSheetId="4">#REF!</definedName>
    <definedName name="INIT" localSheetId="1">#REF!</definedName>
    <definedName name="INIT" localSheetId="3">#REF!</definedName>
    <definedName name="INIT">#REF!</definedName>
    <definedName name="INPUT_2" localSheetId="10">[14]Input!#REF!</definedName>
    <definedName name="INPUT_2" localSheetId="7">[14]Input!#REF!</definedName>
    <definedName name="INPUT_2" localSheetId="5">[14]Input!#REF!</definedName>
    <definedName name="INPUT_2" localSheetId="4">[14]Input!#REF!</definedName>
    <definedName name="INPUT_2" localSheetId="1">[14]Input!#REF!</definedName>
    <definedName name="INPUT_2" localSheetId="3">[14]Input!#REF!</definedName>
    <definedName name="INPUT_2">[14]Input!#REF!</definedName>
    <definedName name="INPUT_4" localSheetId="10">[14]Input!#REF!</definedName>
    <definedName name="INPUT_4" localSheetId="7">[14]Input!#REF!</definedName>
    <definedName name="INPUT_4" localSheetId="5">[14]Input!#REF!</definedName>
    <definedName name="INPUT_4" localSheetId="4">[14]Input!#REF!</definedName>
    <definedName name="INPUT_4" localSheetId="1">[14]Input!#REF!</definedName>
    <definedName name="INPUT_4" localSheetId="3">[14]Input!#REF!</definedName>
    <definedName name="INPUT_4">[14]Input!#REF!</definedName>
    <definedName name="INTERES" localSheetId="8">#REF!</definedName>
    <definedName name="INTERES" localSheetId="9">#REF!</definedName>
    <definedName name="INTERES" localSheetId="10">#REF!</definedName>
    <definedName name="INTERES" localSheetId="0">#REF!</definedName>
    <definedName name="INTERES" localSheetId="7">#REF!</definedName>
    <definedName name="INTERES" localSheetId="5">#REF!</definedName>
    <definedName name="INTERES" localSheetId="4">#REF!</definedName>
    <definedName name="INTERES" localSheetId="1">#REF!</definedName>
    <definedName name="INTERES" localSheetId="3">#REF!</definedName>
    <definedName name="INTERES" localSheetId="6">#REF!</definedName>
    <definedName name="INTERES">#REF!</definedName>
    <definedName name="INTEREST" localSheetId="9">#REF!</definedName>
    <definedName name="INTEREST" localSheetId="10">#REF!</definedName>
    <definedName name="INTEREST" localSheetId="7">#REF!</definedName>
    <definedName name="INTEREST" localSheetId="5">#REF!</definedName>
    <definedName name="INTEREST" localSheetId="4">#REF!</definedName>
    <definedName name="INTEREST" localSheetId="1">#REF!</definedName>
    <definedName name="INTEREST" localSheetId="3">#REF!</definedName>
    <definedName name="INTEREST">#REF!</definedName>
    <definedName name="Interest_IDA">[51]NPV!$B$27</definedName>
    <definedName name="Interest_NC" localSheetId="7">[51]NPV!#REF!</definedName>
    <definedName name="Interest_NC" localSheetId="6">[51]NPV!#REF!</definedName>
    <definedName name="Interest_NC">[51]NPV!#REF!</definedName>
    <definedName name="InterestRate" localSheetId="8">#REF!</definedName>
    <definedName name="InterestRate" localSheetId="9">#REF!</definedName>
    <definedName name="InterestRate" localSheetId="10">#REF!</definedName>
    <definedName name="InterestRate" localSheetId="0">#REF!</definedName>
    <definedName name="InterestRate" localSheetId="7">#REF!</definedName>
    <definedName name="InterestRate" localSheetId="5">#REF!</definedName>
    <definedName name="InterestRate" localSheetId="4">#REF!</definedName>
    <definedName name="InterestRate" localSheetId="1">#REF!</definedName>
    <definedName name="InterestRate" localSheetId="3">#REF!</definedName>
    <definedName name="InterestRate" localSheetId="6">#REF!</definedName>
    <definedName name="InterestRate">#REF!</definedName>
    <definedName name="IPC" localSheetId="8">[61]ipc!#REF!</definedName>
    <definedName name="IPC" localSheetId="9">[61]ipc!#REF!</definedName>
    <definedName name="IPC" localSheetId="10">[61]ipc!#REF!</definedName>
    <definedName name="IPC" localSheetId="0">[61]ipc!#REF!</definedName>
    <definedName name="IPC" localSheetId="7">[61]ipc!#REF!</definedName>
    <definedName name="IPC" localSheetId="5">[61]ipc!#REF!</definedName>
    <definedName name="IPC" localSheetId="4">[61]ipc!#REF!</definedName>
    <definedName name="IPC" localSheetId="1">[61]ipc!#REF!</definedName>
    <definedName name="IPC" localSheetId="3">[61]ipc!#REF!</definedName>
    <definedName name="IPC" localSheetId="6">[61]ipc!#REF!</definedName>
    <definedName name="IPC">[61]ipc!#REF!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LS" localSheetId="8">#REF!</definedName>
    <definedName name="IRLS" localSheetId="9">#REF!</definedName>
    <definedName name="IRLS" localSheetId="10">#REF!</definedName>
    <definedName name="IRLS" localSheetId="0">#REF!</definedName>
    <definedName name="IRLS" localSheetId="7">#REF!</definedName>
    <definedName name="IRLS" localSheetId="5">#REF!</definedName>
    <definedName name="IRLS" localSheetId="4">#REF!</definedName>
    <definedName name="IRLS" localSheetId="1">#REF!</definedName>
    <definedName name="IRLS" localSheetId="3">#REF!</definedName>
    <definedName name="IRLS" localSheetId="6">#REF!</definedName>
    <definedName name="IRLS">#REF!</definedName>
    <definedName name="IRLS1" localSheetId="9">#REF!</definedName>
    <definedName name="IRLS1" localSheetId="10">#REF!</definedName>
    <definedName name="IRLS1" localSheetId="7">#REF!</definedName>
    <definedName name="IRLS1" localSheetId="5">#REF!</definedName>
    <definedName name="IRLS1" localSheetId="4">#REF!</definedName>
    <definedName name="IRLS1" localSheetId="1">#REF!</definedName>
    <definedName name="IRLS1" localSheetId="3">#REF!</definedName>
    <definedName name="IRLS1">#REF!</definedName>
    <definedName name="IRP" localSheetId="9">#REF!</definedName>
    <definedName name="IRP" localSheetId="10">#REF!</definedName>
    <definedName name="IRP" localSheetId="7">#REF!</definedName>
    <definedName name="IRP" localSheetId="5">#REF!</definedName>
    <definedName name="IRP" localSheetId="4">#REF!</definedName>
    <definedName name="IRP" localSheetId="1">#REF!</definedName>
    <definedName name="IRP" localSheetId="3">#REF!</definedName>
    <definedName name="IRP">#REF!</definedName>
    <definedName name="iuf.kugj">#N/A</definedName>
    <definedName name="iyiyiy" localSheetId="8" hidden="1">#REF!</definedName>
    <definedName name="iyiyiy" localSheetId="9" hidden="1">#REF!</definedName>
    <definedName name="iyiyiy" localSheetId="10" hidden="1">#REF!</definedName>
    <definedName name="iyiyiy" localSheetId="0" hidden="1">#REF!</definedName>
    <definedName name="iyiyiy" localSheetId="7" hidden="1">#REF!</definedName>
    <definedName name="iyiyiy" localSheetId="5" hidden="1">#REF!</definedName>
    <definedName name="iyiyiy" localSheetId="4" hidden="1">#REF!</definedName>
    <definedName name="iyiyiy" localSheetId="1" hidden="1">#REF!</definedName>
    <definedName name="iyiyiy" localSheetId="3" hidden="1">#REF!</definedName>
    <definedName name="iyiyiy" localSheetId="6" hidden="1">#REF!</definedName>
    <definedName name="iyiyiy" hidden="1">#REF!</definedName>
    <definedName name="JA" localSheetId="9">#REF!</definedName>
    <definedName name="JA" localSheetId="10">#REF!</definedName>
    <definedName name="JA" localSheetId="7">#REF!</definedName>
    <definedName name="JA" localSheetId="5">#REF!</definedName>
    <definedName name="JA" localSheetId="4">#REF!</definedName>
    <definedName name="JA" localSheetId="1">#REF!</definedName>
    <definedName name="JA" localSheetId="3">#REF!</definedName>
    <definedName name="JA">#REF!</definedName>
    <definedName name="jagu4" localSheetId="9">#REF!</definedName>
    <definedName name="jagu4" localSheetId="10">#REF!</definedName>
    <definedName name="jagu4" localSheetId="7">#REF!</definedName>
    <definedName name="jagu4" localSheetId="5">#REF!</definedName>
    <definedName name="jagu4" localSheetId="4">#REF!</definedName>
    <definedName name="jagu4" localSheetId="1">#REF!</definedName>
    <definedName name="jagu4" localSheetId="3">#REF!</definedName>
    <definedName name="jagu4">#REF!</definedName>
    <definedName name="JAPCRUDE87" localSheetId="9">#REF!</definedName>
    <definedName name="JAPCRUDE87" localSheetId="10">#REF!</definedName>
    <definedName name="JAPCRUDE87" localSheetId="7">#REF!</definedName>
    <definedName name="JAPCRUDE87" localSheetId="4">#REF!</definedName>
    <definedName name="JAPCRUDE87" localSheetId="1">#REF!</definedName>
    <definedName name="JAPCRUDE87" localSheetId="3">#REF!</definedName>
    <definedName name="JAPCRUDE87" localSheetId="6">#REF!</definedName>
    <definedName name="JAPCRUDE87">#REF!</definedName>
    <definedName name="JAPCRUDE88" localSheetId="9">#REF!</definedName>
    <definedName name="JAPCRUDE88" localSheetId="10">#REF!</definedName>
    <definedName name="JAPCRUDE88" localSheetId="7">#REF!</definedName>
    <definedName name="JAPCRUDE88" localSheetId="4">#REF!</definedName>
    <definedName name="JAPCRUDE88" localSheetId="1">#REF!</definedName>
    <definedName name="JAPCRUDE88" localSheetId="3">#REF!</definedName>
    <definedName name="JAPCRUDE88" localSheetId="6">#REF!</definedName>
    <definedName name="JAPCRUDE88">#REF!</definedName>
    <definedName name="JAPPROD87" localSheetId="9">#REF!</definedName>
    <definedName name="JAPPROD87" localSheetId="10">#REF!</definedName>
    <definedName name="JAPPROD87" localSheetId="7">#REF!</definedName>
    <definedName name="JAPPROD87" localSheetId="4">#REF!</definedName>
    <definedName name="JAPPROD87" localSheetId="1">#REF!</definedName>
    <definedName name="JAPPROD87" localSheetId="3">#REF!</definedName>
    <definedName name="JAPPROD87" localSheetId="6">#REF!</definedName>
    <definedName name="JAPPROD87">#REF!</definedName>
    <definedName name="JAPPROD88" localSheetId="9">#REF!</definedName>
    <definedName name="JAPPROD88" localSheetId="10">#REF!</definedName>
    <definedName name="JAPPROD88" localSheetId="7">#REF!</definedName>
    <definedName name="JAPPROD88" localSheetId="4">#REF!</definedName>
    <definedName name="JAPPROD88" localSheetId="1">#REF!</definedName>
    <definedName name="JAPPROD88" localSheetId="3">#REF!</definedName>
    <definedName name="JAPPROD88" localSheetId="6">#REF!</definedName>
    <definedName name="JAPPROD88">#REF!</definedName>
    <definedName name="JAPTOT87" localSheetId="9">#REF!</definedName>
    <definedName name="JAPTOT87" localSheetId="10">#REF!</definedName>
    <definedName name="JAPTOT87" localSheetId="7">#REF!</definedName>
    <definedName name="JAPTOT87" localSheetId="4">#REF!</definedName>
    <definedName name="JAPTOT87" localSheetId="1">#REF!</definedName>
    <definedName name="JAPTOT87" localSheetId="3">#REF!</definedName>
    <definedName name="JAPTOT87" localSheetId="6">#REF!</definedName>
    <definedName name="JAPTOT87">#REF!</definedName>
    <definedName name="JAPTOT88" localSheetId="9">#REF!</definedName>
    <definedName name="JAPTOT88" localSheetId="10">#REF!</definedName>
    <definedName name="JAPTOT88" localSheetId="7">#REF!</definedName>
    <definedName name="JAPTOT88" localSheetId="4">#REF!</definedName>
    <definedName name="JAPTOT88" localSheetId="1">#REF!</definedName>
    <definedName name="JAPTOT88" localSheetId="3">#REF!</definedName>
    <definedName name="JAPTOT88" localSheetId="6">#REF!</definedName>
    <definedName name="JAPTOT88">#REF!</definedName>
    <definedName name="JJ" localSheetId="9">#REF!</definedName>
    <definedName name="JJ" localSheetId="10">#REF!</definedName>
    <definedName name="JJ" localSheetId="7">#REF!</definedName>
    <definedName name="JJ" localSheetId="4">#REF!</definedName>
    <definedName name="JJ" localSheetId="1">#REF!</definedName>
    <definedName name="JJ" localSheetId="3">#REF!</definedName>
    <definedName name="JJ" localSheetId="6">#REF!</definedName>
    <definedName name="JJ">#REF!</definedName>
    <definedName name="jjj" localSheetId="8" hidden="1">'[35]Fax a enviar'!#REF!</definedName>
    <definedName name="jjj" localSheetId="9" hidden="1">'[35]Fax a enviar'!#REF!</definedName>
    <definedName name="jjj" localSheetId="10" hidden="1">'[35]Fax a enviar'!#REF!</definedName>
    <definedName name="jjj" localSheetId="0" hidden="1">'[35]Fax a enviar'!#REF!</definedName>
    <definedName name="jjj" localSheetId="7" hidden="1">'[35]Fax a enviar'!#REF!</definedName>
    <definedName name="jjj" localSheetId="5" hidden="1">'[35]Fax a enviar'!#REF!</definedName>
    <definedName name="jjj" localSheetId="4" hidden="1">'[35]Fax a enviar'!#REF!</definedName>
    <definedName name="jjj" localSheetId="1" hidden="1">'[35]Fax a enviar'!#REF!</definedName>
    <definedName name="jjj" localSheetId="3" hidden="1">'[35]Fax a enviar'!#REF!</definedName>
    <definedName name="jjj" localSheetId="6" hidden="1">'[35]Fax a enviar'!#REF!</definedName>
    <definedName name="jjj" hidden="1">'[35]Fax a enviar'!#REF!</definedName>
    <definedName name="jjjj" localSheetId="8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localSheetId="0" hidden="1">{"Tab1",#N/A,FALSE,"P";"Tab2",#N/A,FALSE,"P"}</definedName>
    <definedName name="jjjj" localSheetId="7" hidden="1">{"Tab1",#N/A,FALSE,"P";"Tab2",#N/A,FALSE,"P"}</definedName>
    <definedName name="jjjj" localSheetId="5" hidden="1">{"Tab1",#N/A,FALSE,"P";"Tab2",#N/A,FALSE,"P"}</definedName>
    <definedName name="jjjj" localSheetId="4" hidden="1">{"Tab1",#N/A,FALSE,"P";"Tab2",#N/A,FALSE,"P"}</definedName>
    <definedName name="jjjj" localSheetId="1" hidden="1">{"Tab1",#N/A,FALSE,"P";"Tab2",#N/A,FALSE,"P"}</definedName>
    <definedName name="jjjj" localSheetId="3" hidden="1">{"Tab1",#N/A,FALSE,"P";"Tab2",#N/A,FALSE,"P"}</definedName>
    <definedName name="jjjj" localSheetId="6" hidden="1">{"Tab1",#N/A,FALSE,"P";"Tab2",#N/A,FALSE,"P"}</definedName>
    <definedName name="jjjj" hidden="1">{"Tab1",#N/A,FALSE,"P";"Tab2",#N/A,FALSE,"P"}</definedName>
    <definedName name="jjjjjj" hidden="1">'[58]J(Priv.Cap)'!#REF!</definedName>
    <definedName name="JJJJJJJJJJ" localSheetId="8" hidden="1">#REF!</definedName>
    <definedName name="JJJJJJJJJJ" localSheetId="9" hidden="1">#REF!</definedName>
    <definedName name="JJJJJJJJJJ" localSheetId="10" hidden="1">#REF!</definedName>
    <definedName name="JJJJJJJJJJ" localSheetId="0" hidden="1">#REF!</definedName>
    <definedName name="JJJJJJJJJJ" localSheetId="7" hidden="1">#REF!</definedName>
    <definedName name="JJJJJJJJJJ" localSheetId="5" hidden="1">#REF!</definedName>
    <definedName name="JJJJJJJJJJ" localSheetId="4" hidden="1">#REF!</definedName>
    <definedName name="JJJJJJJJJJ" localSheetId="1" hidden="1">#REF!</definedName>
    <definedName name="JJJJJJJJJJ" localSheetId="3" hidden="1">#REF!</definedName>
    <definedName name="JJJJJJJJJJ" localSheetId="6" hidden="1">#REF!</definedName>
    <definedName name="JJJJJJJJJJ" hidden="1">#REF!</definedName>
    <definedName name="jjjjjjjjjjjjjjjjjj" localSheetId="8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localSheetId="0" hidden="1">{"Tab1",#N/A,FALSE,"P";"Tab2",#N/A,FALSE,"P"}</definedName>
    <definedName name="jjjjjjjjjjjjjjjjjj" localSheetId="7" hidden="1">{"Tab1",#N/A,FALSE,"P";"Tab2",#N/A,FALSE,"P"}</definedName>
    <definedName name="jjjjjjjjjjjjjjjjjj" localSheetId="5" hidden="1">{"Tab1",#N/A,FALSE,"P";"Tab2",#N/A,FALSE,"P"}</definedName>
    <definedName name="jjjjjjjjjjjjjjjjjj" localSheetId="4" hidden="1">{"Tab1",#N/A,FALSE,"P";"Tab2",#N/A,FALSE,"P"}</definedName>
    <definedName name="jjjjjjjjjjjjjjjjjj" localSheetId="1" hidden="1">{"Tab1",#N/A,FALSE,"P";"Tab2",#N/A,FALSE,"P"}</definedName>
    <definedName name="jjjjjjjjjjjjjjjjjj" localSheetId="3" hidden="1">{"Tab1",#N/A,FALSE,"P";"Tab2",#N/A,FALSE,"P"}</definedName>
    <definedName name="jjjjjjjjjjjjjjjjjj" localSheetId="6" hidden="1">{"Tab1",#N/A,FALSE,"P";"Tab2",#N/A,FALSE,"P"}</definedName>
    <definedName name="jjjjjjjjjjjjjjjjjj" hidden="1">{"Tab1",#N/A,FALSE,"P";"Tab2",#N/A,FALSE,"P"}</definedName>
    <definedName name="jkk" localSheetId="8" hidden="1">{#N/A,#N/A,FALSE,"NFPS GDP"}</definedName>
    <definedName name="jkk" localSheetId="9" hidden="1">{#N/A,#N/A,FALSE,"NFPS GDP"}</definedName>
    <definedName name="jkk" localSheetId="10" hidden="1">{#N/A,#N/A,FALSE,"NFPS GDP"}</definedName>
    <definedName name="jkk" localSheetId="0" hidden="1">{#N/A,#N/A,FALSE,"NFPS GDP"}</definedName>
    <definedName name="jkk" localSheetId="7" hidden="1">{#N/A,#N/A,FALSE,"NFPS GDP"}</definedName>
    <definedName name="jkk" localSheetId="5" hidden="1">{#N/A,#N/A,FALSE,"NFPS GDP"}</definedName>
    <definedName name="jkk" localSheetId="4" hidden="1">{#N/A,#N/A,FALSE,"NFPS GDP"}</definedName>
    <definedName name="jkk" localSheetId="1" hidden="1">{#N/A,#N/A,FALSE,"NFPS GDP"}</definedName>
    <definedName name="jkk" localSheetId="3" hidden="1">{#N/A,#N/A,FALSE,"NFPS GDP"}</definedName>
    <definedName name="jkk" localSheetId="6" hidden="1">{#N/A,#N/A,FALSE,"NFPS GDP"}</definedName>
    <definedName name="jkk" hidden="1">{#N/A,#N/A,FALSE,"NFPS GDP"}</definedName>
    <definedName name="JPY" localSheetId="8">#REF!</definedName>
    <definedName name="JPY" localSheetId="9">#REF!</definedName>
    <definedName name="JPY" localSheetId="10">#REF!</definedName>
    <definedName name="JPY" localSheetId="0">#REF!</definedName>
    <definedName name="JPY" localSheetId="7">#REF!</definedName>
    <definedName name="JPY" localSheetId="5">#REF!</definedName>
    <definedName name="JPY" localSheetId="4">#REF!</definedName>
    <definedName name="JPY" localSheetId="1">#REF!</definedName>
    <definedName name="JPY" localSheetId="3">#REF!</definedName>
    <definedName name="JPY" localSheetId="6">#REF!</definedName>
    <definedName name="JPY">#REF!</definedName>
    <definedName name="jui" localSheetId="8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localSheetId="0" hidden="1">{"Riqfin97",#N/A,FALSE,"Tran";"Riqfinpro",#N/A,FALSE,"Tran"}</definedName>
    <definedName name="jui" localSheetId="7" hidden="1">{"Riqfin97",#N/A,FALSE,"Tran";"Riqfinpro",#N/A,FALSE,"Tran"}</definedName>
    <definedName name="jui" localSheetId="5" hidden="1">{"Riqfin97",#N/A,FALSE,"Tran";"Riqfinpro",#N/A,FALSE,"Tran"}</definedName>
    <definedName name="jui" localSheetId="4" hidden="1">{"Riqfin97",#N/A,FALSE,"Tran";"Riqfinpro",#N/A,FALSE,"Tran"}</definedName>
    <definedName name="jui" localSheetId="1" hidden="1">{"Riqfin97",#N/A,FALSE,"Tran";"Riqfinpro",#N/A,FALSE,"Tran"}</definedName>
    <definedName name="jui" localSheetId="3" hidden="1">{"Riqfin97",#N/A,FALSE,"Tran";"Riqfinpro",#N/A,FALSE,"Tran"}</definedName>
    <definedName name="jui" localSheetId="6" hidden="1">{"Riqfin97",#N/A,FALSE,"Tran";"Riqfinpro",#N/A,FALSE,"Tran"}</definedName>
    <definedName name="jui" hidden="1">{"Riqfin97",#N/A,FALSE,"Tran";"Riqfinpro",#N/A,FALSE,"Tran"}</definedName>
    <definedName name="jutjugyj" localSheetId="8" hidden="1">#REF!</definedName>
    <definedName name="jutjugyj" localSheetId="9" hidden="1">#REF!</definedName>
    <definedName name="jutjugyj" localSheetId="10" hidden="1">#REF!</definedName>
    <definedName name="jutjugyj" localSheetId="0" hidden="1">#REF!</definedName>
    <definedName name="jutjugyj" localSheetId="7" hidden="1">#REF!</definedName>
    <definedName name="jutjugyj" localSheetId="5" hidden="1">#REF!</definedName>
    <definedName name="jutjugyj" localSheetId="4" hidden="1">#REF!</definedName>
    <definedName name="jutjugyj" localSheetId="1" hidden="1">#REF!</definedName>
    <definedName name="jutjugyj" localSheetId="3" hidden="1">#REF!</definedName>
    <definedName name="jutjugyj" localSheetId="6" hidden="1">#REF!</definedName>
    <definedName name="jutjugyj" hidden="1">#REF!</definedName>
    <definedName name="juy" localSheetId="8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localSheetId="0" hidden="1">{"Tab1",#N/A,FALSE,"P";"Tab2",#N/A,FALSE,"P"}</definedName>
    <definedName name="juy" localSheetId="7" hidden="1">{"Tab1",#N/A,FALSE,"P";"Tab2",#N/A,FALSE,"P"}</definedName>
    <definedName name="juy" localSheetId="5" hidden="1">{"Tab1",#N/A,FALSE,"P";"Tab2",#N/A,FALSE,"P"}</definedName>
    <definedName name="juy" localSheetId="4" hidden="1">{"Tab1",#N/A,FALSE,"P";"Tab2",#N/A,FALSE,"P"}</definedName>
    <definedName name="juy" localSheetId="1" hidden="1">{"Tab1",#N/A,FALSE,"P";"Tab2",#N/A,FALSE,"P"}</definedName>
    <definedName name="juy" localSheetId="3" hidden="1">{"Tab1",#N/A,FALSE,"P";"Tab2",#N/A,FALSE,"P"}</definedName>
    <definedName name="juy" localSheetId="6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localSheetId="0" hidden="1">{"Main Economic Indicators",#N/A,FALSE,"C"}</definedName>
    <definedName name="k" localSheetId="7" hidden="1">{"Main Economic Indicators",#N/A,FALSE,"C"}</definedName>
    <definedName name="k" localSheetId="5" hidden="1">{"Main Economic Indicators",#N/A,FALSE,"C"}</definedName>
    <definedName name="k" localSheetId="4" hidden="1">{"Main Economic Indicators",#N/A,FALSE,"C"}</definedName>
    <definedName name="k" localSheetId="1" hidden="1">{"Main Economic Indicators",#N/A,FALSE,"C"}</definedName>
    <definedName name="k" localSheetId="3" hidden="1">{"Main Economic Indicators",#N/A,FALSE,"C"}</definedName>
    <definedName name="k" localSheetId="6" hidden="1">{"Main Economic Indicators",#N/A,FALSE,"C"}</definedName>
    <definedName name="k" hidden="1">{"Main Economic Indicators",#N/A,FALSE,"C"}</definedName>
    <definedName name="KD" localSheetId="8">#REF!</definedName>
    <definedName name="KD" localSheetId="9">#REF!</definedName>
    <definedName name="KD" localSheetId="10">#REF!</definedName>
    <definedName name="KD" localSheetId="0">#REF!</definedName>
    <definedName name="KD" localSheetId="7">#REF!</definedName>
    <definedName name="KD" localSheetId="5">#REF!</definedName>
    <definedName name="KD" localSheetId="4">#REF!</definedName>
    <definedName name="KD" localSheetId="1">#REF!</definedName>
    <definedName name="KD" localSheetId="3">#REF!</definedName>
    <definedName name="KD" localSheetId="6">#REF!</definedName>
    <definedName name="KD">#REF!</definedName>
    <definedName name="KD1A" localSheetId="9">#REF!</definedName>
    <definedName name="KD1A" localSheetId="10">#REF!</definedName>
    <definedName name="KD1A" localSheetId="7">#REF!</definedName>
    <definedName name="KD1A" localSheetId="5">#REF!</definedName>
    <definedName name="KD1A" localSheetId="4">#REF!</definedName>
    <definedName name="KD1A" localSheetId="1">#REF!</definedName>
    <definedName name="KD1A" localSheetId="3">#REF!</definedName>
    <definedName name="KD1A">#REF!</definedName>
    <definedName name="khkh" localSheetId="10" hidden="1">'[47]Fax a enviar'!#REF!</definedName>
    <definedName name="khkh" localSheetId="7" hidden="1">'[47]Fax a enviar'!#REF!</definedName>
    <definedName name="khkh" localSheetId="5" hidden="1">'[47]Fax a enviar'!#REF!</definedName>
    <definedName name="khkh" localSheetId="4" hidden="1">'[47]Fax a enviar'!#REF!</definedName>
    <definedName name="khkh" localSheetId="3" hidden="1">'[47]Fax a enviar'!#REF!</definedName>
    <definedName name="khkh" hidden="1">'[47]Fax a enviar'!#REF!</definedName>
    <definedName name="kiiiiii" localSheetId="8" hidden="1">#REF!</definedName>
    <definedName name="kiiiiii" localSheetId="9" hidden="1">#REF!</definedName>
    <definedName name="kiiiiii" localSheetId="10" hidden="1">#REF!</definedName>
    <definedName name="kiiiiii" localSheetId="0" hidden="1">#REF!</definedName>
    <definedName name="kiiiiii" localSheetId="7" hidden="1">#REF!</definedName>
    <definedName name="kiiiiii" localSheetId="5" hidden="1">#REF!</definedName>
    <definedName name="kiiiiii" localSheetId="4" hidden="1">#REF!</definedName>
    <definedName name="kiiiiii" localSheetId="1" hidden="1">#REF!</definedName>
    <definedName name="kiiiiii" localSheetId="3" hidden="1">#REF!</definedName>
    <definedName name="kiiiiii" localSheetId="6" hidden="1">#REF!</definedName>
    <definedName name="kiiiiii" hidden="1">#REF!</definedName>
    <definedName name="kim" localSheetId="9">#REF!</definedName>
    <definedName name="kim" localSheetId="10">#REF!</definedName>
    <definedName name="kim" localSheetId="7">#REF!</definedName>
    <definedName name="kim" localSheetId="5">#REF!</definedName>
    <definedName name="kim" localSheetId="4">#REF!</definedName>
    <definedName name="kim" localSheetId="1">#REF!</definedName>
    <definedName name="kim" localSheetId="3">#REF!</definedName>
    <definedName name="kim">#REF!</definedName>
    <definedName name="kio" localSheetId="8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localSheetId="0" hidden="1">{"Tab1",#N/A,FALSE,"P";"Tab2",#N/A,FALSE,"P"}</definedName>
    <definedName name="kio" localSheetId="7" hidden="1">{"Tab1",#N/A,FALSE,"P";"Tab2",#N/A,FALSE,"P"}</definedName>
    <definedName name="kio" localSheetId="5" hidden="1">{"Tab1",#N/A,FALSE,"P";"Tab2",#N/A,FALSE,"P"}</definedName>
    <definedName name="kio" localSheetId="4" hidden="1">{"Tab1",#N/A,FALSE,"P";"Tab2",#N/A,FALSE,"P"}</definedName>
    <definedName name="kio" localSheetId="1" hidden="1">{"Tab1",#N/A,FALSE,"P";"Tab2",#N/A,FALSE,"P"}</definedName>
    <definedName name="kio" localSheetId="3" hidden="1">{"Tab1",#N/A,FALSE,"P";"Tab2",#N/A,FALSE,"P"}</definedName>
    <definedName name="kio" localSheetId="6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localSheetId="0" hidden="1">{"Riqfin97",#N/A,FALSE,"Tran";"Riqfinpro",#N/A,FALSE,"Tran"}</definedName>
    <definedName name="kiu" localSheetId="7" hidden="1">{"Riqfin97",#N/A,FALSE,"Tran";"Riqfinpro",#N/A,FALSE,"Tran"}</definedName>
    <definedName name="kiu" localSheetId="5" hidden="1">{"Riqfin97",#N/A,FALSE,"Tran";"Riqfinpro",#N/A,FALSE,"Tran"}</definedName>
    <definedName name="kiu" localSheetId="4" hidden="1">{"Riqfin97",#N/A,FALSE,"Tran";"Riqfinpro",#N/A,FALSE,"Tran"}</definedName>
    <definedName name="kiu" localSheetId="1" hidden="1">{"Riqfin97",#N/A,FALSE,"Tran";"Riqfinpro",#N/A,FALSE,"Tran"}</definedName>
    <definedName name="kiu" localSheetId="3" hidden="1">{"Riqfin97",#N/A,FALSE,"Tran";"Riqfinpro",#N/A,FALSE,"Tran"}</definedName>
    <definedName name="kiu" localSheetId="6" hidden="1">{"Riqfin97",#N/A,FALSE,"Tran";"Riqfinpro",#N/A,FALSE,"Tran"}</definedName>
    <definedName name="kiu" hidden="1">{"Riqfin97",#N/A,FALSE,"Tran";"Riqfinpro",#N/A,FALSE,"Tran"}</definedName>
    <definedName name="kjkj" hidden="1">'[47]Fax a enviar'!#REF!</definedName>
    <definedName name="kk" localSheetId="8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localSheetId="0" hidden="1">{"Tab1",#N/A,FALSE,"P";"Tab2",#N/A,FALSE,"P"}</definedName>
    <definedName name="kk" localSheetId="7" hidden="1">{"Tab1",#N/A,FALSE,"P";"Tab2",#N/A,FALSE,"P"}</definedName>
    <definedName name="kk" localSheetId="5" hidden="1">{"Tab1",#N/A,FALSE,"P";"Tab2",#N/A,FALSE,"P"}</definedName>
    <definedName name="kk" localSheetId="4" hidden="1">{"Tab1",#N/A,FALSE,"P";"Tab2",#N/A,FALSE,"P"}</definedName>
    <definedName name="kk" localSheetId="1" hidden="1">{"Tab1",#N/A,FALSE,"P";"Tab2",#N/A,FALSE,"P"}</definedName>
    <definedName name="kk" localSheetId="3" hidden="1">{"Tab1",#N/A,FALSE,"P";"Tab2",#N/A,FALSE,"P"}</definedName>
    <definedName name="kk" localSheetId="6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localSheetId="0" hidden="1">{"Tab1",#N/A,FALSE,"P";"Tab2",#N/A,FALSE,"P"}</definedName>
    <definedName name="kkk" localSheetId="7" hidden="1">{"Tab1",#N/A,FALSE,"P";"Tab2",#N/A,FALSE,"P"}</definedName>
    <definedName name="kkk" localSheetId="5" hidden="1">{"Tab1",#N/A,FALSE,"P";"Tab2",#N/A,FALSE,"P"}</definedName>
    <definedName name="kkk" localSheetId="4" hidden="1">{"Tab1",#N/A,FALSE,"P";"Tab2",#N/A,FALSE,"P"}</definedName>
    <definedName name="kkk" localSheetId="1" hidden="1">{"Tab1",#N/A,FALSE,"P";"Tab2",#N/A,FALSE,"P"}</definedName>
    <definedName name="kkk" localSheetId="3" hidden="1">{"Tab1",#N/A,FALSE,"P";"Tab2",#N/A,FALSE,"P"}</definedName>
    <definedName name="kkk" localSheetId="6" hidden="1">{"Tab1",#N/A,FALSE,"P";"Tab2",#N/A,FALSE,"P"}</definedName>
    <definedName name="kkk" hidden="1">{"Tab1",#N/A,FALSE,"P";"Tab2",#N/A,FALSE,"P"}</definedName>
    <definedName name="kkkk" hidden="1">[62]M!#REF!</definedName>
    <definedName name="kkkkk" hidden="1">'[63]J(Priv.Cap)'!#REF!</definedName>
    <definedName name="kkkkkkkk" localSheetId="8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localSheetId="0" hidden="1">{"Riqfin97",#N/A,FALSE,"Tran";"Riqfinpro",#N/A,FALSE,"Tran"}</definedName>
    <definedName name="kkkkkkkk" localSheetId="7" hidden="1">{"Riqfin97",#N/A,FALSE,"Tran";"Riqfinpro",#N/A,FALSE,"Tran"}</definedName>
    <definedName name="kkkkkkkk" localSheetId="5" hidden="1">{"Riqfin97",#N/A,FALSE,"Tran";"Riqfinpro",#N/A,FALSE,"Tran"}</definedName>
    <definedName name="kkkkkkkk" localSheetId="4" hidden="1">{"Riqfin97",#N/A,FALSE,"Tran";"Riqfinpro",#N/A,FALSE,"Tran"}</definedName>
    <definedName name="kkkkkkkk" localSheetId="1" hidden="1">{"Riqfin97",#N/A,FALSE,"Tran";"Riqfinpro",#N/A,FALSE,"Tran"}</definedName>
    <definedName name="kkkkkkkk" localSheetId="3" hidden="1">{"Riqfin97",#N/A,FALSE,"Tran";"Riqfinpro",#N/A,FALSE,"Tran"}</definedName>
    <definedName name="kkkkkkkk" localSheetId="6" hidden="1">{"Riqfin97",#N/A,FALSE,"Tran";"Riqfinpro",#N/A,FALSE,"Tran"}</definedName>
    <definedName name="kkkkkkkk" hidden="1">{"Riqfin97",#N/A,FALSE,"Tran";"Riqfinpro",#N/A,FALSE,"Tran"}</definedName>
    <definedName name="kykiyu" hidden="1">'[47]Fax a enviar'!#REF!</definedName>
    <definedName name="LastOpenedWorkSheet" localSheetId="8">#REF!</definedName>
    <definedName name="LastOpenedWorkSheet" localSheetId="9">#REF!</definedName>
    <definedName name="LastOpenedWorkSheet" localSheetId="10">#REF!</definedName>
    <definedName name="LastOpenedWorkSheet" localSheetId="0">#REF!</definedName>
    <definedName name="LastOpenedWorkSheet" localSheetId="7">#REF!</definedName>
    <definedName name="LastOpenedWorkSheet" localSheetId="5">#REF!</definedName>
    <definedName name="LastOpenedWorkSheet" localSheetId="4">#REF!</definedName>
    <definedName name="LastOpenedWorkSheet" localSheetId="1">#REF!</definedName>
    <definedName name="LastOpenedWorkSheet" localSheetId="3">#REF!</definedName>
    <definedName name="LastOpenedWorkSheet" localSheetId="6">#REF!</definedName>
    <definedName name="LastOpenedWorkSheet">#REF!</definedName>
    <definedName name="LastRefreshed" localSheetId="9">#REF!</definedName>
    <definedName name="LastRefreshed" localSheetId="10">#REF!</definedName>
    <definedName name="LastRefreshed" localSheetId="7">#REF!</definedName>
    <definedName name="LastRefreshed" localSheetId="5">#REF!</definedName>
    <definedName name="LastRefreshed" localSheetId="4">#REF!</definedName>
    <definedName name="LastRefreshed" localSheetId="1">#REF!</definedName>
    <definedName name="LastRefreshed" localSheetId="3">#REF!</definedName>
    <definedName name="LastRefreshed">#REF!</definedName>
    <definedName name="LD" localSheetId="9">#REF!</definedName>
    <definedName name="LD" localSheetId="10">#REF!</definedName>
    <definedName name="LD" localSheetId="7">#REF!</definedName>
    <definedName name="LD" localSheetId="5">#REF!</definedName>
    <definedName name="LD" localSheetId="4">#REF!</definedName>
    <definedName name="LD" localSheetId="1">#REF!</definedName>
    <definedName name="LD" localSheetId="3">#REF!</definedName>
    <definedName name="LD">#REF!</definedName>
    <definedName name="LD1A" localSheetId="9">#REF!</definedName>
    <definedName name="LD1A" localSheetId="10">#REF!</definedName>
    <definedName name="LD1A" localSheetId="7">#REF!</definedName>
    <definedName name="LD1A" localSheetId="4">#REF!</definedName>
    <definedName name="LD1A" localSheetId="1">#REF!</definedName>
    <definedName name="LD1A" localSheetId="3">#REF!</definedName>
    <definedName name="LD1A" localSheetId="6">#REF!</definedName>
    <definedName name="LD1A">#REF!</definedName>
    <definedName name="LE" localSheetId="9">#REF!</definedName>
    <definedName name="LE" localSheetId="10">#REF!</definedName>
    <definedName name="LE" localSheetId="7">#REF!</definedName>
    <definedName name="LE" localSheetId="4">#REF!</definedName>
    <definedName name="LE" localSheetId="1">#REF!</definedName>
    <definedName name="LE" localSheetId="3">#REF!</definedName>
    <definedName name="LE" localSheetId="6">#REF!</definedName>
    <definedName name="LE">#REF!</definedName>
    <definedName name="LE1A" localSheetId="9">#REF!</definedName>
    <definedName name="LE1A" localSheetId="10">#REF!</definedName>
    <definedName name="LE1A" localSheetId="7">#REF!</definedName>
    <definedName name="LE1A" localSheetId="4">#REF!</definedName>
    <definedName name="LE1A" localSheetId="1">#REF!</definedName>
    <definedName name="LE1A" localSheetId="3">#REF!</definedName>
    <definedName name="LE1A" localSheetId="6">#REF!</definedName>
    <definedName name="LE1A">#REF!</definedName>
    <definedName name="LEAP" localSheetId="9">#REF!</definedName>
    <definedName name="LEAP" localSheetId="10">#REF!</definedName>
    <definedName name="LEAP" localSheetId="7">#REF!</definedName>
    <definedName name="LEAP" localSheetId="4">#REF!</definedName>
    <definedName name="LEAP" localSheetId="1">#REF!</definedName>
    <definedName name="LEAP" localSheetId="3">#REF!</definedName>
    <definedName name="LEAP" localSheetId="6">#REF!</definedName>
    <definedName name="LEAP">#REF!</definedName>
    <definedName name="LGTNONO1" localSheetId="10">[36]nonopec!#REF!</definedName>
    <definedName name="LGTNONO1" localSheetId="6">[36]nonopec!#REF!</definedName>
    <definedName name="LGTNONO1">[36]nonopec!#REF!</definedName>
    <definedName name="LGTNONO2" localSheetId="10">[36]nonopec!#REF!</definedName>
    <definedName name="LGTNONO2" localSheetId="6">[36]nonopec!#REF!</definedName>
    <definedName name="LGTNONO2">[36]nonopec!#REF!</definedName>
    <definedName name="LGTNONOPEC" localSheetId="10">[36]nonopec!#REF!</definedName>
    <definedName name="LGTNONOPEC" localSheetId="6">[36]nonopec!#REF!</definedName>
    <definedName name="LGTNONOPEC">[36]nonopec!#REF!</definedName>
    <definedName name="LGTNSUMM" localSheetId="10">[36]nonopec!#REF!</definedName>
    <definedName name="LGTNSUMM" localSheetId="6">[36]nonopec!#REF!</definedName>
    <definedName name="LGTNSUMM">[36]nonopec!#REF!</definedName>
    <definedName name="LGTOECD">[36]nonopec!#REF!</definedName>
    <definedName name="LGTOPEC">[36]nonopec!#REF!</definedName>
    <definedName name="LGTPCNT">[36]nonopec!#REF!</definedName>
    <definedName name="LINES" localSheetId="8">#REF!</definedName>
    <definedName name="LINES" localSheetId="9">#REF!</definedName>
    <definedName name="LINES" localSheetId="10">#REF!</definedName>
    <definedName name="LINES" localSheetId="0">#REF!</definedName>
    <definedName name="LINES" localSheetId="7">#REF!</definedName>
    <definedName name="LINES" localSheetId="5">#REF!</definedName>
    <definedName name="LINES" localSheetId="4">#REF!</definedName>
    <definedName name="LINES" localSheetId="1">#REF!</definedName>
    <definedName name="LINES" localSheetId="3">#REF!</definedName>
    <definedName name="LINES" localSheetId="6">#REF!</definedName>
    <definedName name="LINES">#REF!</definedName>
    <definedName name="LIT" localSheetId="9">#REF!</definedName>
    <definedName name="LIT" localSheetId="10">#REF!</definedName>
    <definedName name="LIT" localSheetId="7">#REF!</definedName>
    <definedName name="LIT" localSheetId="5">#REF!</definedName>
    <definedName name="LIT" localSheetId="4">#REF!</definedName>
    <definedName name="LIT" localSheetId="1">#REF!</definedName>
    <definedName name="LIT" localSheetId="3">#REF!</definedName>
    <definedName name="LIT">#REF!</definedName>
    <definedName name="LITEURO" localSheetId="9">#REF!</definedName>
    <definedName name="LITEURO" localSheetId="10">#REF!</definedName>
    <definedName name="LITEURO" localSheetId="7">#REF!</definedName>
    <definedName name="LITEURO" localSheetId="5">#REF!</definedName>
    <definedName name="LITEURO" localSheetId="4">#REF!</definedName>
    <definedName name="LITEURO" localSheetId="1">#REF!</definedName>
    <definedName name="LITEURO" localSheetId="3">#REF!</definedName>
    <definedName name="LITEURO">#REF!</definedName>
    <definedName name="ll" localSheetId="8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localSheetId="0" hidden="1">{"Tab1",#N/A,FALSE,"P";"Tab2",#N/A,FALSE,"P"}</definedName>
    <definedName name="ll" localSheetId="7" hidden="1">{"Tab1",#N/A,FALSE,"P";"Tab2",#N/A,FALSE,"P"}</definedName>
    <definedName name="ll" localSheetId="5" hidden="1">{"Tab1",#N/A,FALSE,"P";"Tab2",#N/A,FALSE,"P"}</definedName>
    <definedName name="ll" localSheetId="4" hidden="1">{"Tab1",#N/A,FALSE,"P";"Tab2",#N/A,FALSE,"P"}</definedName>
    <definedName name="ll" localSheetId="1" hidden="1">{"Tab1",#N/A,FALSE,"P";"Tab2",#N/A,FALSE,"P"}</definedName>
    <definedName name="ll" localSheetId="3" hidden="1">{"Tab1",#N/A,FALSE,"P";"Tab2",#N/A,FALSE,"P"}</definedName>
    <definedName name="ll" localSheetId="6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localSheetId="0" hidden="1">{"Riqfin97",#N/A,FALSE,"Tran";"Riqfinpro",#N/A,FALSE,"Tran"}</definedName>
    <definedName name="lll" localSheetId="7" hidden="1">{"Riqfin97",#N/A,FALSE,"Tran";"Riqfinpro",#N/A,FALSE,"Tran"}</definedName>
    <definedName name="lll" localSheetId="5" hidden="1">{"Riqfin97",#N/A,FALSE,"Tran";"Riqfinpro",#N/A,FALSE,"Tran"}</definedName>
    <definedName name="lll" localSheetId="4" hidden="1">{"Riqfin97",#N/A,FALSE,"Tran";"Riqfinpro",#N/A,FALSE,"Tran"}</definedName>
    <definedName name="lll" localSheetId="1" hidden="1">{"Riqfin97",#N/A,FALSE,"Tran";"Riqfinpro",#N/A,FALSE,"Tran"}</definedName>
    <definedName name="lll" localSheetId="3" hidden="1">{"Riqfin97",#N/A,FALSE,"Tran";"Riqfinpro",#N/A,FALSE,"Tran"}</definedName>
    <definedName name="lll" localSheetId="6" hidden="1">{"Riqfin97",#N/A,FALSE,"Tran";"Riqfinpro",#N/A,FALSE,"Tran"}</definedName>
    <definedName name="lll" hidden="1">{"Riqfin97",#N/A,FALSE,"Tran";"Riqfinpro",#N/A,FALSE,"Tran"}</definedName>
    <definedName name="llll" hidden="1">[64]M!#REF!</definedName>
    <definedName name="lllll" localSheetId="8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localSheetId="0" hidden="1">{"Tab1",#N/A,FALSE,"P";"Tab2",#N/A,FALSE,"P"}</definedName>
    <definedName name="lllll" localSheetId="7" hidden="1">{"Tab1",#N/A,FALSE,"P";"Tab2",#N/A,FALSE,"P"}</definedName>
    <definedName name="lllll" localSheetId="5" hidden="1">{"Tab1",#N/A,FALSE,"P";"Tab2",#N/A,FALSE,"P"}</definedName>
    <definedName name="lllll" localSheetId="4" hidden="1">{"Tab1",#N/A,FALSE,"P";"Tab2",#N/A,FALSE,"P"}</definedName>
    <definedName name="lllll" localSheetId="1" hidden="1">{"Tab1",#N/A,FALSE,"P";"Tab2",#N/A,FALSE,"P"}</definedName>
    <definedName name="lllll" localSheetId="3" hidden="1">{"Tab1",#N/A,FALSE,"P";"Tab2",#N/A,FALSE,"P"}</definedName>
    <definedName name="lllll" localSheetId="6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localSheetId="0" hidden="1">{"Minpmon",#N/A,FALSE,"Monthinput"}</definedName>
    <definedName name="llllll" localSheetId="7" hidden="1">{"Minpmon",#N/A,FALSE,"Monthinput"}</definedName>
    <definedName name="llllll" localSheetId="5" hidden="1">{"Minpmon",#N/A,FALSE,"Monthinput"}</definedName>
    <definedName name="llllll" localSheetId="4" hidden="1">{"Minpmon",#N/A,FALSE,"Monthinput"}</definedName>
    <definedName name="llllll" localSheetId="1" hidden="1">{"Minpmon",#N/A,FALSE,"Monthinput"}</definedName>
    <definedName name="llllll" localSheetId="3" hidden="1">{"Minpmon",#N/A,FALSE,"Monthinput"}</definedName>
    <definedName name="llllll" localSheetId="6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localSheetId="0" hidden="1">{"Minpmon",#N/A,FALSE,"Monthinput"}</definedName>
    <definedName name="lllllllllllllllll" localSheetId="7" hidden="1">{"Minpmon",#N/A,FALSE,"Monthinput"}</definedName>
    <definedName name="lllllllllllllllll" localSheetId="5" hidden="1">{"Minpmon",#N/A,FALSE,"Monthinput"}</definedName>
    <definedName name="lllllllllllllllll" localSheetId="4" hidden="1">{"Minpmon",#N/A,FALSE,"Monthinput"}</definedName>
    <definedName name="lllllllllllllllll" localSheetId="1" hidden="1">{"Minpmon",#N/A,FALSE,"Monthinput"}</definedName>
    <definedName name="lllllllllllllllll" localSheetId="3" hidden="1">{"Minpmon",#N/A,FALSE,"Monthinput"}</definedName>
    <definedName name="lllllllllllllllll" localSheetId="6" hidden="1">{"Minpmon",#N/A,FALSE,"Monthinput"}</definedName>
    <definedName name="lllllllllllllllll" hidden="1">{"Minpmon",#N/A,FALSE,"Monthinput"}</definedName>
    <definedName name="lloo" localSheetId="8" hidden="1">#REF!</definedName>
    <definedName name="lloo" localSheetId="9" hidden="1">#REF!</definedName>
    <definedName name="lloo" localSheetId="10" hidden="1">#REF!</definedName>
    <definedName name="lloo" localSheetId="0" hidden="1">#REF!</definedName>
    <definedName name="lloo" localSheetId="7" hidden="1">#REF!</definedName>
    <definedName name="lloo" localSheetId="5" hidden="1">#REF!</definedName>
    <definedName name="lloo" localSheetId="4" hidden="1">#REF!</definedName>
    <definedName name="lloo" localSheetId="1" hidden="1">#REF!</definedName>
    <definedName name="lloo" localSheetId="3" hidden="1">#REF!</definedName>
    <definedName name="lloo" localSheetId="6" hidden="1">#REF!</definedName>
    <definedName name="lloo" hidden="1">#REF!</definedName>
    <definedName name="lodnjkhdnbdv" localSheetId="9">#REF!</definedName>
    <definedName name="lodnjkhdnbdv" localSheetId="10">#REF!</definedName>
    <definedName name="lodnjkhdnbdv" localSheetId="7">#REF!</definedName>
    <definedName name="lodnjkhdnbdv" localSheetId="5">#REF!</definedName>
    <definedName name="lodnjkhdnbdv" localSheetId="4">#REF!</definedName>
    <definedName name="lodnjkhdnbdv" localSheetId="1">#REF!</definedName>
    <definedName name="lodnjkhdnbdv" localSheetId="3">#REF!</definedName>
    <definedName name="lodnjkhdnbdv">#REF!</definedName>
    <definedName name="lolololo" localSheetId="9">#REF!</definedName>
    <definedName name="lolololo" localSheetId="10">#REF!</definedName>
    <definedName name="lolololo" localSheetId="7">#REF!</definedName>
    <definedName name="lolololo" localSheetId="5">#REF!</definedName>
    <definedName name="lolololo" localSheetId="4">#REF!</definedName>
    <definedName name="lolololo" localSheetId="1">#REF!</definedName>
    <definedName name="lolololo" localSheetId="3">#REF!</definedName>
    <definedName name="lolololo">#REF!</definedName>
    <definedName name="LOOKUPMTH" localSheetId="4">#REF!</definedName>
    <definedName name="LOOKUPMTH" localSheetId="1">#REF!</definedName>
    <definedName name="LOOKUPMTH">#REF!</definedName>
    <definedName name="Lowest_Inter_Bank_Rate">'[37]Inter-Bank'!$M$5</definedName>
    <definedName name="LP" localSheetId="8">#REF!</definedName>
    <definedName name="LP" localSheetId="9">#REF!</definedName>
    <definedName name="LP" localSheetId="10">#REF!</definedName>
    <definedName name="LP" localSheetId="0">#REF!</definedName>
    <definedName name="LP" localSheetId="7">#REF!</definedName>
    <definedName name="LP" localSheetId="5">#REF!</definedName>
    <definedName name="LP" localSheetId="4">#REF!</definedName>
    <definedName name="LP" localSheetId="1">#REF!</definedName>
    <definedName name="LP" localSheetId="3">#REF!</definedName>
    <definedName name="LP" localSheetId="6">#REF!</definedName>
    <definedName name="LP">#REF!</definedName>
    <definedName name="LP1A" localSheetId="9">#REF!</definedName>
    <definedName name="LP1A" localSheetId="10">#REF!</definedName>
    <definedName name="LP1A" localSheetId="7">#REF!</definedName>
    <definedName name="LP1A" localSheetId="5">#REF!</definedName>
    <definedName name="LP1A" localSheetId="4">#REF!</definedName>
    <definedName name="LP1A" localSheetId="1">#REF!</definedName>
    <definedName name="LP1A" localSheetId="3">#REF!</definedName>
    <definedName name="LP1A">#REF!</definedName>
    <definedName name="LTcirr" localSheetId="9">#REF!</definedName>
    <definedName name="LTcirr" localSheetId="10">#REF!</definedName>
    <definedName name="LTcirr" localSheetId="7">#REF!</definedName>
    <definedName name="LTcirr" localSheetId="5">#REF!</definedName>
    <definedName name="LTcirr" localSheetId="4">#REF!</definedName>
    <definedName name="LTcirr" localSheetId="1">#REF!</definedName>
    <definedName name="LTcirr" localSheetId="3">#REF!</definedName>
    <definedName name="LTcirr">#REF!</definedName>
    <definedName name="LTr" localSheetId="9">#REF!</definedName>
    <definedName name="LTr" localSheetId="10">#REF!</definedName>
    <definedName name="LTr" localSheetId="7">#REF!</definedName>
    <definedName name="LTr" localSheetId="4">#REF!</definedName>
    <definedName name="LTr" localSheetId="1">#REF!</definedName>
    <definedName name="LTr" localSheetId="3">#REF!</definedName>
    <definedName name="LTr" localSheetId="6">#REF!</definedName>
    <definedName name="LTr">#REF!</definedName>
    <definedName name="LUR">#N/A</definedName>
    <definedName name="LUXF" localSheetId="8">#REF!</definedName>
    <definedName name="LUXF" localSheetId="9">#REF!</definedName>
    <definedName name="LUXF" localSheetId="10">#REF!</definedName>
    <definedName name="LUXF" localSheetId="0">#REF!</definedName>
    <definedName name="LUXF" localSheetId="7">#REF!</definedName>
    <definedName name="LUXF" localSheetId="5">#REF!</definedName>
    <definedName name="LUXF" localSheetId="4">#REF!</definedName>
    <definedName name="LUXF" localSheetId="1">#REF!</definedName>
    <definedName name="LUXF" localSheetId="3">#REF!</definedName>
    <definedName name="LUXF" localSheetId="6">#REF!</definedName>
    <definedName name="LUXF">#REF!</definedName>
    <definedName name="LUXF1" localSheetId="9">#REF!</definedName>
    <definedName name="LUXF1" localSheetId="10">#REF!</definedName>
    <definedName name="LUXF1" localSheetId="7">#REF!</definedName>
    <definedName name="LUXF1" localSheetId="5">#REF!</definedName>
    <definedName name="LUXF1" localSheetId="4">#REF!</definedName>
    <definedName name="LUXF1" localSheetId="1">#REF!</definedName>
    <definedName name="LUXF1" localSheetId="3">#REF!</definedName>
    <definedName name="LUXF1">#REF!</definedName>
    <definedName name="m">#N/A</definedName>
    <definedName name="MACRO" localSheetId="8">#REF!</definedName>
    <definedName name="MACRO" localSheetId="9">#REF!</definedName>
    <definedName name="MACRO" localSheetId="10">#REF!</definedName>
    <definedName name="MACRO" localSheetId="0">#REF!</definedName>
    <definedName name="MACRO" localSheetId="7">#REF!</definedName>
    <definedName name="MACRO" localSheetId="5">#REF!</definedName>
    <definedName name="MACRO" localSheetId="4">#REF!</definedName>
    <definedName name="MACRO" localSheetId="1">#REF!</definedName>
    <definedName name="MACRO" localSheetId="3">#REF!</definedName>
    <definedName name="MACRO" localSheetId="6">#REF!</definedName>
    <definedName name="MACRO">#REF!</definedName>
    <definedName name="MACRO_ASSUMP_2006" localSheetId="9">#REF!</definedName>
    <definedName name="MACRO_ASSUMP_2006" localSheetId="10">#REF!</definedName>
    <definedName name="MACRO_ASSUMP_2006" localSheetId="7">#REF!</definedName>
    <definedName name="MACRO_ASSUMP_2006" localSheetId="5">#REF!</definedName>
    <definedName name="MACRO_ASSUMP_2006" localSheetId="4">#REF!</definedName>
    <definedName name="MACRO_ASSUMP_2006" localSheetId="1">#REF!</definedName>
    <definedName name="MACRO_ASSUMP_2006" localSheetId="3">#REF!</definedName>
    <definedName name="MACRO_ASSUMP_2006">#REF!</definedName>
    <definedName name="maintabs">[22]QNEWLOR!$B$3:$G$17,[22]QNEWLOR!$B$20:$G$87,[22]QNEWLOR!$B$90:$G$159</definedName>
    <definedName name="MALAX" localSheetId="8">#REF!</definedName>
    <definedName name="MALAX" localSheetId="9">#REF!</definedName>
    <definedName name="MALAX" localSheetId="10">#REF!</definedName>
    <definedName name="MALAX" localSheetId="0">#REF!</definedName>
    <definedName name="MALAX" localSheetId="7">#REF!</definedName>
    <definedName name="MALAX" localSheetId="5">#REF!</definedName>
    <definedName name="MALAX" localSheetId="4">#REF!</definedName>
    <definedName name="MALAX" localSheetId="1">#REF!</definedName>
    <definedName name="MALAX" localSheetId="3">#REF!</definedName>
    <definedName name="MALAX" localSheetId="6">#REF!</definedName>
    <definedName name="MALAX">#REF!</definedName>
    <definedName name="MALAX1" localSheetId="9">#REF!</definedName>
    <definedName name="MALAX1" localSheetId="10">#REF!</definedName>
    <definedName name="MALAX1" localSheetId="7">#REF!</definedName>
    <definedName name="MALAX1" localSheetId="5">#REF!</definedName>
    <definedName name="MALAX1" localSheetId="4">#REF!</definedName>
    <definedName name="MALAX1" localSheetId="1">#REF!</definedName>
    <definedName name="MALAX1" localSheetId="3">#REF!</definedName>
    <definedName name="MALAX1">#REF!</definedName>
    <definedName name="Maturity_IDA">[51]NPV!$B$26</definedName>
    <definedName name="Maturity_NC" localSheetId="7">[51]NPV!#REF!</definedName>
    <definedName name="Maturity_NC" localSheetId="6">[51]NPV!#REF!</definedName>
    <definedName name="Maturity_NC">[51]NPV!#REF!</definedName>
    <definedName name="MCV">#N/A</definedName>
    <definedName name="MCV_B">#N/A</definedName>
    <definedName name="MCV_B1" localSheetId="8">#REF!</definedName>
    <definedName name="MCV_B1" localSheetId="9">#REF!</definedName>
    <definedName name="MCV_B1" localSheetId="10">#REF!</definedName>
    <definedName name="MCV_B1" localSheetId="0">#REF!</definedName>
    <definedName name="MCV_B1" localSheetId="7">#REF!</definedName>
    <definedName name="MCV_B1" localSheetId="5">#REF!</definedName>
    <definedName name="MCV_B1" localSheetId="4">#REF!</definedName>
    <definedName name="MCV_B1" localSheetId="1">#REF!</definedName>
    <definedName name="MCV_B1" localSheetId="3">#REF!</definedName>
    <definedName name="MCV_B1" localSheetId="6">#REF!</definedName>
    <definedName name="MCV_B1">#REF!</definedName>
    <definedName name="MCV_D">#N/A</definedName>
    <definedName name="MCV_D1" localSheetId="8">#REF!</definedName>
    <definedName name="MCV_D1" localSheetId="9">#REF!</definedName>
    <definedName name="MCV_D1" localSheetId="10">#REF!</definedName>
    <definedName name="MCV_D1" localSheetId="0">#REF!</definedName>
    <definedName name="MCV_D1" localSheetId="7">#REF!</definedName>
    <definedName name="MCV_D1" localSheetId="5">#REF!</definedName>
    <definedName name="MCV_D1" localSheetId="4">#REF!</definedName>
    <definedName name="MCV_D1" localSheetId="1">#REF!</definedName>
    <definedName name="MCV_D1" localSheetId="3">#REF!</definedName>
    <definedName name="MCV_D1" localSheetId="6">#REF!</definedName>
    <definedName name="MCV_D1">#REF!</definedName>
    <definedName name="MCV_N">#N/A</definedName>
    <definedName name="MCV_T">#N/A</definedName>
    <definedName name="MCV_T1" localSheetId="8">#REF!</definedName>
    <definedName name="MCV_T1" localSheetId="9">#REF!</definedName>
    <definedName name="MCV_T1" localSheetId="10">#REF!</definedName>
    <definedName name="MCV_T1" localSheetId="0">#REF!</definedName>
    <definedName name="MCV_T1" localSheetId="7">#REF!</definedName>
    <definedName name="MCV_T1" localSheetId="5">#REF!</definedName>
    <definedName name="MCV_T1" localSheetId="4">#REF!</definedName>
    <definedName name="MCV_T1" localSheetId="1">#REF!</definedName>
    <definedName name="MCV_T1" localSheetId="3">#REF!</definedName>
    <definedName name="MCV_T1" localSheetId="6">#REF!</definedName>
    <definedName name="MCV_T1">#REF!</definedName>
    <definedName name="MEDTERM" localSheetId="8">#REF!</definedName>
    <definedName name="MEDTERM" localSheetId="9">#REF!</definedName>
    <definedName name="MEDTERM" localSheetId="10">#REF!</definedName>
    <definedName name="MEDTERM" localSheetId="0">#REF!</definedName>
    <definedName name="MEDTERM" localSheetId="7">#REF!</definedName>
    <definedName name="MEDTERM" localSheetId="5">#REF!</definedName>
    <definedName name="MEDTERM" localSheetId="4">#REF!</definedName>
    <definedName name="MEDTERM" localSheetId="1">#REF!</definedName>
    <definedName name="MEDTERM" localSheetId="3">#REF!</definedName>
    <definedName name="MEDTERM">#REF!</definedName>
    <definedName name="Meses">[65]Codigos!$A$14:$B$25</definedName>
    <definedName name="MEX" localSheetId="8">#REF!</definedName>
    <definedName name="MEX" localSheetId="9">#REF!</definedName>
    <definedName name="MEX" localSheetId="10">#REF!</definedName>
    <definedName name="MEX" localSheetId="0">#REF!</definedName>
    <definedName name="MEX" localSheetId="7">#REF!</definedName>
    <definedName name="MEX" localSheetId="5">#REF!</definedName>
    <definedName name="MEX" localSheetId="4">#REF!</definedName>
    <definedName name="MEX" localSheetId="1">#REF!</definedName>
    <definedName name="MEX" localSheetId="3">#REF!</definedName>
    <definedName name="MEX" localSheetId="6">#REF!</definedName>
    <definedName name="MEX">#REF!</definedName>
    <definedName name="mflowsa" localSheetId="8">[12]!mflowsa</definedName>
    <definedName name="mflowsa" localSheetId="10">[12]!mflowsa</definedName>
    <definedName name="mflowsa" localSheetId="0">[12]!mflowsa</definedName>
    <definedName name="mflowsa" localSheetId="7">[12]!mflowsa</definedName>
    <definedName name="mflowsa" localSheetId="5">[12]!mflowsa</definedName>
    <definedName name="mflowsa">[12]!mflowsa</definedName>
    <definedName name="mflowsq" localSheetId="8">[12]!mflowsq</definedName>
    <definedName name="mflowsq" localSheetId="10">[12]!mflowsq</definedName>
    <definedName name="mflowsq" localSheetId="0">[12]!mflowsq</definedName>
    <definedName name="mflowsq" localSheetId="7">[12]!mflowsq</definedName>
    <definedName name="mflowsq" localSheetId="5">[12]!mflowsq</definedName>
    <definedName name="mflowsq">[12]!mflowsq</definedName>
    <definedName name="MIDDLE" localSheetId="8">#REF!</definedName>
    <definedName name="MIDDLE" localSheetId="9">#REF!</definedName>
    <definedName name="MIDDLE" localSheetId="10">#REF!</definedName>
    <definedName name="MIDDLE" localSheetId="0">#REF!</definedName>
    <definedName name="MIDDLE" localSheetId="7">#REF!</definedName>
    <definedName name="MIDDLE" localSheetId="5">#REF!</definedName>
    <definedName name="MIDDLE" localSheetId="4">#REF!</definedName>
    <definedName name="MIDDLE" localSheetId="1">#REF!</definedName>
    <definedName name="MIDDLE" localSheetId="3">#REF!</definedName>
    <definedName name="MIDDLE" localSheetId="6">#REF!</definedName>
    <definedName name="MIDDLE">#REF!</definedName>
    <definedName name="Million_b_d">[36]nonopec!$D$426:$D$426</definedName>
    <definedName name="MISC4" localSheetId="7">[14]OUTPUT!#REF!</definedName>
    <definedName name="MISC4" localSheetId="6">[14]OUTPUT!#REF!</definedName>
    <definedName name="MISC4">[14]OUTPUT!#REF!</definedName>
    <definedName name="mmm" localSheetId="8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localSheetId="0" hidden="1">{"Riqfin97",#N/A,FALSE,"Tran";"Riqfinpro",#N/A,FALSE,"Tran"}</definedName>
    <definedName name="mmm" localSheetId="7" hidden="1">{"Riqfin97",#N/A,FALSE,"Tran";"Riqfinpro",#N/A,FALSE,"Tran"}</definedName>
    <definedName name="mmm" localSheetId="5" hidden="1">{"Riqfin97",#N/A,FALSE,"Tran";"Riqfinpro",#N/A,FALSE,"Tran"}</definedName>
    <definedName name="mmm" localSheetId="4" hidden="1">{"Riqfin97",#N/A,FALSE,"Tran";"Riqfinpro",#N/A,FALSE,"Tran"}</definedName>
    <definedName name="mmm" localSheetId="1" hidden="1">{"Riqfin97",#N/A,FALSE,"Tran";"Riqfinpro",#N/A,FALSE,"Tran"}</definedName>
    <definedName name="mmm" localSheetId="3" hidden="1">{"Riqfin97",#N/A,FALSE,"Tran";"Riqfinpro",#N/A,FALSE,"Tran"}</definedName>
    <definedName name="mmm" localSheetId="6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localSheetId="0" hidden="1">{"Tab1",#N/A,FALSE,"P";"Tab2",#N/A,FALSE,"P"}</definedName>
    <definedName name="mmmm" localSheetId="7" hidden="1">{"Tab1",#N/A,FALSE,"P";"Tab2",#N/A,FALSE,"P"}</definedName>
    <definedName name="mmmm" localSheetId="5" hidden="1">{"Tab1",#N/A,FALSE,"P";"Tab2",#N/A,FALSE,"P"}</definedName>
    <definedName name="mmmm" localSheetId="4" hidden="1">{"Tab1",#N/A,FALSE,"P";"Tab2",#N/A,FALSE,"P"}</definedName>
    <definedName name="mmmm" localSheetId="1" hidden="1">{"Tab1",#N/A,FALSE,"P";"Tab2",#N/A,FALSE,"P"}</definedName>
    <definedName name="mmmm" localSheetId="3" hidden="1">{"Tab1",#N/A,FALSE,"P";"Tab2",#N/A,FALSE,"P"}</definedName>
    <definedName name="mmmm" localSheetId="6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localSheetId="0" hidden="1">{"Riqfin97",#N/A,FALSE,"Tran";"Riqfinpro",#N/A,FALSE,"Tran"}</definedName>
    <definedName name="mmmmm" localSheetId="7" hidden="1">{"Riqfin97",#N/A,FALSE,"Tran";"Riqfinpro",#N/A,FALSE,"Tran"}</definedName>
    <definedName name="mmmmm" localSheetId="5" hidden="1">{"Riqfin97",#N/A,FALSE,"Tran";"Riqfinpro",#N/A,FALSE,"Tran"}</definedName>
    <definedName name="mmmmm" localSheetId="4" hidden="1">{"Riqfin97",#N/A,FALSE,"Tran";"Riqfinpro",#N/A,FALSE,"Tran"}</definedName>
    <definedName name="mmmmm" localSheetId="1" hidden="1">{"Riqfin97",#N/A,FALSE,"Tran";"Riqfinpro",#N/A,FALSE,"Tran"}</definedName>
    <definedName name="mmmmm" localSheetId="3" hidden="1">{"Riqfin97",#N/A,FALSE,"Tran";"Riqfinpro",#N/A,FALSE,"Tran"}</definedName>
    <definedName name="mmmmm" localSheetId="6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localSheetId="0" hidden="1">{"Riqfin97",#N/A,FALSE,"Tran";"Riqfinpro",#N/A,FALSE,"Tran"}</definedName>
    <definedName name="mmmmmmmmm" localSheetId="7" hidden="1">{"Riqfin97",#N/A,FALSE,"Tran";"Riqfinpro",#N/A,FALSE,"Tran"}</definedName>
    <definedName name="mmmmmmmmm" localSheetId="5" hidden="1">{"Riqfin97",#N/A,FALSE,"Tran";"Riqfinpro",#N/A,FALSE,"Tran"}</definedName>
    <definedName name="mmmmmmmmm" localSheetId="4" hidden="1">{"Riqfin97",#N/A,FALSE,"Tran";"Riqfinpro",#N/A,FALSE,"Tran"}</definedName>
    <definedName name="mmmmmmmmm" localSheetId="1" hidden="1">{"Riqfin97",#N/A,FALSE,"Tran";"Riqfinpro",#N/A,FALSE,"Tran"}</definedName>
    <definedName name="mmmmmmmmm" localSheetId="3" hidden="1">{"Riqfin97",#N/A,FALSE,"Tran";"Riqfinpro",#N/A,FALSE,"Tran"}</definedName>
    <definedName name="mmmmmmmmm" localSheetId="6" hidden="1">{"Riqfin97",#N/A,FALSE,"Tran";"Riqfinpro",#N/A,FALSE,"Tran"}</definedName>
    <definedName name="mmmmmmmmm" hidden="1">{"Riqfin97",#N/A,FALSE,"Tran";"Riqfinpro",#N/A,FALSE,"Tran"}</definedName>
    <definedName name="MN">[33]BCP!#REF!</definedName>
    <definedName name="MNP">[33]BCP!#REF!</definedName>
    <definedName name="Month" localSheetId="8">#REF!</definedName>
    <definedName name="Month" localSheetId="9">#REF!</definedName>
    <definedName name="Month" localSheetId="10">#REF!</definedName>
    <definedName name="Month" localSheetId="0">#REF!</definedName>
    <definedName name="Month" localSheetId="7">#REF!</definedName>
    <definedName name="Month" localSheetId="5">#REF!</definedName>
    <definedName name="Month" localSheetId="4">#REF!</definedName>
    <definedName name="Month" localSheetId="1">#REF!</definedName>
    <definedName name="Month" localSheetId="3">#REF!</definedName>
    <definedName name="Month" localSheetId="6">#REF!</definedName>
    <definedName name="Month">#REF!</definedName>
    <definedName name="MonthIndex" localSheetId="9">#REF!</definedName>
    <definedName name="MonthIndex" localSheetId="10">#REF!</definedName>
    <definedName name="MonthIndex" localSheetId="7">#REF!</definedName>
    <definedName name="MonthIndex" localSheetId="5">#REF!</definedName>
    <definedName name="MonthIndex" localSheetId="4">#REF!</definedName>
    <definedName name="MonthIndex" localSheetId="1">#REF!</definedName>
    <definedName name="MonthIndex" localSheetId="3">#REF!</definedName>
    <definedName name="MonthIndex">#REF!</definedName>
    <definedName name="MONTHS">[42]MONTHLY!$BV$3:$CG$3</definedName>
    <definedName name="moodys" localSheetId="8">'[66]Credit ratings on 1st issues'!#REF!</definedName>
    <definedName name="moodys" localSheetId="9">'[66]Credit ratings on 1st issues'!#REF!</definedName>
    <definedName name="moodys" localSheetId="10">'[66]Credit ratings on 1st issues'!#REF!</definedName>
    <definedName name="moodys" localSheetId="0">'[66]Credit ratings on 1st issues'!#REF!</definedName>
    <definedName name="moodys" localSheetId="7">'[66]Credit ratings on 1st issues'!#REF!</definedName>
    <definedName name="moodys" localSheetId="5">'[66]Credit ratings on 1st issues'!#REF!</definedName>
    <definedName name="moodys" localSheetId="4">'[66]Credit ratings on 1st issues'!#REF!</definedName>
    <definedName name="moodys" localSheetId="1">'[66]Credit ratings on 1st issues'!#REF!</definedName>
    <definedName name="moodys" localSheetId="3">'[66]Credit ratings on 1st issues'!#REF!</definedName>
    <definedName name="moodys" localSheetId="6">'[66]Credit ratings on 1st issues'!#REF!</definedName>
    <definedName name="moodys">'[66]Credit ratings on 1st issues'!#REF!</definedName>
    <definedName name="MPETROLEO" localSheetId="8">#REF!</definedName>
    <definedName name="MPETROLEO" localSheetId="9">#REF!</definedName>
    <definedName name="MPETROLEO" localSheetId="10">#REF!</definedName>
    <definedName name="MPETROLEO" localSheetId="0">#REF!</definedName>
    <definedName name="MPETROLEO" localSheetId="7">#REF!</definedName>
    <definedName name="MPETROLEO" localSheetId="5">#REF!</definedName>
    <definedName name="MPETROLEO" localSheetId="4">#REF!</definedName>
    <definedName name="MPETROLEO" localSheetId="1">#REF!</definedName>
    <definedName name="MPETROLEO" localSheetId="3">#REF!</definedName>
    <definedName name="MPETROLEO" localSheetId="6">#REF!</definedName>
    <definedName name="MPETROLEO">#REF!</definedName>
    <definedName name="msci">[53]Sheet1!$H$2:$K$24</definedName>
    <definedName name="mscid">[53]Sheet1!$B$2:$E$24</definedName>
    <definedName name="mscil">[53]Sheet1!$H$2:$K$24</definedName>
    <definedName name="mstocksa" localSheetId="8">[12]!mstocksa</definedName>
    <definedName name="mstocksa" localSheetId="10">[12]!mstocksa</definedName>
    <definedName name="mstocksa" localSheetId="0">[12]!mstocksa</definedName>
    <definedName name="mstocksa" localSheetId="7">[12]!mstocksa</definedName>
    <definedName name="mstocksa" localSheetId="5">[12]!mstocksa</definedName>
    <definedName name="mstocksa">[12]!mstocksa</definedName>
    <definedName name="mstocksq" localSheetId="8">[12]!mstocksq</definedName>
    <definedName name="mstocksq" localSheetId="10">[12]!mstocksq</definedName>
    <definedName name="mstocksq" localSheetId="0">[12]!mstocksq</definedName>
    <definedName name="mstocksq" localSheetId="7">[12]!mstocksq</definedName>
    <definedName name="mstocksq" localSheetId="5">[12]!mstocksq</definedName>
    <definedName name="mstocksq">[12]!mstocksq</definedName>
    <definedName name="mte" localSheetId="8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localSheetId="0" hidden="1">{"Riqfin97",#N/A,FALSE,"Tran";"Riqfinpro",#N/A,FALSE,"Tran"}</definedName>
    <definedName name="mte" localSheetId="7" hidden="1">{"Riqfin97",#N/A,FALSE,"Tran";"Riqfinpro",#N/A,FALSE,"Tran"}</definedName>
    <definedName name="mte" localSheetId="5" hidden="1">{"Riqfin97",#N/A,FALSE,"Tran";"Riqfinpro",#N/A,FALSE,"Tran"}</definedName>
    <definedName name="mte" localSheetId="4" hidden="1">{"Riqfin97",#N/A,FALSE,"Tran";"Riqfinpro",#N/A,FALSE,"Tran"}</definedName>
    <definedName name="mte" localSheetId="1" hidden="1">{"Riqfin97",#N/A,FALSE,"Tran";"Riqfinpro",#N/A,FALSE,"Tran"}</definedName>
    <definedName name="mte" localSheetId="3" hidden="1">{"Riqfin97",#N/A,FALSE,"Tran";"Riqfinpro",#N/A,FALSE,"Tran"}</definedName>
    <definedName name="mte" localSheetId="6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localSheetId="0" hidden="1">{"Minpmon",#N/A,FALSE,"Monthinput"}</definedName>
    <definedName name="n" localSheetId="7" hidden="1">{"Minpmon",#N/A,FALSE,"Monthinput"}</definedName>
    <definedName name="n" localSheetId="5" hidden="1">{"Minpmon",#N/A,FALSE,"Monthinput"}</definedName>
    <definedName name="n" localSheetId="4" hidden="1">{"Minpmon",#N/A,FALSE,"Monthinput"}</definedName>
    <definedName name="n" localSheetId="1" hidden="1">{"Minpmon",#N/A,FALSE,"Monthinput"}</definedName>
    <definedName name="n" localSheetId="3" hidden="1">{"Minpmon",#N/A,FALSE,"Monthinput"}</definedName>
    <definedName name="n" localSheetId="6" hidden="1">{"Minpmon",#N/A,FALSE,"Monthinput"}</definedName>
    <definedName name="n" hidden="1">{"Minpmon",#N/A,FALSE,"Monthinput"}</definedName>
    <definedName name="names">'[27]shared data'!$B$7:$O$7</definedName>
    <definedName name="NAMES_A">'[27]shared data'!$B$5:$B$223</definedName>
    <definedName name="NCG">#N/A</definedName>
    <definedName name="NCG_R">#N/A</definedName>
    <definedName name="NCP">#N/A</definedName>
    <definedName name="NCP_R">#N/A</definedName>
    <definedName name="new" localSheetId="8">#REF!</definedName>
    <definedName name="new" localSheetId="9">#REF!</definedName>
    <definedName name="new" localSheetId="10">#REF!</definedName>
    <definedName name="new" localSheetId="0">#REF!</definedName>
    <definedName name="new" localSheetId="7">#REF!</definedName>
    <definedName name="new" localSheetId="5">#REF!</definedName>
    <definedName name="new" localSheetId="4">#REF!</definedName>
    <definedName name="new" localSheetId="1">#REF!</definedName>
    <definedName name="new" localSheetId="3">#REF!</definedName>
    <definedName name="new" localSheetId="6">#REF!</definedName>
    <definedName name="new">#REF!</definedName>
    <definedName name="NEWSHEET" localSheetId="9">#REF!</definedName>
    <definedName name="NEWSHEET" localSheetId="10">#REF!</definedName>
    <definedName name="NEWSHEET" localSheetId="7">#REF!</definedName>
    <definedName name="NEWSHEET" localSheetId="5">#REF!</definedName>
    <definedName name="NEWSHEET" localSheetId="4">#REF!</definedName>
    <definedName name="NEWSHEET" localSheetId="1">#REF!</definedName>
    <definedName name="NEWSHEET" localSheetId="3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BlankCell">'[67]Table 2.1 from DDP program'!$A$2:$A$2</definedName>
    <definedName name="nmBlankRow" localSheetId="8">[68]EDT!#REF!</definedName>
    <definedName name="nmBlankRow" localSheetId="9">[68]EDT!#REF!</definedName>
    <definedName name="nmBlankRow" localSheetId="10">[68]EDT!#REF!</definedName>
    <definedName name="nmBlankRow" localSheetId="0">[68]EDT!#REF!</definedName>
    <definedName name="nmBlankRow" localSheetId="7">[68]EDT!#REF!</definedName>
    <definedName name="nmBlankRow" localSheetId="5">[68]EDT!#REF!</definedName>
    <definedName name="nmBlankRow" localSheetId="4">[68]EDT!#REF!</definedName>
    <definedName name="nmBlankRow" localSheetId="1">[68]EDT!#REF!</definedName>
    <definedName name="nmBlankRow" localSheetId="3">[68]EDT!#REF!</definedName>
    <definedName name="nmBlankRow" localSheetId="6">[68]EDT!#REF!</definedName>
    <definedName name="nmBlankRow">[68]EDT!#REF!</definedName>
    <definedName name="nmColumnHeader">[68]EDT!$3:$3</definedName>
    <definedName name="nmData">[68]EDT!$B$4:$AA$36</definedName>
    <definedName name="NMG_RG">#N/A</definedName>
    <definedName name="nmIndexTable" localSheetId="8">[68]EDT!#REF!</definedName>
    <definedName name="nmIndexTable" localSheetId="9">[68]EDT!#REF!</definedName>
    <definedName name="nmIndexTable" localSheetId="10">[68]EDT!#REF!</definedName>
    <definedName name="nmIndexTable" localSheetId="0">[68]EDT!#REF!</definedName>
    <definedName name="nmIndexTable" localSheetId="7">[68]EDT!#REF!</definedName>
    <definedName name="nmIndexTable" localSheetId="5">[68]EDT!#REF!</definedName>
    <definedName name="nmIndexTable" localSheetId="4">[68]EDT!#REF!</definedName>
    <definedName name="nmIndexTable" localSheetId="1">[68]EDT!#REF!</definedName>
    <definedName name="nmIndexTable" localSheetId="3">[68]EDT!#REF!</definedName>
    <definedName name="nmIndexTable" localSheetId="6">[68]EDT!#REF!</definedName>
    <definedName name="nmIndexTable">[68]EDT!#REF!</definedName>
    <definedName name="nmReportFooter">'[69]Table 1'!$29:$29</definedName>
    <definedName name="nmReportHeader">#N/A</definedName>
    <definedName name="nmReportNotes">'[69]Table 1'!$30:$30</definedName>
    <definedName name="nmRowHeader">[68]EDT!$A$4:$A$36</definedName>
    <definedName name="nmScale" localSheetId="8">[68]EDT!#REF!</definedName>
    <definedName name="nmScale" localSheetId="9">[68]EDT!#REF!</definedName>
    <definedName name="nmScale" localSheetId="10">[68]EDT!#REF!</definedName>
    <definedName name="nmScale" localSheetId="0">[68]EDT!#REF!</definedName>
    <definedName name="nmScale" localSheetId="7">[68]EDT!#REF!</definedName>
    <definedName name="nmScale" localSheetId="5">[68]EDT!#REF!</definedName>
    <definedName name="nmScale" localSheetId="4">[68]EDT!#REF!</definedName>
    <definedName name="nmScale" localSheetId="1">[68]EDT!#REF!</definedName>
    <definedName name="nmScale" localSheetId="3">[68]EDT!#REF!</definedName>
    <definedName name="nmScale" localSheetId="6">[68]EDT!#REF!</definedName>
    <definedName name="nmScale">[68]EDT!#REF!</definedName>
    <definedName name="nn" localSheetId="8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localSheetId="0" hidden="1">{"Riqfin97",#N/A,FALSE,"Tran";"Riqfinpro",#N/A,FALSE,"Tran"}</definedName>
    <definedName name="nn" localSheetId="7" hidden="1">{"Riqfin97",#N/A,FALSE,"Tran";"Riqfinpro",#N/A,FALSE,"Tran"}</definedName>
    <definedName name="nn" localSheetId="5" hidden="1">{"Riqfin97",#N/A,FALSE,"Tran";"Riqfinpro",#N/A,FALSE,"Tran"}</definedName>
    <definedName name="nn" localSheetId="4" hidden="1">{"Riqfin97",#N/A,FALSE,"Tran";"Riqfinpro",#N/A,FALSE,"Tran"}</definedName>
    <definedName name="nn" localSheetId="1" hidden="1">{"Riqfin97",#N/A,FALSE,"Tran";"Riqfinpro",#N/A,FALSE,"Tran"}</definedName>
    <definedName name="nn" localSheetId="3" hidden="1">{"Riqfin97",#N/A,FALSE,"Tran";"Riqfinpro",#N/A,FALSE,"Tran"}</definedName>
    <definedName name="nn" localSheetId="6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localSheetId="0" hidden="1">{"Tab1",#N/A,FALSE,"P";"Tab2",#N/A,FALSE,"P"}</definedName>
    <definedName name="nnn" localSheetId="7" hidden="1">{"Tab1",#N/A,FALSE,"P";"Tab2",#N/A,FALSE,"P"}</definedName>
    <definedName name="nnn" localSheetId="5" hidden="1">{"Tab1",#N/A,FALSE,"P";"Tab2",#N/A,FALSE,"P"}</definedName>
    <definedName name="nnn" localSheetId="4" hidden="1">{"Tab1",#N/A,FALSE,"P";"Tab2",#N/A,FALSE,"P"}</definedName>
    <definedName name="nnn" localSheetId="1" hidden="1">{"Tab1",#N/A,FALSE,"P";"Tab2",#N/A,FALSE,"P"}</definedName>
    <definedName name="nnn" localSheetId="3" hidden="1">{"Tab1",#N/A,FALSE,"P";"Tab2",#N/A,FALSE,"P"}</definedName>
    <definedName name="nnn" localSheetId="6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localSheetId="0" hidden="1">{"Minpmon",#N/A,FALSE,"Monthinput"}</definedName>
    <definedName name="nnnnnnnnnn" localSheetId="7" hidden="1">{"Minpmon",#N/A,FALSE,"Monthinput"}</definedName>
    <definedName name="nnnnnnnnnn" localSheetId="5" hidden="1">{"Minpmon",#N/A,FALSE,"Monthinput"}</definedName>
    <definedName name="nnnnnnnnnn" localSheetId="4" hidden="1">{"Minpmon",#N/A,FALSE,"Monthinput"}</definedName>
    <definedName name="nnnnnnnnnn" localSheetId="1" hidden="1">{"Minpmon",#N/A,FALSE,"Monthinput"}</definedName>
    <definedName name="nnnnnnnnnn" localSheetId="3" hidden="1">{"Minpmon",#N/A,FALSE,"Monthinput"}</definedName>
    <definedName name="nnnnnnnnnn" localSheetId="6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0" hidden="1">{"Riqfin97",#N/A,FALSE,"Tran";"Riqfinpro",#N/A,FALSE,"Tran"}</definedName>
    <definedName name="nnnnnnnnnnnn" localSheetId="7" hidden="1">{"Riqfin97",#N/A,FALSE,"Tran";"Riqfinpro",#N/A,FALSE,"Tran"}</definedName>
    <definedName name="nnnnnnnnnnnn" localSheetId="5" hidden="1">{"Riqfin97",#N/A,FALSE,"Tran";"Riqfinpro",#N/A,FALSE,"Tran"}</definedName>
    <definedName name="nnnnnnnnnnnn" localSheetId="4" hidden="1">{"Riqfin97",#N/A,FALSE,"Tran";"Riqfinpro",#N/A,FALSE,"Tran"}</definedName>
    <definedName name="nnnnnnnnnnnn" localSheetId="1" hidden="1">{"Riqfin97",#N/A,FALSE,"Tran";"Riqfinpro",#N/A,FALSE,"Tran"}</definedName>
    <definedName name="nnnnnnnnnnnn" localSheetId="3" hidden="1">{"Riqfin97",#N/A,FALSE,"Tran";"Riqfinpro",#N/A,FALSE,"Tran"}</definedName>
    <definedName name="nnnnnnnnnnnn" localSheetId="6" hidden="1">{"Riqfin97",#N/A,FALSE,"Tran";"Riqfinpro",#N/A,FALSE,"Tran"}</definedName>
    <definedName name="nnnnnnnnnnnn" hidden="1">{"Riqfin97",#N/A,FALSE,"Tran";"Riqfinpro",#N/A,FALSE,"Tran"}</definedName>
    <definedName name="no" hidden="1">'[38]Crédito SPNF (fiscal)'!#REF!</definedName>
    <definedName name="Noah" localSheetId="8">#REF!</definedName>
    <definedName name="Noah" localSheetId="9">#REF!</definedName>
    <definedName name="Noah" localSheetId="10">#REF!</definedName>
    <definedName name="Noah" localSheetId="0">#REF!</definedName>
    <definedName name="Noah" localSheetId="7">#REF!</definedName>
    <definedName name="Noah" localSheetId="5">#REF!</definedName>
    <definedName name="Noah" localSheetId="4">#REF!</definedName>
    <definedName name="Noah" localSheetId="1">#REF!</definedName>
    <definedName name="Noah" localSheetId="3">#REF!</definedName>
    <definedName name="Noah" localSheetId="6">#REF!</definedName>
    <definedName name="Noah">#REF!</definedName>
    <definedName name="NOCLUB" localSheetId="9">#REF!</definedName>
    <definedName name="NOCLUB" localSheetId="10">#REF!</definedName>
    <definedName name="NOCLUB" localSheetId="7">#REF!</definedName>
    <definedName name="NOCLUB" localSheetId="5">#REF!</definedName>
    <definedName name="NOCLUB" localSheetId="4">#REF!</definedName>
    <definedName name="NOCLUB" localSheetId="1">#REF!</definedName>
    <definedName name="NOCLUB" localSheetId="3">#REF!</definedName>
    <definedName name="NOCLUB">#REF!</definedName>
    <definedName name="NOK" localSheetId="9">#REF!</definedName>
    <definedName name="NOK" localSheetId="10">#REF!</definedName>
    <definedName name="NOK" localSheetId="7">#REF!</definedName>
    <definedName name="NOK" localSheetId="5">#REF!</definedName>
    <definedName name="NOK" localSheetId="4">#REF!</definedName>
    <definedName name="NOK" localSheetId="1">#REF!</definedName>
    <definedName name="NOK" localSheetId="3">#REF!</definedName>
    <definedName name="NOK">#REF!</definedName>
    <definedName name="nombrenuevo">#N/A</definedName>
    <definedName name="NONLEAP" localSheetId="8">#REF!</definedName>
    <definedName name="NONLEAP" localSheetId="9">#REF!</definedName>
    <definedName name="NONLEAP" localSheetId="10">#REF!</definedName>
    <definedName name="NONLEAP" localSheetId="0">#REF!</definedName>
    <definedName name="NONLEAP" localSheetId="7">#REF!</definedName>
    <definedName name="NONLEAP" localSheetId="5">#REF!</definedName>
    <definedName name="NONLEAP" localSheetId="4">#REF!</definedName>
    <definedName name="NONLEAP" localSheetId="1">#REF!</definedName>
    <definedName name="NONLEAP" localSheetId="3">#REF!</definedName>
    <definedName name="NONLEAP" localSheetId="6">#REF!</definedName>
    <definedName name="NONLEAP">#REF!</definedName>
    <definedName name="NONOECD1">[36]nonopec!$D$29:$AD$70</definedName>
    <definedName name="NONOECD2">[36]nonopec!$D$71:$AD$135</definedName>
    <definedName name="NONOPEC">[36]nonopec!$D$136:$AD$155</definedName>
    <definedName name="NOPEC1">[42]MONTHLY!$BP$19:$CA$19</definedName>
    <definedName name="NOPEC2">[42]MONTHLY!$CB$19:$CM$19</definedName>
    <definedName name="NORM1">[42]MONTHLY!$A$5:$O$117</definedName>
    <definedName name="NORM2">[42]MONTHLY!$A$422:$Z$491</definedName>
    <definedName name="NORM3">[42]MONTHLY!$A$334:$Z$380</definedName>
    <definedName name="NOTA_EXPLICATIV" localSheetId="8">#REF!</definedName>
    <definedName name="NOTA_EXPLICATIV" localSheetId="9">#REF!</definedName>
    <definedName name="NOTA_EXPLICATIV" localSheetId="10">#REF!</definedName>
    <definedName name="NOTA_EXPLICATIV" localSheetId="0">#REF!</definedName>
    <definedName name="NOTA_EXPLICATIV" localSheetId="7">#REF!</definedName>
    <definedName name="NOTA_EXPLICATIV" localSheetId="5">#REF!</definedName>
    <definedName name="NOTA_EXPLICATIV" localSheetId="4">#REF!</definedName>
    <definedName name="NOTA_EXPLICATIV" localSheetId="1">#REF!</definedName>
    <definedName name="NOTA_EXPLICATIV" localSheetId="3">#REF!</definedName>
    <definedName name="NOTA_EXPLICATIV" localSheetId="6">#REF!</definedName>
    <definedName name="NOTA_EXPLICATIV">#REF!</definedName>
    <definedName name="Notes" localSheetId="8">[70]UPLOAD!#REF!</definedName>
    <definedName name="Notes" localSheetId="9">[70]UPLOAD!#REF!</definedName>
    <definedName name="Notes" localSheetId="10">[70]UPLOAD!#REF!</definedName>
    <definedName name="Notes" localSheetId="0">[70]UPLOAD!#REF!</definedName>
    <definedName name="Notes" localSheetId="7">[70]UPLOAD!#REF!</definedName>
    <definedName name="Notes" localSheetId="5">[70]UPLOAD!#REF!</definedName>
    <definedName name="Notes" localSheetId="4">[70]UPLOAD!#REF!</definedName>
    <definedName name="Notes" localSheetId="1">[70]UPLOAD!#REF!</definedName>
    <definedName name="Notes" localSheetId="3">[70]UPLOAD!#REF!</definedName>
    <definedName name="Notes" localSheetId="6">[70]UPLOAD!#REF!</definedName>
    <definedName name="Notes">[70]UPLOAD!#REF!</definedName>
    <definedName name="NOTITLES" localSheetId="8">#REF!</definedName>
    <definedName name="NOTITLES" localSheetId="9">#REF!</definedName>
    <definedName name="NOTITLES" localSheetId="10">#REF!</definedName>
    <definedName name="NOTITLES" localSheetId="0">#REF!</definedName>
    <definedName name="NOTITLES" localSheetId="7">#REF!</definedName>
    <definedName name="NOTITLES" localSheetId="5">#REF!</definedName>
    <definedName name="NOTITLES" localSheetId="4">#REF!</definedName>
    <definedName name="NOTITLES" localSheetId="1">#REF!</definedName>
    <definedName name="NOTITLES" localSheetId="3">#REF!</definedName>
    <definedName name="NOTITLES" localSheetId="6">#REF!</definedName>
    <definedName name="NOTITLES">#REF!</definedName>
    <definedName name="NSUMMARY">[36]nonopec!$D$157:$AD$204</definedName>
    <definedName name="NTDD_RG" localSheetId="8">[39]!NTDD_RG</definedName>
    <definedName name="NTDD_RG" localSheetId="10">[39]!NTDD_RG</definedName>
    <definedName name="NTDD_RG" localSheetId="0">[39]!NTDD_RG</definedName>
    <definedName name="NTDD_RG" localSheetId="7">[39]!NTDD_RG</definedName>
    <definedName name="NTDD_RG" localSheetId="5">[39]!NTDD_RG</definedName>
    <definedName name="NTDD_RG">[39]!NTDD_RG</definedName>
    <definedName name="NX">#N/A</definedName>
    <definedName name="NX_R">#N/A</definedName>
    <definedName name="NXG_RG">#N/A</definedName>
    <definedName name="NYEAR2021" localSheetId="7">[45]Nickel!$B$583:$J$583</definedName>
    <definedName name="NYEAR2021">[46]Nickel!$B$583:$J$583</definedName>
    <definedName name="NYEAR2022" localSheetId="7">[45]Nickel!$K$583:$V$583</definedName>
    <definedName name="NYEAR2022">[46]Nickel!$K$583:$V$583</definedName>
    <definedName name="NYEAR2023" localSheetId="7">[45]Nickel!$W$583:$AH$583</definedName>
    <definedName name="NYEAR2023">[46]Nickel!$W$583:$AH$583</definedName>
    <definedName name="NYEAR2024" localSheetId="7">[45]Nickel!$AI$583:$AT$583</definedName>
    <definedName name="NYEAR2024">[46]Nickel!$AI$583:$AT$583</definedName>
    <definedName name="NYEAR2025" localSheetId="7">[45]Nickel!$AU$583:$BF$583</definedName>
    <definedName name="NYEAR2025">[46]Nickel!$AU$583:$BF$583</definedName>
    <definedName name="OCTUBRE">#N/A</definedName>
    <definedName name="OECD">[36]nonopec!$D$1:$AD$28</definedName>
    <definedName name="OECD_Table" localSheetId="8">#REF!</definedName>
    <definedName name="OECD_Table" localSheetId="9">#REF!</definedName>
    <definedName name="OECD_Table" localSheetId="10">#REF!</definedName>
    <definedName name="OECD_Table" localSheetId="0">#REF!</definedName>
    <definedName name="OECD_Table" localSheetId="7">#REF!</definedName>
    <definedName name="OECD_Table" localSheetId="5">#REF!</definedName>
    <definedName name="OECD_Table" localSheetId="4">#REF!</definedName>
    <definedName name="OECD_Table" localSheetId="1">#REF!</definedName>
    <definedName name="OECD_Table" localSheetId="3">#REF!</definedName>
    <definedName name="OECD_Table" localSheetId="6">#REF!</definedName>
    <definedName name="OECD_Table">#REF!</definedName>
    <definedName name="oipio" localSheetId="9" hidden="1">#REF!</definedName>
    <definedName name="oipio" localSheetId="10" hidden="1">#REF!</definedName>
    <definedName name="oipio" localSheetId="7" hidden="1">#REF!</definedName>
    <definedName name="oipio" localSheetId="5" hidden="1">#REF!</definedName>
    <definedName name="oipio" localSheetId="4" hidden="1">#REF!</definedName>
    <definedName name="oipio" localSheetId="1" hidden="1">#REF!</definedName>
    <definedName name="oipio" localSheetId="3" hidden="1">#REF!</definedName>
    <definedName name="oipio" hidden="1">#REF!</definedName>
    <definedName name="oiulfdgdgh" localSheetId="10" hidden="1">'[47]Fax a enviar'!#REF!</definedName>
    <definedName name="oiulfdgdgh" localSheetId="7" hidden="1">'[47]Fax a enviar'!#REF!</definedName>
    <definedName name="oiulfdgdgh" localSheetId="5" hidden="1">'[47]Fax a enviar'!#REF!</definedName>
    <definedName name="oiulfdgdgh" localSheetId="4" hidden="1">'[47]Fax a enviar'!#REF!</definedName>
    <definedName name="oiulfdgdgh" localSheetId="1" hidden="1">'[47]Fax a enviar'!#REF!</definedName>
    <definedName name="oiulfdgdgh" localSheetId="3" hidden="1">'[47]Fax a enviar'!#REF!</definedName>
    <definedName name="oiulfdgdgh" hidden="1">'[47]Fax a enviar'!#REF!</definedName>
    <definedName name="OnShow" localSheetId="8">'[71]SPNF Acuerdo Incl. Int.'!OnShow</definedName>
    <definedName name="OnShow" localSheetId="10">'[71]SPNF Acuerdo Incl. Int.'!OnShow</definedName>
    <definedName name="OnShow" localSheetId="0">'[71]SPNF Acuerdo Incl. Int.'!OnShow</definedName>
    <definedName name="OnShow" localSheetId="7">'[71]SPNF Acuerdo Incl. Int.'!OnShow</definedName>
    <definedName name="OnShow" localSheetId="5">'[71]SPNF Acuerdo Incl. Int.'!OnShow</definedName>
    <definedName name="OnShow">'[71]SPNF Acuerdo Incl. Int.'!OnShow</definedName>
    <definedName name="oo" localSheetId="8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localSheetId="0" hidden="1">{"Riqfin97",#N/A,FALSE,"Tran";"Riqfinpro",#N/A,FALSE,"Tran"}</definedName>
    <definedName name="oo" localSheetId="7" hidden="1">{"Riqfin97",#N/A,FALSE,"Tran";"Riqfinpro",#N/A,FALSE,"Tran"}</definedName>
    <definedName name="oo" localSheetId="5" hidden="1">{"Riqfin97",#N/A,FALSE,"Tran";"Riqfinpro",#N/A,FALSE,"Tran"}</definedName>
    <definedName name="oo" localSheetId="4" hidden="1">{"Riqfin97",#N/A,FALSE,"Tran";"Riqfinpro",#N/A,FALSE,"Tran"}</definedName>
    <definedName name="oo" localSheetId="1" hidden="1">{"Riqfin97",#N/A,FALSE,"Tran";"Riqfinpro",#N/A,FALSE,"Tran"}</definedName>
    <definedName name="oo" localSheetId="3" hidden="1">{"Riqfin97",#N/A,FALSE,"Tran";"Riqfinpro",#N/A,FALSE,"Tran"}</definedName>
    <definedName name="oo" localSheetId="6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localSheetId="0" hidden="1">{"Tab1",#N/A,FALSE,"P";"Tab2",#N/A,FALSE,"P"}</definedName>
    <definedName name="ooo" localSheetId="7" hidden="1">{"Tab1",#N/A,FALSE,"P";"Tab2",#N/A,FALSE,"P"}</definedName>
    <definedName name="ooo" localSheetId="5" hidden="1">{"Tab1",#N/A,FALSE,"P";"Tab2",#N/A,FALSE,"P"}</definedName>
    <definedName name="ooo" localSheetId="4" hidden="1">{"Tab1",#N/A,FALSE,"P";"Tab2",#N/A,FALSE,"P"}</definedName>
    <definedName name="ooo" localSheetId="1" hidden="1">{"Tab1",#N/A,FALSE,"P";"Tab2",#N/A,FALSE,"P"}</definedName>
    <definedName name="ooo" localSheetId="3" hidden="1">{"Tab1",#N/A,FALSE,"P";"Tab2",#N/A,FALSE,"P"}</definedName>
    <definedName name="ooo" localSheetId="6" hidden="1">{"Tab1",#N/A,FALSE,"P";"Tab2",#N/A,FALSE,"P"}</definedName>
    <definedName name="ooo" hidden="1">{"Tab1",#N/A,FALSE,"P";"Tab2",#N/A,FALSE,"P"}</definedName>
    <definedName name="OOOKOKOKO" localSheetId="8">#REF!</definedName>
    <definedName name="OOOKOKOKO" localSheetId="9">#REF!</definedName>
    <definedName name="OOOKOKOKO" localSheetId="10">#REF!</definedName>
    <definedName name="OOOKOKOKO" localSheetId="0">#REF!</definedName>
    <definedName name="OOOKOKOKO" localSheetId="7">#REF!</definedName>
    <definedName name="OOOKOKOKO" localSheetId="5">#REF!</definedName>
    <definedName name="OOOKOKOKO" localSheetId="4">#REF!</definedName>
    <definedName name="OOOKOKOKO" localSheetId="1">#REF!</definedName>
    <definedName name="OOOKOKOKO" localSheetId="3">#REF!</definedName>
    <definedName name="OOOKOKOKO" localSheetId="6">#REF!</definedName>
    <definedName name="OOOKOKOKO">#REF!</definedName>
    <definedName name="oooo" localSheetId="8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localSheetId="0" hidden="1">{"Tab1",#N/A,FALSE,"P";"Tab2",#N/A,FALSE,"P"}</definedName>
    <definedName name="oooo" localSheetId="7" hidden="1">{"Tab1",#N/A,FALSE,"P";"Tab2",#N/A,FALSE,"P"}</definedName>
    <definedName name="oooo" localSheetId="5" hidden="1">{"Tab1",#N/A,FALSE,"P";"Tab2",#N/A,FALSE,"P"}</definedName>
    <definedName name="oooo" localSheetId="4" hidden="1">{"Tab1",#N/A,FALSE,"P";"Tab2",#N/A,FALSE,"P"}</definedName>
    <definedName name="oooo" localSheetId="1" hidden="1">{"Tab1",#N/A,FALSE,"P";"Tab2",#N/A,FALSE,"P"}</definedName>
    <definedName name="oooo" localSheetId="3" hidden="1">{"Tab1",#N/A,FALSE,"P";"Tab2",#N/A,FALSE,"P"}</definedName>
    <definedName name="oooo" localSheetId="6" hidden="1">{"Tab1",#N/A,FALSE,"P";"Tab2",#N/A,FALSE,"P"}</definedName>
    <definedName name="oooo" hidden="1">{"Tab1",#N/A,FALSE,"P";"Tab2",#N/A,FALSE,"P"}</definedName>
    <definedName name="ooooooooo" localSheetId="8" hidden="1">#REF!</definedName>
    <definedName name="ooooooooo" localSheetId="9" hidden="1">#REF!</definedName>
    <definedName name="ooooooooo" localSheetId="10" hidden="1">#REF!</definedName>
    <definedName name="ooooooooo" localSheetId="0" hidden="1">#REF!</definedName>
    <definedName name="ooooooooo" localSheetId="7" hidden="1">#REF!</definedName>
    <definedName name="ooooooooo" localSheetId="5" hidden="1">#REF!</definedName>
    <definedName name="ooooooooo" localSheetId="4" hidden="1">#REF!</definedName>
    <definedName name="ooooooooo" localSheetId="1" hidden="1">#REF!</definedName>
    <definedName name="ooooooooo" localSheetId="3" hidden="1">#REF!</definedName>
    <definedName name="ooooooooo" localSheetId="6" hidden="1">#REF!</definedName>
    <definedName name="ooooooooo" hidden="1">#REF!</definedName>
    <definedName name="OPEC">[36]nonopec!$D$204:$AD$251</definedName>
    <definedName name="OPEC1">[42]MONTHLY!$BP$12:$CA$12</definedName>
    <definedName name="OPEC2">[42]MONTHLY!$CB$12:$CM$12</definedName>
    <definedName name="OPOPOPOPO" localSheetId="8">#REF!</definedName>
    <definedName name="OPOPOPOPO" localSheetId="9">#REF!</definedName>
    <definedName name="OPOPOPOPO" localSheetId="10">#REF!</definedName>
    <definedName name="OPOPOPOPO" localSheetId="0">#REF!</definedName>
    <definedName name="OPOPOPOPO" localSheetId="7">#REF!</definedName>
    <definedName name="OPOPOPOPO" localSheetId="5">#REF!</definedName>
    <definedName name="OPOPOPOPO" localSheetId="4">#REF!</definedName>
    <definedName name="OPOPOPOPO" localSheetId="1">#REF!</definedName>
    <definedName name="OPOPOPOPO" localSheetId="3">#REF!</definedName>
    <definedName name="OPOPOPOPO" localSheetId="6">#REF!</definedName>
    <definedName name="OPOPOPOPO">#REF!</definedName>
    <definedName name="opu" localSheetId="8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localSheetId="0" hidden="1">{"Riqfin97",#N/A,FALSE,"Tran";"Riqfinpro",#N/A,FALSE,"Tran"}</definedName>
    <definedName name="opu" localSheetId="7" hidden="1">{"Riqfin97",#N/A,FALSE,"Tran";"Riqfinpro",#N/A,FALSE,"Tran"}</definedName>
    <definedName name="opu" localSheetId="5" hidden="1">{"Riqfin97",#N/A,FALSE,"Tran";"Riqfinpro",#N/A,FALSE,"Tran"}</definedName>
    <definedName name="opu" localSheetId="4" hidden="1">{"Riqfin97",#N/A,FALSE,"Tran";"Riqfinpro",#N/A,FALSE,"Tran"}</definedName>
    <definedName name="opu" localSheetId="1" hidden="1">{"Riqfin97",#N/A,FALSE,"Tran";"Riqfinpro",#N/A,FALSE,"Tran"}</definedName>
    <definedName name="opu" localSheetId="3" hidden="1">{"Riqfin97",#N/A,FALSE,"Tran";"Riqfinpro",#N/A,FALSE,"Tran"}</definedName>
    <definedName name="opu" localSheetId="6" hidden="1">{"Riqfin97",#N/A,FALSE,"Tran";"Riqfinpro",#N/A,FALSE,"Tran"}</definedName>
    <definedName name="opu" hidden="1">{"Riqfin97",#N/A,FALSE,"Tran";"Riqfinpro",#N/A,FALSE,"Tran"}</definedName>
    <definedName name="Otr_Inst_Banc_40G" localSheetId="8">#REF!</definedName>
    <definedName name="Otr_Inst_Banc_40G" localSheetId="9">#REF!</definedName>
    <definedName name="Otr_Inst_Banc_40G" localSheetId="10">#REF!</definedName>
    <definedName name="Otr_Inst_Banc_40G" localSheetId="0">#REF!</definedName>
    <definedName name="Otr_Inst_Banc_40G" localSheetId="7">#REF!</definedName>
    <definedName name="Otr_Inst_Banc_40G" localSheetId="5">#REF!</definedName>
    <definedName name="Otr_Inst_Banc_40G" localSheetId="4">#REF!</definedName>
    <definedName name="Otr_Inst_Banc_40G" localSheetId="1">#REF!</definedName>
    <definedName name="Otr_Inst_Banc_40G" localSheetId="3">#REF!</definedName>
    <definedName name="Otr_Inst_Banc_40G" localSheetId="6">#REF!</definedName>
    <definedName name="Otr_Inst_Banc_40G">#REF!</definedName>
    <definedName name="otra" localSheetId="8" hidden="1">#REF!</definedName>
    <definedName name="otra" localSheetId="9" hidden="1">#REF!</definedName>
    <definedName name="otra" localSheetId="10" hidden="1">#REF!</definedName>
    <definedName name="otra" localSheetId="0" hidden="1">#REF!</definedName>
    <definedName name="otra" localSheetId="7" hidden="1">#REF!</definedName>
    <definedName name="otra" localSheetId="5" hidden="1">#REF!</definedName>
    <definedName name="otra" localSheetId="4" hidden="1">#REF!</definedName>
    <definedName name="otra" localSheetId="1" hidden="1">#REF!</definedName>
    <definedName name="otra" localSheetId="3" hidden="1">#REF!</definedName>
    <definedName name="otra" hidden="1">#REF!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localSheetId="0" hidden="1">{"Riqfin97",#N/A,FALSE,"Tran";"Riqfinpro",#N/A,FALSE,"Tran"}</definedName>
    <definedName name="p" localSheetId="7" hidden="1">{"Riqfin97",#N/A,FALSE,"Tran";"Riqfinpro",#N/A,FALSE,"Tran"}</definedName>
    <definedName name="p" localSheetId="5" hidden="1">{"Riqfin97",#N/A,FALSE,"Tran";"Riqfinpro",#N/A,FALSE,"Tran"}</definedName>
    <definedName name="p" localSheetId="4" hidden="1">{"Riqfin97",#N/A,FALSE,"Tran";"Riqfinpro",#N/A,FALSE,"Tran"}</definedName>
    <definedName name="p" localSheetId="1" hidden="1">{"Riqfin97",#N/A,FALSE,"Tran";"Riqfinpro",#N/A,FALSE,"Tran"}</definedName>
    <definedName name="p" localSheetId="3" hidden="1">{"Riqfin97",#N/A,FALSE,"Tran";"Riqfinpro",#N/A,FALSE,"Tran"}</definedName>
    <definedName name="p" localSheetId="6" hidden="1">{"Riqfin97",#N/A,FALSE,"Tran";"Riqfinpro",#N/A,FALSE,"Tran"}</definedName>
    <definedName name="p" hidden="1">{"Riqfin97",#N/A,FALSE,"Tran";"Riqfinpro",#N/A,FALSE,"Tran"}</definedName>
    <definedName name="P1_1" localSheetId="9">OFFSET(#REF!,0,0,COUNT(#REF!),1)</definedName>
    <definedName name="P1_1" localSheetId="10">OFFSET(#REF!,0,0,COUNT(#REF!),1)</definedName>
    <definedName name="P1_1" localSheetId="7">OFFSET(#REF!,0,0,COUNT(#REF!),1)</definedName>
    <definedName name="P1_1" localSheetId="5">OFFSET(#REF!,0,0,COUNT(#REF!),1)</definedName>
    <definedName name="P1_1" localSheetId="4">OFFSET(#REF!,0,0,COUNT(#REF!),1)</definedName>
    <definedName name="P1_1" localSheetId="1">OFFSET(#REF!,0,0,COUNT(#REF!),1)</definedName>
    <definedName name="P1_1" localSheetId="3">OFFSET(#REF!,0,0,COUNT(#REF!),1)</definedName>
    <definedName name="P1_1">OFFSET(#REF!,0,0,COUNT(#REF!),1)</definedName>
    <definedName name="P1_2" localSheetId="9">OFFSET(#REF!,0,0,COUNT(#REF!),1)</definedName>
    <definedName name="P1_2" localSheetId="10">OFFSET(#REF!,0,0,COUNT(#REF!),1)</definedName>
    <definedName name="P1_2" localSheetId="7">OFFSET(#REF!,0,0,COUNT(#REF!),1)</definedName>
    <definedName name="P1_2" localSheetId="4">OFFSET(#REF!,0,0,COUNT(#REF!),1)</definedName>
    <definedName name="P1_2" localSheetId="1">OFFSET(#REF!,0,0,COUNT(#REF!),1)</definedName>
    <definedName name="P1_2" localSheetId="3">OFFSET(#REF!,0,0,COUNT(#REF!),1)</definedName>
    <definedName name="P1_2" localSheetId="6">OFFSET(#REF!,0,0,COUNT(#REF!),1)</definedName>
    <definedName name="P1_2">OFFSET(#REF!,0,0,COUNT(#REF!),1)</definedName>
    <definedName name="P1avg" localSheetId="9">OFFSET(#REF!,0,0,COUNT(#REF!),1)</definedName>
    <definedName name="P1avg" localSheetId="10">OFFSET(#REF!,0,0,COUNT(#REF!),1)</definedName>
    <definedName name="P1avg" localSheetId="7">OFFSET(#REF!,0,0,COUNT(#REF!),1)</definedName>
    <definedName name="P1avg" localSheetId="4">OFFSET(#REF!,0,0,COUNT(#REF!),1)</definedName>
    <definedName name="P1avg" localSheetId="1">OFFSET(#REF!,0,0,COUNT(#REF!),1)</definedName>
    <definedName name="P1avg" localSheetId="3">OFFSET(#REF!,0,0,COUNT(#REF!),1)</definedName>
    <definedName name="P1avg" localSheetId="6">OFFSET(#REF!,0,0,COUNT(#REF!),1)</definedName>
    <definedName name="P1avg">OFFSET(#REF!,0,0,COUNT(#REF!),1)</definedName>
    <definedName name="P1min" localSheetId="9">OFFSET(#REF!,0,0,COUNT(#REF!),1)</definedName>
    <definedName name="P1min" localSheetId="10">OFFSET(#REF!,0,0,COUNT(#REF!),1)</definedName>
    <definedName name="P1min" localSheetId="7">OFFSET(#REF!,0,0,COUNT(#REF!),1)</definedName>
    <definedName name="P1min" localSheetId="4">OFFSET(#REF!,0,0,COUNT(#REF!),1)</definedName>
    <definedName name="P1min" localSheetId="1">OFFSET(#REF!,0,0,COUNT(#REF!),1)</definedName>
    <definedName name="P1min" localSheetId="3">OFFSET(#REF!,0,0,COUNT(#REF!),1)</definedName>
    <definedName name="P1min" localSheetId="6">OFFSET(#REF!,0,0,COUNT(#REF!),1)</definedName>
    <definedName name="P1min">OFFSET(#REF!,0,0,COUNT(#REF!),1)</definedName>
    <definedName name="P1rng" localSheetId="9">OFFSET(#REF!,0,0,COUNT(#REF!),1)</definedName>
    <definedName name="P1rng" localSheetId="10">OFFSET(#REF!,0,0,COUNT(#REF!),1)</definedName>
    <definedName name="P1rng" localSheetId="7">OFFSET(#REF!,0,0,COUNT(#REF!),1)</definedName>
    <definedName name="P1rng" localSheetId="4">OFFSET(#REF!,0,0,COUNT(#REF!),1)</definedName>
    <definedName name="P1rng" localSheetId="1">OFFSET(#REF!,0,0,COUNT(#REF!),1)</definedName>
    <definedName name="P1rng" localSheetId="3">OFFSET(#REF!,0,0,COUNT(#REF!),1)</definedName>
    <definedName name="P1rng" localSheetId="6">OFFSET(#REF!,0,0,COUNT(#REF!),1)</definedName>
    <definedName name="P1rng">OFFSET(#REF!,0,0,COUNT(#REF!),1)</definedName>
    <definedName name="P2_1" localSheetId="9">OFFSET(#REF!,0,0,COUNT(#REF!),1)</definedName>
    <definedName name="P2_1" localSheetId="10">OFFSET(#REF!,0,0,COUNT(#REF!),1)</definedName>
    <definedName name="P2_1" localSheetId="7">OFFSET(#REF!,0,0,COUNT(#REF!),1)</definedName>
    <definedName name="P2_1" localSheetId="4">OFFSET(#REF!,0,0,COUNT(#REF!),1)</definedName>
    <definedName name="P2_1" localSheetId="1">OFFSET(#REF!,0,0,COUNT(#REF!),1)</definedName>
    <definedName name="P2_1" localSheetId="3">OFFSET(#REF!,0,0,COUNT(#REF!),1)</definedName>
    <definedName name="P2_1" localSheetId="6">OFFSET(#REF!,0,0,COUNT(#REF!),1)</definedName>
    <definedName name="P2_1">OFFSET(#REF!,0,0,COUNT(#REF!),1)</definedName>
    <definedName name="P2_2" localSheetId="9">OFFSET(#REF!,0,0,COUNT(#REF!),1)</definedName>
    <definedName name="P2_2" localSheetId="10">OFFSET(#REF!,0,0,COUNT(#REF!),1)</definedName>
    <definedName name="P2_2" localSheetId="7">OFFSET(#REF!,0,0,COUNT(#REF!),1)</definedName>
    <definedName name="P2_2" localSheetId="4">OFFSET(#REF!,0,0,COUNT(#REF!),1)</definedName>
    <definedName name="P2_2" localSheetId="1">OFFSET(#REF!,0,0,COUNT(#REF!),1)</definedName>
    <definedName name="P2_2" localSheetId="3">OFFSET(#REF!,0,0,COUNT(#REF!),1)</definedName>
    <definedName name="P2_2" localSheetId="6">OFFSET(#REF!,0,0,COUNT(#REF!),1)</definedName>
    <definedName name="P2_2">OFFSET(#REF!,0,0,COUNT(#REF!),1)</definedName>
    <definedName name="P2avg" localSheetId="9">OFFSET(#REF!,0,0,COUNT(#REF!),1)</definedName>
    <definedName name="P2avg" localSheetId="10">OFFSET(#REF!,0,0,COUNT(#REF!),1)</definedName>
    <definedName name="P2avg" localSheetId="7">OFFSET(#REF!,0,0,COUNT(#REF!),1)</definedName>
    <definedName name="P2avg" localSheetId="4">OFFSET(#REF!,0,0,COUNT(#REF!),1)</definedName>
    <definedName name="P2avg" localSheetId="1">OFFSET(#REF!,0,0,COUNT(#REF!),1)</definedName>
    <definedName name="P2avg" localSheetId="3">OFFSET(#REF!,0,0,COUNT(#REF!),1)</definedName>
    <definedName name="P2avg" localSheetId="6">OFFSET(#REF!,0,0,COUNT(#REF!),1)</definedName>
    <definedName name="P2avg">OFFSET(#REF!,0,0,COUNT(#REF!),1)</definedName>
    <definedName name="P2min" localSheetId="9">OFFSET(#REF!,0,0,COUNT(#REF!),1)</definedName>
    <definedName name="P2min" localSheetId="10">OFFSET(#REF!,0,0,COUNT(#REF!),1)</definedName>
    <definedName name="P2min" localSheetId="7">OFFSET(#REF!,0,0,COUNT(#REF!),1)</definedName>
    <definedName name="P2min" localSheetId="4">OFFSET(#REF!,0,0,COUNT(#REF!),1)</definedName>
    <definedName name="P2min" localSheetId="1">OFFSET(#REF!,0,0,COUNT(#REF!),1)</definedName>
    <definedName name="P2min" localSheetId="3">OFFSET(#REF!,0,0,COUNT(#REF!),1)</definedName>
    <definedName name="P2min" localSheetId="6">OFFSET(#REF!,0,0,COUNT(#REF!),1)</definedName>
    <definedName name="P2min">OFFSET(#REF!,0,0,COUNT(#REF!),1)</definedName>
    <definedName name="P2rng" localSheetId="9">OFFSET(#REF!,0,0,COUNT(#REF!),1)</definedName>
    <definedName name="P2rng" localSheetId="10">OFFSET(#REF!,0,0,COUNT(#REF!),1)</definedName>
    <definedName name="P2rng" localSheetId="7">OFFSET(#REF!,0,0,COUNT(#REF!),1)</definedName>
    <definedName name="P2rng" localSheetId="4">OFFSET(#REF!,0,0,COUNT(#REF!),1)</definedName>
    <definedName name="P2rng" localSheetId="1">OFFSET(#REF!,0,0,COUNT(#REF!),1)</definedName>
    <definedName name="P2rng" localSheetId="3">OFFSET(#REF!,0,0,COUNT(#REF!),1)</definedName>
    <definedName name="P2rng" localSheetId="6">OFFSET(#REF!,0,0,COUNT(#REF!),1)</definedName>
    <definedName name="P2rng">OFFSET(#REF!,0,0,COUNT(#REF!),1)</definedName>
    <definedName name="P3_1" localSheetId="9">OFFSET(#REF!,0,0,COUNT(#REF!),1)</definedName>
    <definedName name="P3_1" localSheetId="10">OFFSET(#REF!,0,0,COUNT(#REF!),1)</definedName>
    <definedName name="P3_1" localSheetId="7">OFFSET(#REF!,0,0,COUNT(#REF!),1)</definedName>
    <definedName name="P3_1" localSheetId="4">OFFSET(#REF!,0,0,COUNT(#REF!),1)</definedName>
    <definedName name="P3_1" localSheetId="1">OFFSET(#REF!,0,0,COUNT(#REF!),1)</definedName>
    <definedName name="P3_1" localSheetId="3">OFFSET(#REF!,0,0,COUNT(#REF!),1)</definedName>
    <definedName name="P3_1" localSheetId="6">OFFSET(#REF!,0,0,COUNT(#REF!),1)</definedName>
    <definedName name="P3_1">OFFSET(#REF!,0,0,COUNT(#REF!),1)</definedName>
    <definedName name="P3_2" localSheetId="9">OFFSET(#REF!,0,0,COUNT(#REF!),1)</definedName>
    <definedName name="P3_2" localSheetId="10">OFFSET(#REF!,0,0,COUNT(#REF!),1)</definedName>
    <definedName name="P3_2" localSheetId="7">OFFSET(#REF!,0,0,COUNT(#REF!),1)</definedName>
    <definedName name="P3_2" localSheetId="4">OFFSET(#REF!,0,0,COUNT(#REF!),1)</definedName>
    <definedName name="P3_2" localSheetId="1">OFFSET(#REF!,0,0,COUNT(#REF!),1)</definedName>
    <definedName name="P3_2" localSheetId="3">OFFSET(#REF!,0,0,COUNT(#REF!),1)</definedName>
    <definedName name="P3_2" localSheetId="6">OFFSET(#REF!,0,0,COUNT(#REF!),1)</definedName>
    <definedName name="P3_2">OFFSET(#REF!,0,0,COUNT(#REF!),1)</definedName>
    <definedName name="P3avg" localSheetId="9">OFFSET(#REF!,0,0,COUNT(#REF!),1)</definedName>
    <definedName name="P3avg" localSheetId="10">OFFSET(#REF!,0,0,COUNT(#REF!),1)</definedName>
    <definedName name="P3avg" localSheetId="7">OFFSET(#REF!,0,0,COUNT(#REF!),1)</definedName>
    <definedName name="P3avg" localSheetId="4">OFFSET(#REF!,0,0,COUNT(#REF!),1)</definedName>
    <definedName name="P3avg" localSheetId="1">OFFSET(#REF!,0,0,COUNT(#REF!),1)</definedName>
    <definedName name="P3avg" localSheetId="3">OFFSET(#REF!,0,0,COUNT(#REF!),1)</definedName>
    <definedName name="P3avg" localSheetId="6">OFFSET(#REF!,0,0,COUNT(#REF!),1)</definedName>
    <definedName name="P3avg">OFFSET(#REF!,0,0,COUNT(#REF!),1)</definedName>
    <definedName name="P3min" localSheetId="9">OFFSET(#REF!,0,0,COUNT(#REF!),1)</definedName>
    <definedName name="P3min" localSheetId="10">OFFSET(#REF!,0,0,COUNT(#REF!),1)</definedName>
    <definedName name="P3min" localSheetId="7">OFFSET(#REF!,0,0,COUNT(#REF!),1)</definedName>
    <definedName name="P3min" localSheetId="4">OFFSET(#REF!,0,0,COUNT(#REF!),1)</definedName>
    <definedName name="P3min" localSheetId="1">OFFSET(#REF!,0,0,COUNT(#REF!),1)</definedName>
    <definedName name="P3min" localSheetId="3">OFFSET(#REF!,0,0,COUNT(#REF!),1)</definedName>
    <definedName name="P3min" localSheetId="6">OFFSET(#REF!,0,0,COUNT(#REF!),1)</definedName>
    <definedName name="P3min">OFFSET(#REF!,0,0,COUNT(#REF!),1)</definedName>
    <definedName name="P3rng" localSheetId="9">OFFSET(#REF!,0,0,COUNT(#REF!),1)</definedName>
    <definedName name="P3rng" localSheetId="10">OFFSET(#REF!,0,0,COUNT(#REF!),1)</definedName>
    <definedName name="P3rng" localSheetId="7">OFFSET(#REF!,0,0,COUNT(#REF!),1)</definedName>
    <definedName name="P3rng" localSheetId="4">OFFSET(#REF!,0,0,COUNT(#REF!),1)</definedName>
    <definedName name="P3rng" localSheetId="1">OFFSET(#REF!,0,0,COUNT(#REF!),1)</definedName>
    <definedName name="P3rng" localSheetId="3">OFFSET(#REF!,0,0,COUNT(#REF!),1)</definedName>
    <definedName name="P3rng" localSheetId="6">OFFSET(#REF!,0,0,COUNT(#REF!),1)</definedName>
    <definedName name="P3rng">OFFSET(#REF!,0,0,COUNT(#REF!),1)</definedName>
    <definedName name="P4_1" localSheetId="9">OFFSET(#REF!,0,0,COUNT(#REF!),1)</definedName>
    <definedName name="P4_1" localSheetId="10">OFFSET(#REF!,0,0,COUNT(#REF!),1)</definedName>
    <definedName name="P4_1" localSheetId="7">OFFSET(#REF!,0,0,COUNT(#REF!),1)</definedName>
    <definedName name="P4_1" localSheetId="4">OFFSET(#REF!,0,0,COUNT(#REF!),1)</definedName>
    <definedName name="P4_1" localSheetId="1">OFFSET(#REF!,0,0,COUNT(#REF!),1)</definedName>
    <definedName name="P4_1" localSheetId="3">OFFSET(#REF!,0,0,COUNT(#REF!),1)</definedName>
    <definedName name="P4_1" localSheetId="6">OFFSET(#REF!,0,0,COUNT(#REF!),1)</definedName>
    <definedName name="P4_1">OFFSET(#REF!,0,0,COUNT(#REF!),1)</definedName>
    <definedName name="P4_2" localSheetId="9">OFFSET(#REF!,0,0,COUNT(#REF!),1)</definedName>
    <definedName name="P4_2" localSheetId="10">OFFSET(#REF!,0,0,COUNT(#REF!),1)</definedName>
    <definedName name="P4_2" localSheetId="7">OFFSET(#REF!,0,0,COUNT(#REF!),1)</definedName>
    <definedName name="P4_2" localSheetId="4">OFFSET(#REF!,0,0,COUNT(#REF!),1)</definedName>
    <definedName name="P4_2" localSheetId="1">OFFSET(#REF!,0,0,COUNT(#REF!),1)</definedName>
    <definedName name="P4_2" localSheetId="3">OFFSET(#REF!,0,0,COUNT(#REF!),1)</definedName>
    <definedName name="P4_2" localSheetId="6">OFFSET(#REF!,0,0,COUNT(#REF!),1)</definedName>
    <definedName name="P4_2">OFFSET(#REF!,0,0,COUNT(#REF!),1)</definedName>
    <definedName name="P4avg" localSheetId="9">OFFSET(#REF!,0,0,COUNT(#REF!),1)</definedName>
    <definedName name="P4avg" localSheetId="10">OFFSET(#REF!,0,0,COUNT(#REF!),1)</definedName>
    <definedName name="P4avg" localSheetId="7">OFFSET(#REF!,0,0,COUNT(#REF!),1)</definedName>
    <definedName name="P4avg" localSheetId="4">OFFSET(#REF!,0,0,COUNT(#REF!),1)</definedName>
    <definedName name="P4avg" localSheetId="1">OFFSET(#REF!,0,0,COUNT(#REF!),1)</definedName>
    <definedName name="P4avg" localSheetId="3">OFFSET(#REF!,0,0,COUNT(#REF!),1)</definedName>
    <definedName name="P4avg" localSheetId="6">OFFSET(#REF!,0,0,COUNT(#REF!),1)</definedName>
    <definedName name="P4avg">OFFSET(#REF!,0,0,COUNT(#REF!),1)</definedName>
    <definedName name="P4min" localSheetId="9">OFFSET(#REF!,0,0,COUNT(#REF!),1)</definedName>
    <definedName name="P4min" localSheetId="10">OFFSET(#REF!,0,0,COUNT(#REF!),1)</definedName>
    <definedName name="P4min" localSheetId="7">OFFSET(#REF!,0,0,COUNT(#REF!),1)</definedName>
    <definedName name="P4min" localSheetId="4">OFFSET(#REF!,0,0,COUNT(#REF!),1)</definedName>
    <definedName name="P4min" localSheetId="1">OFFSET(#REF!,0,0,COUNT(#REF!),1)</definedName>
    <definedName name="P4min" localSheetId="3">OFFSET(#REF!,0,0,COUNT(#REF!),1)</definedName>
    <definedName name="P4min" localSheetId="6">OFFSET(#REF!,0,0,COUNT(#REF!),1)</definedName>
    <definedName name="P4min">OFFSET(#REF!,0,0,COUNT(#REF!),1)</definedName>
    <definedName name="P4rng" localSheetId="9">OFFSET(#REF!,0,0,COUNT(#REF!),1)</definedName>
    <definedName name="P4rng" localSheetId="10">OFFSET(#REF!,0,0,COUNT(#REF!),1)</definedName>
    <definedName name="P4rng" localSheetId="7">OFFSET(#REF!,0,0,COUNT(#REF!),1)</definedName>
    <definedName name="P4rng" localSheetId="4">OFFSET(#REF!,0,0,COUNT(#REF!),1)</definedName>
    <definedName name="P4rng" localSheetId="1">OFFSET(#REF!,0,0,COUNT(#REF!),1)</definedName>
    <definedName name="P4rng" localSheetId="3">OFFSET(#REF!,0,0,COUNT(#REF!),1)</definedName>
    <definedName name="P4rng" localSheetId="6">OFFSET(#REF!,0,0,COUNT(#REF!),1)</definedName>
    <definedName name="P4rng">OFFSET(#REF!,0,0,COUNT(#REF!),1)</definedName>
    <definedName name="P5_1" localSheetId="9">OFFSET(#REF!,0,0,COUNT(#REF!),1)</definedName>
    <definedName name="P5_1" localSheetId="10">OFFSET(#REF!,0,0,COUNT(#REF!),1)</definedName>
    <definedName name="P5_1" localSheetId="7">OFFSET(#REF!,0,0,COUNT(#REF!),1)</definedName>
    <definedName name="P5_1" localSheetId="4">OFFSET(#REF!,0,0,COUNT(#REF!),1)</definedName>
    <definedName name="P5_1" localSheetId="1">OFFSET(#REF!,0,0,COUNT(#REF!),1)</definedName>
    <definedName name="P5_1" localSheetId="3">OFFSET(#REF!,0,0,COUNT(#REF!),1)</definedName>
    <definedName name="P5_1" localSheetId="6">OFFSET(#REF!,0,0,COUNT(#REF!),1)</definedName>
    <definedName name="P5_1">OFFSET(#REF!,0,0,COUNT(#REF!),1)</definedName>
    <definedName name="P5_2" localSheetId="9">OFFSET(#REF!,0,0,COUNT(#REF!),1)</definedName>
    <definedName name="P5_2" localSheetId="10">OFFSET(#REF!,0,0,COUNT(#REF!),1)</definedName>
    <definedName name="P5_2" localSheetId="7">OFFSET(#REF!,0,0,COUNT(#REF!),1)</definedName>
    <definedName name="P5_2" localSheetId="4">OFFSET(#REF!,0,0,COUNT(#REF!),1)</definedName>
    <definedName name="P5_2" localSheetId="1">OFFSET(#REF!,0,0,COUNT(#REF!),1)</definedName>
    <definedName name="P5_2" localSheetId="3">OFFSET(#REF!,0,0,COUNT(#REF!),1)</definedName>
    <definedName name="P5_2" localSheetId="6">OFFSET(#REF!,0,0,COUNT(#REF!),1)</definedName>
    <definedName name="P5_2">OFFSET(#REF!,0,0,COUNT(#REF!),1)</definedName>
    <definedName name="P5avg" localSheetId="9">OFFSET(#REF!,0,0,COUNT(#REF!),1)</definedName>
    <definedName name="P5avg" localSheetId="10">OFFSET(#REF!,0,0,COUNT(#REF!),1)</definedName>
    <definedName name="P5avg" localSheetId="7">OFFSET(#REF!,0,0,COUNT(#REF!),1)</definedName>
    <definedName name="P5avg" localSheetId="4">OFFSET(#REF!,0,0,COUNT(#REF!),1)</definedName>
    <definedName name="P5avg" localSheetId="1">OFFSET(#REF!,0,0,COUNT(#REF!),1)</definedName>
    <definedName name="P5avg" localSheetId="3">OFFSET(#REF!,0,0,COUNT(#REF!),1)</definedName>
    <definedName name="P5avg" localSheetId="6">OFFSET(#REF!,0,0,COUNT(#REF!),1)</definedName>
    <definedName name="P5avg">OFFSET(#REF!,0,0,COUNT(#REF!),1)</definedName>
    <definedName name="P5min" localSheetId="9">OFFSET(#REF!,0,0,COUNT(#REF!),1)</definedName>
    <definedName name="P5min" localSheetId="10">OFFSET(#REF!,0,0,COUNT(#REF!),1)</definedName>
    <definedName name="P5min" localSheetId="7">OFFSET(#REF!,0,0,COUNT(#REF!),1)</definedName>
    <definedName name="P5min" localSheetId="4">OFFSET(#REF!,0,0,COUNT(#REF!),1)</definedName>
    <definedName name="P5min" localSheetId="1">OFFSET(#REF!,0,0,COUNT(#REF!),1)</definedName>
    <definedName name="P5min" localSheetId="3">OFFSET(#REF!,0,0,COUNT(#REF!),1)</definedName>
    <definedName name="P5min" localSheetId="6">OFFSET(#REF!,0,0,COUNT(#REF!),1)</definedName>
    <definedName name="P5min">OFFSET(#REF!,0,0,COUNT(#REF!),1)</definedName>
    <definedName name="P5rng" localSheetId="9">OFFSET(#REF!,0,0,COUNT(#REF!),1)</definedName>
    <definedName name="P5rng" localSheetId="10">OFFSET(#REF!,0,0,COUNT(#REF!),1)</definedName>
    <definedName name="P5rng" localSheetId="7">OFFSET(#REF!,0,0,COUNT(#REF!),1)</definedName>
    <definedName name="P5rng" localSheetId="4">OFFSET(#REF!,0,0,COUNT(#REF!),1)</definedName>
    <definedName name="P5rng" localSheetId="1">OFFSET(#REF!,0,0,COUNT(#REF!),1)</definedName>
    <definedName name="P5rng" localSheetId="3">OFFSET(#REF!,0,0,COUNT(#REF!),1)</definedName>
    <definedName name="P5rng" localSheetId="6">OFFSET(#REF!,0,0,COUNT(#REF!),1)</definedName>
    <definedName name="P5rng">OFFSET(#REF!,0,0,COUNT(#REF!),1)</definedName>
    <definedName name="Pan_Bancario_50G" localSheetId="8">#REF!</definedName>
    <definedName name="Pan_Bancario_50G" localSheetId="9">#REF!</definedName>
    <definedName name="Pan_Bancario_50G" localSheetId="10">#REF!</definedName>
    <definedName name="Pan_Bancario_50G" localSheetId="0">#REF!</definedName>
    <definedName name="Pan_Bancario_50G" localSheetId="7">#REF!</definedName>
    <definedName name="Pan_Bancario_50G" localSheetId="5">#REF!</definedName>
    <definedName name="Pan_Bancario_50G" localSheetId="4">#REF!</definedName>
    <definedName name="Pan_Bancario_50G" localSheetId="1">#REF!</definedName>
    <definedName name="Pan_Bancario_50G" localSheetId="3">#REF!</definedName>
    <definedName name="Pan_Bancario_50G" localSheetId="6">#REF!</definedName>
    <definedName name="Pan_Bancario_50G">#REF!</definedName>
    <definedName name="Pan_Monet_30G" localSheetId="9">#REF!</definedName>
    <definedName name="Pan_Monet_30G" localSheetId="10">#REF!</definedName>
    <definedName name="Pan_Monet_30G" localSheetId="7">#REF!</definedName>
    <definedName name="Pan_Monet_30G" localSheetId="5">#REF!</definedName>
    <definedName name="Pan_Monet_30G" localSheetId="4">#REF!</definedName>
    <definedName name="Pan_Monet_30G" localSheetId="1">#REF!</definedName>
    <definedName name="Pan_Monet_30G" localSheetId="3">#REF!</definedName>
    <definedName name="Pan_Monet_30G">#REF!</definedName>
    <definedName name="Path_Data">'[27]shared data'!$B$8</definedName>
    <definedName name="Path_System">'[27]shared data'!$B$7</definedName>
    <definedName name="Paym_Cap" localSheetId="8">#REF!</definedName>
    <definedName name="Paym_Cap" localSheetId="9">#REF!</definedName>
    <definedName name="Paym_Cap" localSheetId="10">#REF!</definedName>
    <definedName name="Paym_Cap" localSheetId="0">#REF!</definedName>
    <definedName name="Paym_Cap" localSheetId="7">#REF!</definedName>
    <definedName name="Paym_Cap" localSheetId="5">#REF!</definedName>
    <definedName name="Paym_Cap" localSheetId="4">#REF!</definedName>
    <definedName name="Paym_Cap" localSheetId="1">#REF!</definedName>
    <definedName name="Paym_Cap" localSheetId="3">#REF!</definedName>
    <definedName name="Paym_Cap" localSheetId="6">#REF!</definedName>
    <definedName name="Paym_Cap">#REF!</definedName>
    <definedName name="pchBM" localSheetId="9">#REF!</definedName>
    <definedName name="pchBM" localSheetId="10">#REF!</definedName>
    <definedName name="pchBM" localSheetId="7">#REF!</definedName>
    <definedName name="pchBM" localSheetId="5">#REF!</definedName>
    <definedName name="pchBM" localSheetId="4">#REF!</definedName>
    <definedName name="pchBM" localSheetId="1">#REF!</definedName>
    <definedName name="pchBM" localSheetId="3">#REF!</definedName>
    <definedName name="pchBM">#REF!</definedName>
    <definedName name="pchBMG" localSheetId="9">#REF!</definedName>
    <definedName name="pchBMG" localSheetId="10">#REF!</definedName>
    <definedName name="pchBMG" localSheetId="7">#REF!</definedName>
    <definedName name="pchBMG" localSheetId="5">#REF!</definedName>
    <definedName name="pchBMG" localSheetId="4">#REF!</definedName>
    <definedName name="pchBMG" localSheetId="1">#REF!</definedName>
    <definedName name="pchBMG" localSheetId="3">#REF!</definedName>
    <definedName name="pchBMG">#REF!</definedName>
    <definedName name="pchBX" localSheetId="9">#REF!</definedName>
    <definedName name="pchBX" localSheetId="10">#REF!</definedName>
    <definedName name="pchBX" localSheetId="7">#REF!</definedName>
    <definedName name="pchBX" localSheetId="4">#REF!</definedName>
    <definedName name="pchBX" localSheetId="1">#REF!</definedName>
    <definedName name="pchBX" localSheetId="3">#REF!</definedName>
    <definedName name="pchBX" localSheetId="6">#REF!</definedName>
    <definedName name="pchBX">#REF!</definedName>
    <definedName name="pchBXG" localSheetId="9">#REF!</definedName>
    <definedName name="pchBXG" localSheetId="10">#REF!</definedName>
    <definedName name="pchBXG" localSheetId="7">#REF!</definedName>
    <definedName name="pchBXG" localSheetId="4">#REF!</definedName>
    <definedName name="pchBXG" localSheetId="1">#REF!</definedName>
    <definedName name="pchBXG" localSheetId="3">#REF!</definedName>
    <definedName name="pchBXG" localSheetId="6">#REF!</definedName>
    <definedName name="pchBXG">#REF!</definedName>
    <definedName name="PCNTLGT" localSheetId="10">[36]nonopec!#REF!</definedName>
    <definedName name="PCNTLGT" localSheetId="1">[36]nonopec!#REF!</definedName>
    <definedName name="PCNTLGT" localSheetId="6">[36]nonopec!#REF!</definedName>
    <definedName name="PCNTLGT">[36]nonopec!#REF!</definedName>
    <definedName name="PCPI" localSheetId="8">#REF!</definedName>
    <definedName name="PCPI" localSheetId="9">#REF!</definedName>
    <definedName name="PCPI" localSheetId="10">#REF!</definedName>
    <definedName name="PCPI" localSheetId="0">#REF!</definedName>
    <definedName name="PCPI" localSheetId="7">#REF!</definedName>
    <definedName name="PCPI" localSheetId="5">#REF!</definedName>
    <definedName name="PCPI" localSheetId="4">#REF!</definedName>
    <definedName name="PCPI" localSheetId="1">#REF!</definedName>
    <definedName name="PCPI" localSheetId="3">#REF!</definedName>
    <definedName name="PCPI" localSheetId="6">#REF!</definedName>
    <definedName name="PCPI">#REF!</definedName>
    <definedName name="PCPIG">#N/A</definedName>
    <definedName name="PF" localSheetId="8">#REF!</definedName>
    <definedName name="PF" localSheetId="9">#REF!</definedName>
    <definedName name="PF" localSheetId="10">#REF!</definedName>
    <definedName name="PF" localSheetId="0">#REF!</definedName>
    <definedName name="PF" localSheetId="7">#REF!</definedName>
    <definedName name="PF" localSheetId="5">#REF!</definedName>
    <definedName name="PF" localSheetId="4">#REF!</definedName>
    <definedName name="PF" localSheetId="1">#REF!</definedName>
    <definedName name="PF" localSheetId="3">#REF!</definedName>
    <definedName name="PF" localSheetId="6">#REF!</definedName>
    <definedName name="PF">#REF!</definedName>
    <definedName name="PFP" localSheetId="9">#REF!</definedName>
    <definedName name="PFP" localSheetId="10">#REF!</definedName>
    <definedName name="PFP" localSheetId="7">#REF!</definedName>
    <definedName name="PFP" localSheetId="5">#REF!</definedName>
    <definedName name="PFP" localSheetId="4">#REF!</definedName>
    <definedName name="PFP" localSheetId="1">#REF!</definedName>
    <definedName name="PFP" localSheetId="3">#REF!</definedName>
    <definedName name="PFP">#REF!</definedName>
    <definedName name="pfp_table1" localSheetId="9">#REF!</definedName>
    <definedName name="pfp_table1" localSheetId="10">#REF!</definedName>
    <definedName name="pfp_table1" localSheetId="7">#REF!</definedName>
    <definedName name="pfp_table1" localSheetId="5">#REF!</definedName>
    <definedName name="pfp_table1" localSheetId="4">#REF!</definedName>
    <definedName name="pfp_table1" localSheetId="1">#REF!</definedName>
    <definedName name="pfp_table1" localSheetId="3">#REF!</definedName>
    <definedName name="pfp_table1">#REF!</definedName>
    <definedName name="PII" localSheetId="8" hidden="1">{"Main Economic Indicators",#N/A,FALSE,"C"}</definedName>
    <definedName name="PII" localSheetId="9" hidden="1">{"Main Economic Indicators",#N/A,FALSE,"C"}</definedName>
    <definedName name="PII" localSheetId="10" hidden="1">{"Main Economic Indicators",#N/A,FALSE,"C"}</definedName>
    <definedName name="PII" localSheetId="0" hidden="1">{"Main Economic Indicators",#N/A,FALSE,"C"}</definedName>
    <definedName name="PII" localSheetId="7" hidden="1">{"Main Economic Indicators",#N/A,FALSE,"C"}</definedName>
    <definedName name="PII" localSheetId="5" hidden="1">{"Main Economic Indicators",#N/A,FALSE,"C"}</definedName>
    <definedName name="PII" localSheetId="4" hidden="1">{"Main Economic Indicators",#N/A,FALSE,"C"}</definedName>
    <definedName name="PII" localSheetId="1" hidden="1">{"Main Economic Indicators",#N/A,FALSE,"C"}</definedName>
    <definedName name="PII" localSheetId="3" hidden="1">{"Main Economic Indicators",#N/A,FALSE,"C"}</definedName>
    <definedName name="PII" localSheetId="6" hidden="1">{"Main Economic Indicators",#N/A,FALSE,"C"}</definedName>
    <definedName name="PII" hidden="1">{"Main Economic Indicators",#N/A,FALSE,"C"}</definedName>
    <definedName name="pit" localSheetId="8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localSheetId="0" hidden="1">{"Riqfin97",#N/A,FALSE,"Tran";"Riqfinpro",#N/A,FALSE,"Tran"}</definedName>
    <definedName name="pit" localSheetId="7" hidden="1">{"Riqfin97",#N/A,FALSE,"Tran";"Riqfinpro",#N/A,FALSE,"Tran"}</definedName>
    <definedName name="pit" localSheetId="5" hidden="1">{"Riqfin97",#N/A,FALSE,"Tran";"Riqfinpro",#N/A,FALSE,"Tran"}</definedName>
    <definedName name="pit" localSheetId="4" hidden="1">{"Riqfin97",#N/A,FALSE,"Tran";"Riqfinpro",#N/A,FALSE,"Tran"}</definedName>
    <definedName name="pit" localSheetId="1" hidden="1">{"Riqfin97",#N/A,FALSE,"Tran";"Riqfinpro",#N/A,FALSE,"Tran"}</definedName>
    <definedName name="pit" localSheetId="3" hidden="1">{"Riqfin97",#N/A,FALSE,"Tran";"Riqfinpro",#N/A,FALSE,"Tran"}</definedName>
    <definedName name="pit" localSheetId="6" hidden="1">{"Riqfin97",#N/A,FALSE,"Tran";"Riqfinpro",#N/A,FALSE,"Tran"}</definedName>
    <definedName name="pit" hidden="1">{"Riqfin97",#N/A,FALSE,"Tran";"Riqfinpro",#N/A,FALSE,"Tran"}</definedName>
    <definedName name="PK" localSheetId="8">#REF!</definedName>
    <definedName name="PK" localSheetId="9">#REF!</definedName>
    <definedName name="PK" localSheetId="10">#REF!</definedName>
    <definedName name="PK" localSheetId="0">#REF!</definedName>
    <definedName name="PK" localSheetId="7">#REF!</definedName>
    <definedName name="PK" localSheetId="5">#REF!</definedName>
    <definedName name="PK" localSheetId="4">#REF!</definedName>
    <definedName name="PK" localSheetId="1">#REF!</definedName>
    <definedName name="PK" localSheetId="3">#REF!</definedName>
    <definedName name="PK" localSheetId="6">#REF!</definedName>
    <definedName name="PK">#REF!</definedName>
    <definedName name="PLATA" localSheetId="8">#REF!</definedName>
    <definedName name="PLATA" localSheetId="9">#REF!</definedName>
    <definedName name="PLATA" localSheetId="10">#REF!</definedName>
    <definedName name="PLATA" localSheetId="0">#REF!</definedName>
    <definedName name="PLATA" localSheetId="7">#REF!</definedName>
    <definedName name="PLATA" localSheetId="5">#REF!</definedName>
    <definedName name="PLATA" localSheetId="4">#REF!</definedName>
    <definedName name="PLATA" localSheetId="1">#REF!</definedName>
    <definedName name="PLATA" localSheetId="3">#REF!</definedName>
    <definedName name="PLATA">#REF!</definedName>
    <definedName name="POLLO" localSheetId="9">#REF!</definedName>
    <definedName name="POLLO" localSheetId="10">#REF!</definedName>
    <definedName name="POLLO" localSheetId="7">#REF!</definedName>
    <definedName name="POLLO" localSheetId="5">#REF!</definedName>
    <definedName name="POLLO" localSheetId="4">#REF!</definedName>
    <definedName name="POLLO" localSheetId="1">#REF!</definedName>
    <definedName name="POLLO" localSheetId="3">#REF!</definedName>
    <definedName name="POLLO">#REF!</definedName>
    <definedName name="poooooooooo" localSheetId="10" hidden="1">'[47]Fax a enviar'!#REF!</definedName>
    <definedName name="poooooooooo" localSheetId="7" hidden="1">'[47]Fax a enviar'!#REF!</definedName>
    <definedName name="poooooooooo" localSheetId="5" hidden="1">'[47]Fax a enviar'!#REF!</definedName>
    <definedName name="poooooooooo" localSheetId="4" hidden="1">'[47]Fax a enviar'!#REF!</definedName>
    <definedName name="poooooooooo" localSheetId="1" hidden="1">'[47]Fax a enviar'!#REF!</definedName>
    <definedName name="poooooooooo" localSheetId="3" hidden="1">'[47]Fax a enviar'!#REF!</definedName>
    <definedName name="poooooooooo" hidden="1">'[47]Fax a enviar'!#REF!</definedName>
    <definedName name="POTENCIAL" localSheetId="8">#REF!</definedName>
    <definedName name="POTENCIAL" localSheetId="9">#REF!</definedName>
    <definedName name="POTENCIAL" localSheetId="10">#REF!</definedName>
    <definedName name="POTENCIAL" localSheetId="0">#REF!</definedName>
    <definedName name="POTENCIAL" localSheetId="7">#REF!</definedName>
    <definedName name="POTENCIAL" localSheetId="5">#REF!</definedName>
    <definedName name="POTENCIAL" localSheetId="4">#REF!</definedName>
    <definedName name="POTENCIAL" localSheetId="1">#REF!</definedName>
    <definedName name="POTENCIAL" localSheetId="3">#REF!</definedName>
    <definedName name="POTENCIAL" localSheetId="6">#REF!</definedName>
    <definedName name="POTENCIAL">#REF!</definedName>
    <definedName name="PP" localSheetId="9">#REF!</definedName>
    <definedName name="PP" localSheetId="10">#REF!</definedName>
    <definedName name="PP" localSheetId="7">#REF!</definedName>
    <definedName name="PP" localSheetId="5">#REF!</definedName>
    <definedName name="PP" localSheetId="4">#REF!</definedName>
    <definedName name="PP" localSheetId="1">#REF!</definedName>
    <definedName name="PP" localSheetId="3">#REF!</definedName>
    <definedName name="PP">#REF!</definedName>
    <definedName name="ppoooooooooo" localSheetId="9" hidden="1">#REF!</definedName>
    <definedName name="ppoooooooooo" localSheetId="10" hidden="1">#REF!</definedName>
    <definedName name="ppoooooooooo" localSheetId="7" hidden="1">#REF!</definedName>
    <definedName name="ppoooooooooo" localSheetId="5" hidden="1">#REF!</definedName>
    <definedName name="ppoooooooooo" localSheetId="4" hidden="1">#REF!</definedName>
    <definedName name="ppoooooooooo" localSheetId="1" hidden="1">#REF!</definedName>
    <definedName name="ppoooooooooo" localSheetId="3" hidden="1">#REF!</definedName>
    <definedName name="ppoooooooooo" hidden="1">#REF!</definedName>
    <definedName name="ppp" localSheetId="8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localSheetId="0" hidden="1">{"Riqfin97",#N/A,FALSE,"Tran";"Riqfinpro",#N/A,FALSE,"Tran"}</definedName>
    <definedName name="ppp" localSheetId="7" hidden="1">{"Riqfin97",#N/A,FALSE,"Tran";"Riqfinpro",#N/A,FALSE,"Tran"}</definedName>
    <definedName name="ppp" localSheetId="5" hidden="1">{"Riqfin97",#N/A,FALSE,"Tran";"Riqfinpro",#N/A,FALSE,"Tran"}</definedName>
    <definedName name="ppp" localSheetId="4" hidden="1">{"Riqfin97",#N/A,FALSE,"Tran";"Riqfinpro",#N/A,FALSE,"Tran"}</definedName>
    <definedName name="ppp" localSheetId="1" hidden="1">{"Riqfin97",#N/A,FALSE,"Tran";"Riqfinpro",#N/A,FALSE,"Tran"}</definedName>
    <definedName name="ppp" localSheetId="3" hidden="1">{"Riqfin97",#N/A,FALSE,"Tran";"Riqfinpro",#N/A,FALSE,"Tran"}</definedName>
    <definedName name="ppp" localSheetId="6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localSheetId="0" hidden="1">{"Riqfin97",#N/A,FALSE,"Tran";"Riqfinpro",#N/A,FALSE,"Tran"}</definedName>
    <definedName name="pppppp" localSheetId="7" hidden="1">{"Riqfin97",#N/A,FALSE,"Tran";"Riqfinpro",#N/A,FALSE,"Tran"}</definedName>
    <definedName name="pppppp" localSheetId="5" hidden="1">{"Riqfin97",#N/A,FALSE,"Tran";"Riqfinpro",#N/A,FALSE,"Tran"}</definedName>
    <definedName name="pppppp" localSheetId="4" hidden="1">{"Riqfin97",#N/A,FALSE,"Tran";"Riqfinpro",#N/A,FALSE,"Tran"}</definedName>
    <definedName name="pppppp" localSheetId="1" hidden="1">{"Riqfin97",#N/A,FALSE,"Tran";"Riqfinpro",#N/A,FALSE,"Tran"}</definedName>
    <definedName name="pppppp" localSheetId="3" hidden="1">{"Riqfin97",#N/A,FALSE,"Tran";"Riqfinpro",#N/A,FALSE,"Tran"}</definedName>
    <definedName name="pppppp" localSheetId="6" hidden="1">{"Riqfin97",#N/A,FALSE,"Tran";"Riqfinpro",#N/A,FALSE,"Tran"}</definedName>
    <definedName name="pppppp" hidden="1">{"Riqfin97",#N/A,FALSE,"Tran";"Riqfinpro",#N/A,FALSE,"Tran"}</definedName>
    <definedName name="pppppppppp" localSheetId="8" hidden="1">#REF!</definedName>
    <definedName name="pppppppppp" localSheetId="9" hidden="1">#REF!</definedName>
    <definedName name="pppppppppp" localSheetId="10" hidden="1">#REF!</definedName>
    <definedName name="pppppppppp" localSheetId="0" hidden="1">#REF!</definedName>
    <definedName name="pppppppppp" localSheetId="7" hidden="1">#REF!</definedName>
    <definedName name="pppppppppp" localSheetId="5" hidden="1">#REF!</definedName>
    <definedName name="pppppppppp" localSheetId="4" hidden="1">#REF!</definedName>
    <definedName name="pppppppppp" localSheetId="1" hidden="1">#REF!</definedName>
    <definedName name="pppppppppp" localSheetId="3" hidden="1">#REF!</definedName>
    <definedName name="pppppppppp" localSheetId="6" hidden="1">#REF!</definedName>
    <definedName name="pppppppppp" hidden="1">#REF!</definedName>
    <definedName name="ppppppppppppp" localSheetId="9" hidden="1">#REF!</definedName>
    <definedName name="ppppppppppppp" localSheetId="10" hidden="1">#REF!</definedName>
    <definedName name="ppppppppppppp" localSheetId="7" hidden="1">#REF!</definedName>
    <definedName name="ppppppppppppp" localSheetId="5" hidden="1">#REF!</definedName>
    <definedName name="ppppppppppppp" localSheetId="4" hidden="1">#REF!</definedName>
    <definedName name="ppppppppppppp" localSheetId="1" hidden="1">#REF!</definedName>
    <definedName name="ppppppppppppp" localSheetId="3" hidden="1">#REF!</definedName>
    <definedName name="ppppppppppppp" hidden="1">#REF!</definedName>
    <definedName name="PPPWGT">#N/A</definedName>
    <definedName name="PRECIOCIFBANANO" localSheetId="8">#REF!</definedName>
    <definedName name="PRECIOCIFBANANO" localSheetId="9">#REF!</definedName>
    <definedName name="PRECIOCIFBANANO" localSheetId="10">#REF!</definedName>
    <definedName name="PRECIOCIFBANANO" localSheetId="0">#REF!</definedName>
    <definedName name="PRECIOCIFBANANO" localSheetId="7">#REF!</definedName>
    <definedName name="PRECIOCIFBANANO" localSheetId="5">#REF!</definedName>
    <definedName name="PRECIOCIFBANANO" localSheetId="4">#REF!</definedName>
    <definedName name="PRECIOCIFBANANO" localSheetId="1">#REF!</definedName>
    <definedName name="PRECIOCIFBANANO" localSheetId="3">#REF!</definedName>
    <definedName name="PRECIOCIFBANANO" localSheetId="6">#REF!</definedName>
    <definedName name="PRECIOCIFBANANO">#REF!</definedName>
    <definedName name="PRES1" localSheetId="8">[36]nonopec!#REF!</definedName>
    <definedName name="PRES1" localSheetId="9">[36]nonopec!#REF!</definedName>
    <definedName name="PRES1" localSheetId="10">[36]nonopec!#REF!</definedName>
    <definedName name="PRES1" localSheetId="0">[36]nonopec!#REF!</definedName>
    <definedName name="PRES1" localSheetId="7">[36]nonopec!#REF!</definedName>
    <definedName name="PRES1" localSheetId="5">[36]nonopec!#REF!</definedName>
    <definedName name="PRES1" localSheetId="4">[36]nonopec!#REF!</definedName>
    <definedName name="PRES1" localSheetId="1">[36]nonopec!#REF!</definedName>
    <definedName name="PRES1" localSheetId="3">[36]nonopec!#REF!</definedName>
    <definedName name="PRES1" localSheetId="6">[36]nonopec!#REF!</definedName>
    <definedName name="PRES1">[36]nonopec!#REF!</definedName>
    <definedName name="PRES2" localSheetId="8">[36]nonopec!#REF!</definedName>
    <definedName name="PRES2" localSheetId="10">[36]nonopec!#REF!</definedName>
    <definedName name="PRES2" localSheetId="7">[36]nonopec!#REF!</definedName>
    <definedName name="PRES2" localSheetId="5">[36]nonopec!#REF!</definedName>
    <definedName name="PRES2" localSheetId="4">[36]nonopec!#REF!</definedName>
    <definedName name="PRES2" localSheetId="1">[36]nonopec!#REF!</definedName>
    <definedName name="PRES2" localSheetId="3">[36]nonopec!#REF!</definedName>
    <definedName name="PRES2">[36]nonopec!#REF!</definedName>
    <definedName name="PRES3" localSheetId="10">[36]nonopec!#REF!</definedName>
    <definedName name="PRES3" localSheetId="7">[36]nonopec!#REF!</definedName>
    <definedName name="PRES3" localSheetId="5">[36]nonopec!#REF!</definedName>
    <definedName name="PRES3" localSheetId="4">[36]nonopec!#REF!</definedName>
    <definedName name="PRES3" localSheetId="3">[36]nonopec!#REF!</definedName>
    <definedName name="PRES3">[36]nonopec!#REF!</definedName>
    <definedName name="PRICE" localSheetId="8">#REF!</definedName>
    <definedName name="PRICE" localSheetId="9">#REF!</definedName>
    <definedName name="PRICE" localSheetId="10">#REF!</definedName>
    <definedName name="PRICE" localSheetId="0">#REF!</definedName>
    <definedName name="PRICE" localSheetId="7">#REF!</definedName>
    <definedName name="PRICE" localSheetId="5">#REF!</definedName>
    <definedName name="PRICE" localSheetId="4">#REF!</definedName>
    <definedName name="PRICE" localSheetId="1">#REF!</definedName>
    <definedName name="PRICE" localSheetId="3">#REF!</definedName>
    <definedName name="PRICE" localSheetId="6">#REF!</definedName>
    <definedName name="PRICE">#REF!</definedName>
    <definedName name="PRICETAB" localSheetId="9">#REF!</definedName>
    <definedName name="PRICETAB" localSheetId="10">#REF!</definedName>
    <definedName name="PRICETAB" localSheetId="7">#REF!</definedName>
    <definedName name="PRICETAB" localSheetId="5">#REF!</definedName>
    <definedName name="PRICETAB" localSheetId="4">#REF!</definedName>
    <definedName name="PRICETAB" localSheetId="1">#REF!</definedName>
    <definedName name="PRICETAB" localSheetId="3">#REF!</definedName>
    <definedName name="PRICETAB">#REF!</definedName>
    <definedName name="Print_Area_MI" localSheetId="9">#REF!</definedName>
    <definedName name="Print_Area_MI" localSheetId="10">#REF!</definedName>
    <definedName name="Print_Area_MI" localSheetId="7">#REF!</definedName>
    <definedName name="Print_Area_MI" localSheetId="5">#REF!</definedName>
    <definedName name="Print_Area_MI" localSheetId="4">#REF!</definedName>
    <definedName name="Print_Area_MI" localSheetId="1">#REF!</definedName>
    <definedName name="Print_Area_MI" localSheetId="3">#REF!</definedName>
    <definedName name="Print_Area_MI">#REF!</definedName>
    <definedName name="Print1" localSheetId="9">#REF!</definedName>
    <definedName name="Print1" localSheetId="10">#REF!</definedName>
    <definedName name="Print1" localSheetId="7">#REF!</definedName>
    <definedName name="Print1" localSheetId="4">#REF!</definedName>
    <definedName name="Print1" localSheetId="1">#REF!</definedName>
    <definedName name="Print1" localSheetId="3">#REF!</definedName>
    <definedName name="Print1" localSheetId="6">#REF!</definedName>
    <definedName name="Print1">#REF!</definedName>
    <definedName name="PRINTMACRO" localSheetId="9">#REF!</definedName>
    <definedName name="PRINTMACRO" localSheetId="10">#REF!</definedName>
    <definedName name="PRINTMACRO" localSheetId="7">#REF!</definedName>
    <definedName name="PRINTMACRO" localSheetId="4">#REF!</definedName>
    <definedName name="PRINTMACRO" localSheetId="1">#REF!</definedName>
    <definedName name="PRINTMACRO" localSheetId="3">#REF!</definedName>
    <definedName name="PRINTMACRO" localSheetId="6">#REF!</definedName>
    <definedName name="PRINTMACRO">#REF!</definedName>
    <definedName name="PrintThis_Links">[54]Links!$A$1:$F$33</definedName>
    <definedName name="PRIV0" localSheetId="8">#REF!</definedName>
    <definedName name="PRIV0" localSheetId="9">#REF!</definedName>
    <definedName name="PRIV0" localSheetId="10">#REF!</definedName>
    <definedName name="PRIV0" localSheetId="0">#REF!</definedName>
    <definedName name="PRIV0" localSheetId="7">#REF!</definedName>
    <definedName name="PRIV0" localSheetId="5">#REF!</definedName>
    <definedName name="PRIV0" localSheetId="4">#REF!</definedName>
    <definedName name="PRIV0" localSheetId="1">#REF!</definedName>
    <definedName name="PRIV0" localSheetId="3">#REF!</definedName>
    <definedName name="PRIV0" localSheetId="6">#REF!</definedName>
    <definedName name="PRIV0">#REF!</definedName>
    <definedName name="PRIV00" localSheetId="9">#REF!</definedName>
    <definedName name="PRIV00" localSheetId="10">#REF!</definedName>
    <definedName name="PRIV00" localSheetId="7">#REF!</definedName>
    <definedName name="PRIV00" localSheetId="5">#REF!</definedName>
    <definedName name="PRIV00" localSheetId="4">#REF!</definedName>
    <definedName name="PRIV00" localSheetId="1">#REF!</definedName>
    <definedName name="PRIV00" localSheetId="3">#REF!</definedName>
    <definedName name="PRIV00">#REF!</definedName>
    <definedName name="PRIV1" localSheetId="9">#REF!</definedName>
    <definedName name="PRIV1" localSheetId="10">#REF!</definedName>
    <definedName name="PRIV1" localSheetId="7">#REF!</definedName>
    <definedName name="PRIV1" localSheetId="5">#REF!</definedName>
    <definedName name="PRIV1" localSheetId="4">#REF!</definedName>
    <definedName name="PRIV1" localSheetId="1">#REF!</definedName>
    <definedName name="PRIV1" localSheetId="3">#REF!</definedName>
    <definedName name="PRIV1">#REF!</definedName>
    <definedName name="PRIV11" localSheetId="9">#REF!</definedName>
    <definedName name="PRIV11" localSheetId="10">#REF!</definedName>
    <definedName name="PRIV11" localSheetId="7">#REF!</definedName>
    <definedName name="PRIV11" localSheetId="4">#REF!</definedName>
    <definedName name="PRIV11" localSheetId="1">#REF!</definedName>
    <definedName name="PRIV11" localSheetId="3">#REF!</definedName>
    <definedName name="PRIV11" localSheetId="6">#REF!</definedName>
    <definedName name="PRIV11">#REF!</definedName>
    <definedName name="PRIV2" localSheetId="9">#REF!</definedName>
    <definedName name="PRIV2" localSheetId="10">#REF!</definedName>
    <definedName name="PRIV2" localSheetId="7">#REF!</definedName>
    <definedName name="PRIV2" localSheetId="4">#REF!</definedName>
    <definedName name="PRIV2" localSheetId="1">#REF!</definedName>
    <definedName name="PRIV2" localSheetId="3">#REF!</definedName>
    <definedName name="PRIV2" localSheetId="6">#REF!</definedName>
    <definedName name="PRIV2">#REF!</definedName>
    <definedName name="PRIV22" localSheetId="9">#REF!</definedName>
    <definedName name="PRIV22" localSheetId="10">#REF!</definedName>
    <definedName name="PRIV22" localSheetId="7">#REF!</definedName>
    <definedName name="PRIV22" localSheetId="4">#REF!</definedName>
    <definedName name="PRIV22" localSheetId="1">#REF!</definedName>
    <definedName name="PRIV22" localSheetId="3">#REF!</definedName>
    <definedName name="PRIV22" localSheetId="6">#REF!</definedName>
    <definedName name="PRIV22">#REF!</definedName>
    <definedName name="PRIV3" localSheetId="9">#REF!</definedName>
    <definedName name="PRIV3" localSheetId="10">#REF!</definedName>
    <definedName name="PRIV3" localSheetId="7">#REF!</definedName>
    <definedName name="PRIV3" localSheetId="4">#REF!</definedName>
    <definedName name="PRIV3" localSheetId="1">#REF!</definedName>
    <definedName name="PRIV3" localSheetId="3">#REF!</definedName>
    <definedName name="PRIV3" localSheetId="6">#REF!</definedName>
    <definedName name="PRIV3">#REF!</definedName>
    <definedName name="PRIV33" localSheetId="9">#REF!</definedName>
    <definedName name="PRIV33" localSheetId="10">#REF!</definedName>
    <definedName name="PRIV33" localSheetId="7">#REF!</definedName>
    <definedName name="PRIV33" localSheetId="4">#REF!</definedName>
    <definedName name="PRIV33" localSheetId="1">#REF!</definedName>
    <definedName name="PRIV33" localSheetId="3">#REF!</definedName>
    <definedName name="PRIV33" localSheetId="6">#REF!</definedName>
    <definedName name="PRIV33">#REF!</definedName>
    <definedName name="PRMONTH" localSheetId="9">#REF!</definedName>
    <definedName name="PRMONTH" localSheetId="10">#REF!</definedName>
    <definedName name="PRMONTH" localSheetId="7">#REF!</definedName>
    <definedName name="PRMONTH" localSheetId="4">#REF!</definedName>
    <definedName name="PRMONTH" localSheetId="1">#REF!</definedName>
    <definedName name="PRMONTH" localSheetId="3">#REF!</definedName>
    <definedName name="PRMONTH" localSheetId="6">#REF!</definedName>
    <definedName name="PRMONTH">#REF!</definedName>
    <definedName name="prn">[51]FSUOUT!$B$2:$V$32</definedName>
    <definedName name="Product" localSheetId="8">#REF!</definedName>
    <definedName name="Product" localSheetId="9">#REF!</definedName>
    <definedName name="Product" localSheetId="10">#REF!</definedName>
    <definedName name="Product" localSheetId="0">#REF!</definedName>
    <definedName name="Product" localSheetId="7">#REF!</definedName>
    <definedName name="Product" localSheetId="5">#REF!</definedName>
    <definedName name="Product" localSheetId="4">#REF!</definedName>
    <definedName name="Product" localSheetId="1">#REF!</definedName>
    <definedName name="Product" localSheetId="3">#REF!</definedName>
    <definedName name="Product" localSheetId="6">#REF!</definedName>
    <definedName name="Product">#REF!</definedName>
    <definedName name="Prog1998" localSheetId="8">'[72]2003'!#REF!</definedName>
    <definedName name="Prog1998" localSheetId="9">'[72]2003'!#REF!</definedName>
    <definedName name="Prog1998" localSheetId="10">'[72]2003'!#REF!</definedName>
    <definedName name="Prog1998" localSheetId="0">'[72]2003'!#REF!</definedName>
    <definedName name="Prog1998" localSheetId="7">'[72]2003'!#REF!</definedName>
    <definedName name="Prog1998" localSheetId="5">'[72]2003'!#REF!</definedName>
    <definedName name="Prog1998" localSheetId="4">'[72]2003'!#REF!</definedName>
    <definedName name="Prog1998" localSheetId="1">'[72]2003'!#REF!</definedName>
    <definedName name="Prog1998" localSheetId="3">'[72]2003'!#REF!</definedName>
    <definedName name="Prog1998" localSheetId="6">'[72]2003'!#REF!</definedName>
    <definedName name="Prog1998">'[72]2003'!#REF!</definedName>
    <definedName name="PRYEAR" localSheetId="8">#REF!</definedName>
    <definedName name="PRYEAR" localSheetId="9">#REF!</definedName>
    <definedName name="PRYEAR" localSheetId="10">#REF!</definedName>
    <definedName name="PRYEAR" localSheetId="0">#REF!</definedName>
    <definedName name="PRYEAR" localSheetId="7">#REF!</definedName>
    <definedName name="PRYEAR" localSheetId="5">#REF!</definedName>
    <definedName name="PRYEAR" localSheetId="4">#REF!</definedName>
    <definedName name="PRYEAR" localSheetId="1">#REF!</definedName>
    <definedName name="PRYEAR" localSheetId="3">#REF!</definedName>
    <definedName name="PRYEAR" localSheetId="6">#REF!</definedName>
    <definedName name="PRYEAR">#REF!</definedName>
    <definedName name="PTA" localSheetId="9">#REF!</definedName>
    <definedName name="PTA" localSheetId="10">#REF!</definedName>
    <definedName name="PTA" localSheetId="7">#REF!</definedName>
    <definedName name="PTA" localSheetId="5">#REF!</definedName>
    <definedName name="PTA" localSheetId="4">#REF!</definedName>
    <definedName name="PTA" localSheetId="1">#REF!</definedName>
    <definedName name="PTA" localSheetId="3">#REF!</definedName>
    <definedName name="PTA">#REF!</definedName>
    <definedName name="PTAEURO" localSheetId="9">#REF!</definedName>
    <definedName name="PTAEURO" localSheetId="10">#REF!</definedName>
    <definedName name="PTAEURO" localSheetId="7">#REF!</definedName>
    <definedName name="PTAEURO" localSheetId="5">#REF!</definedName>
    <definedName name="PTAEURO" localSheetId="4">#REF!</definedName>
    <definedName name="PTAEURO" localSheetId="1">#REF!</definedName>
    <definedName name="PTAEURO" localSheetId="3">#REF!</definedName>
    <definedName name="PTAEURO">#REF!</definedName>
    <definedName name="PUBL00" localSheetId="9">#REF!</definedName>
    <definedName name="PUBL00" localSheetId="10">#REF!</definedName>
    <definedName name="PUBL00" localSheetId="7">#REF!</definedName>
    <definedName name="PUBL00" localSheetId="4">#REF!</definedName>
    <definedName name="PUBL00" localSheetId="1">#REF!</definedName>
    <definedName name="PUBL00" localSheetId="3">#REF!</definedName>
    <definedName name="PUBL00" localSheetId="6">#REF!</definedName>
    <definedName name="PUBL00">#REF!</definedName>
    <definedName name="PUBL11" localSheetId="9">#REF!</definedName>
    <definedName name="PUBL11" localSheetId="10">#REF!</definedName>
    <definedName name="PUBL11" localSheetId="7">#REF!</definedName>
    <definedName name="PUBL11" localSheetId="4">#REF!</definedName>
    <definedName name="PUBL11" localSheetId="1">#REF!</definedName>
    <definedName name="PUBL11" localSheetId="3">#REF!</definedName>
    <definedName name="PUBL11" localSheetId="6">#REF!</definedName>
    <definedName name="PUBL11">#REF!</definedName>
    <definedName name="PUBL2" localSheetId="9">#REF!</definedName>
    <definedName name="PUBL2" localSheetId="10">#REF!</definedName>
    <definedName name="PUBL2" localSheetId="7">#REF!</definedName>
    <definedName name="PUBL2" localSheetId="4">#REF!</definedName>
    <definedName name="PUBL2" localSheetId="1">#REF!</definedName>
    <definedName name="PUBL2" localSheetId="3">#REF!</definedName>
    <definedName name="PUBL2" localSheetId="6">#REF!</definedName>
    <definedName name="PUBL2">#REF!</definedName>
    <definedName name="PUBL22" localSheetId="9">#REF!</definedName>
    <definedName name="PUBL22" localSheetId="10">#REF!</definedName>
    <definedName name="PUBL22" localSheetId="7">#REF!</definedName>
    <definedName name="PUBL22" localSheetId="4">#REF!</definedName>
    <definedName name="PUBL22" localSheetId="1">#REF!</definedName>
    <definedName name="PUBL22" localSheetId="3">#REF!</definedName>
    <definedName name="PUBL22" localSheetId="6">#REF!</definedName>
    <definedName name="PUBL22">#REF!</definedName>
    <definedName name="PUBL33" localSheetId="9">#REF!</definedName>
    <definedName name="PUBL33" localSheetId="10">#REF!</definedName>
    <definedName name="PUBL33" localSheetId="7">#REF!</definedName>
    <definedName name="PUBL33" localSheetId="4">#REF!</definedName>
    <definedName name="PUBL33" localSheetId="1">#REF!</definedName>
    <definedName name="PUBL33" localSheetId="3">#REF!</definedName>
    <definedName name="PUBL33" localSheetId="6">#REF!</definedName>
    <definedName name="PUBL33">#REF!</definedName>
    <definedName name="PUBL5" localSheetId="9">#REF!</definedName>
    <definedName name="PUBL5" localSheetId="10">#REF!</definedName>
    <definedName name="PUBL5" localSheetId="7">#REF!</definedName>
    <definedName name="PUBL5" localSheetId="4">#REF!</definedName>
    <definedName name="PUBL5" localSheetId="1">#REF!</definedName>
    <definedName name="PUBL5" localSheetId="3">#REF!</definedName>
    <definedName name="PUBL5" localSheetId="6">#REF!</definedName>
    <definedName name="PUBL5">#REF!</definedName>
    <definedName name="PUBL55" localSheetId="9">#REF!</definedName>
    <definedName name="PUBL55" localSheetId="10">#REF!</definedName>
    <definedName name="PUBL55" localSheetId="7">#REF!</definedName>
    <definedName name="PUBL55" localSheetId="4">#REF!</definedName>
    <definedName name="PUBL55" localSheetId="1">#REF!</definedName>
    <definedName name="PUBL55" localSheetId="3">#REF!</definedName>
    <definedName name="PUBL55" localSheetId="6">#REF!</definedName>
    <definedName name="PUBL55">#REF!</definedName>
    <definedName name="PUBL6" localSheetId="9">#REF!</definedName>
    <definedName name="PUBL6" localSheetId="10">#REF!</definedName>
    <definedName name="PUBL6" localSheetId="7">#REF!</definedName>
    <definedName name="PUBL6" localSheetId="4">#REF!</definedName>
    <definedName name="PUBL6" localSheetId="1">#REF!</definedName>
    <definedName name="PUBL6" localSheetId="3">#REF!</definedName>
    <definedName name="PUBL6" localSheetId="6">#REF!</definedName>
    <definedName name="PUBL6">#REF!</definedName>
    <definedName name="PUBL66" localSheetId="9">#REF!</definedName>
    <definedName name="PUBL66" localSheetId="10">#REF!</definedName>
    <definedName name="PUBL66" localSheetId="7">#REF!</definedName>
    <definedName name="PUBL66" localSheetId="4">#REF!</definedName>
    <definedName name="PUBL66" localSheetId="1">#REF!</definedName>
    <definedName name="PUBL66" localSheetId="3">#REF!</definedName>
    <definedName name="PUBL66" localSheetId="6">#REF!</definedName>
    <definedName name="PUBL66">#REF!</definedName>
    <definedName name="Q_5" localSheetId="9">#REF!</definedName>
    <definedName name="Q_5" localSheetId="10">#REF!</definedName>
    <definedName name="Q_5" localSheetId="7">#REF!</definedName>
    <definedName name="Q_5" localSheetId="4">#REF!</definedName>
    <definedName name="Q_5" localSheetId="1">#REF!</definedName>
    <definedName name="Q_5" localSheetId="3">#REF!</definedName>
    <definedName name="Q_5" localSheetId="6">#REF!</definedName>
    <definedName name="Q_5">#REF!</definedName>
    <definedName name="Q_6" localSheetId="9">#REF!</definedName>
    <definedName name="Q_6" localSheetId="10">#REF!</definedName>
    <definedName name="Q_6" localSheetId="7">#REF!</definedName>
    <definedName name="Q_6" localSheetId="4">#REF!</definedName>
    <definedName name="Q_6" localSheetId="1">#REF!</definedName>
    <definedName name="Q_6" localSheetId="3">#REF!</definedName>
    <definedName name="Q_6" localSheetId="6">#REF!</definedName>
    <definedName name="Q_6">#REF!</definedName>
    <definedName name="Q_7" localSheetId="9">#REF!</definedName>
    <definedName name="Q_7" localSheetId="10">#REF!</definedName>
    <definedName name="Q_7" localSheetId="7">#REF!</definedName>
    <definedName name="Q_7" localSheetId="4">#REF!</definedName>
    <definedName name="Q_7" localSheetId="1">#REF!</definedName>
    <definedName name="Q_7" localSheetId="3">#REF!</definedName>
    <definedName name="Q_7" localSheetId="6">#REF!</definedName>
    <definedName name="Q_7">#REF!</definedName>
    <definedName name="qawde" localSheetId="9">#REF!</definedName>
    <definedName name="qawde" localSheetId="10">#REF!</definedName>
    <definedName name="qawde" localSheetId="7">#REF!</definedName>
    <definedName name="qawde" localSheetId="4">#REF!</definedName>
    <definedName name="qawde" localSheetId="1">#REF!</definedName>
    <definedName name="qawde" localSheetId="3">#REF!</definedName>
    <definedName name="qawde" localSheetId="6">#REF!</definedName>
    <definedName name="qawde">#REF!</definedName>
    <definedName name="qaz" localSheetId="8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localSheetId="0" hidden="1">{"Tab1",#N/A,FALSE,"P";"Tab2",#N/A,FALSE,"P"}</definedName>
    <definedName name="qaz" localSheetId="7" hidden="1">{"Tab1",#N/A,FALSE,"P";"Tab2",#N/A,FALSE,"P"}</definedName>
    <definedName name="qaz" localSheetId="5" hidden="1">{"Tab1",#N/A,FALSE,"P";"Tab2",#N/A,FALSE,"P"}</definedName>
    <definedName name="qaz" localSheetId="4" hidden="1">{"Tab1",#N/A,FALSE,"P";"Tab2",#N/A,FALSE,"P"}</definedName>
    <definedName name="qaz" localSheetId="1" hidden="1">{"Tab1",#N/A,FALSE,"P";"Tab2",#N/A,FALSE,"P"}</definedName>
    <definedName name="qaz" localSheetId="3" hidden="1">{"Tab1",#N/A,FALSE,"P";"Tab2",#N/A,FALSE,"P"}</definedName>
    <definedName name="qaz" localSheetId="6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localSheetId="0" hidden="1">{"Tab1",#N/A,FALSE,"P";"Tab2",#N/A,FALSE,"P"}</definedName>
    <definedName name="qer" localSheetId="7" hidden="1">{"Tab1",#N/A,FALSE,"P";"Tab2",#N/A,FALSE,"P"}</definedName>
    <definedName name="qer" localSheetId="5" hidden="1">{"Tab1",#N/A,FALSE,"P";"Tab2",#N/A,FALSE,"P"}</definedName>
    <definedName name="qer" localSheetId="4" hidden="1">{"Tab1",#N/A,FALSE,"P";"Tab2",#N/A,FALSE,"P"}</definedName>
    <definedName name="qer" localSheetId="1" hidden="1">{"Tab1",#N/A,FALSE,"P";"Tab2",#N/A,FALSE,"P"}</definedName>
    <definedName name="qer" localSheetId="3" hidden="1">{"Tab1",#N/A,FALSE,"P";"Tab2",#N/A,FALSE,"P"}</definedName>
    <definedName name="qer" localSheetId="6" hidden="1">{"Tab1",#N/A,FALSE,"P";"Tab2",#N/A,FALSE,"P"}</definedName>
    <definedName name="qer" hidden="1">{"Tab1",#N/A,FALSE,"P";"Tab2",#N/A,FALSE,"P"}</definedName>
    <definedName name="QFISCAL">'[73]Quarterly Raw Data'!#REF!</definedName>
    <definedName name="qq" hidden="1">'[60]J(Priv.Cap)'!#REF!</definedName>
    <definedName name="qqq" localSheetId="8" hidden="1">{#N/A,#N/A,FALSE,"EXTRABUDGT"}</definedName>
    <definedName name="qqq" localSheetId="9" hidden="1">{#N/A,#N/A,FALSE,"EXTRABUDGT"}</definedName>
    <definedName name="qqq" localSheetId="10" hidden="1">{#N/A,#N/A,FALSE,"EXTRABUDGT"}</definedName>
    <definedName name="qqq" localSheetId="0" hidden="1">{#N/A,#N/A,FALSE,"EXTRABUDGT"}</definedName>
    <definedName name="qqq" localSheetId="7" hidden="1">{#N/A,#N/A,FALSE,"EXTRABUDGT"}</definedName>
    <definedName name="qqq" localSheetId="5" hidden="1">{#N/A,#N/A,FALSE,"EXTRABUDGT"}</definedName>
    <definedName name="qqq" localSheetId="4" hidden="1">{#N/A,#N/A,FALSE,"EXTRABUDGT"}</definedName>
    <definedName name="qqq" localSheetId="1" hidden="1">{#N/A,#N/A,FALSE,"EXTRABUDGT"}</definedName>
    <definedName name="qqq" localSheetId="3" hidden="1">{#N/A,#N/A,FALSE,"EXTRABUDGT"}</definedName>
    <definedName name="qqq" localSheetId="6" hidden="1">{#N/A,#N/A,FALSE,"EXTRABUDGT"}</definedName>
    <definedName name="qqq" hidden="1">{#N/A,#N/A,FALSE,"EXTRABUDGT"}</definedName>
    <definedName name="qqqqq" localSheetId="8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localSheetId="0" hidden="1">{"Minpmon",#N/A,FALSE,"Monthinput"}</definedName>
    <definedName name="qqqqq" localSheetId="7" hidden="1">{"Minpmon",#N/A,FALSE,"Monthinput"}</definedName>
    <definedName name="qqqqq" localSheetId="5" hidden="1">{"Minpmon",#N/A,FALSE,"Monthinput"}</definedName>
    <definedName name="qqqqq" localSheetId="4" hidden="1">{"Minpmon",#N/A,FALSE,"Monthinput"}</definedName>
    <definedName name="qqqqq" localSheetId="1" hidden="1">{"Minpmon",#N/A,FALSE,"Monthinput"}</definedName>
    <definedName name="qqqqq" localSheetId="3" hidden="1">{"Minpmon",#N/A,FALSE,"Monthinput"}</definedName>
    <definedName name="qqqqq" localSheetId="6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localSheetId="0" hidden="1">{"Tab1",#N/A,FALSE,"P";"Tab2",#N/A,FALSE,"P"}</definedName>
    <definedName name="qqqqqqqqqqqqq" localSheetId="7" hidden="1">{"Tab1",#N/A,FALSE,"P";"Tab2",#N/A,FALSE,"P"}</definedName>
    <definedName name="qqqqqqqqqqqqq" localSheetId="5" hidden="1">{"Tab1",#N/A,FALSE,"P";"Tab2",#N/A,FALSE,"P"}</definedName>
    <definedName name="qqqqqqqqqqqqq" localSheetId="4" hidden="1">{"Tab1",#N/A,FALSE,"P";"Tab2",#N/A,FALSE,"P"}</definedName>
    <definedName name="qqqqqqqqqqqqq" localSheetId="1" hidden="1">{"Tab1",#N/A,FALSE,"P";"Tab2",#N/A,FALSE,"P"}</definedName>
    <definedName name="qqqqqqqqqqqqq" localSheetId="3" hidden="1">{"Tab1",#N/A,FALSE,"P";"Tab2",#N/A,FALSE,"P"}</definedName>
    <definedName name="qqqqqqqqqqqqq" localSheetId="6" hidden="1">{"Tab1",#N/A,FALSE,"P";"Tab2",#N/A,FALSE,"P"}</definedName>
    <definedName name="qqqqqqqqqqqqq" hidden="1">{"Tab1",#N/A,FALSE,"P";"Tab2",#N/A,FALSE,"P"}</definedName>
    <definedName name="qrtdata2">'[74]Authnot Prelim'!#REF!</definedName>
    <definedName name="QTAB7">'[73]Quarterly MacroFlow'!#REF!</definedName>
    <definedName name="QTAB7A">'[73]Quarterly MacroFlow'!#REF!</definedName>
    <definedName name="QtrData">'[74]Authnot Prelim'!#REF!</definedName>
    <definedName name="quality">[36]nonopec!$D$400:$AD$423</definedName>
    <definedName name="qw" localSheetId="8" hidden="1">{"Riqfin97",#N/A,FALSE,"Tran";"Riqfinpro",#N/A,FALSE,"Tran"}</definedName>
    <definedName name="qw" localSheetId="9" hidden="1">{"Riqfin97",#N/A,FALSE,"Tran";"Riqfinpro",#N/A,FALSE,"Tran"}</definedName>
    <definedName name="qw" localSheetId="10" hidden="1">{"Riqfin97",#N/A,FALSE,"Tran";"Riqfinpro",#N/A,FALSE,"Tran"}</definedName>
    <definedName name="qw" localSheetId="0" hidden="1">{"Riqfin97",#N/A,FALSE,"Tran";"Riqfinpro",#N/A,FALSE,"Tran"}</definedName>
    <definedName name="qw" localSheetId="7" hidden="1">{"Riqfin97",#N/A,FALSE,"Tran";"Riqfinpro",#N/A,FALSE,"Tran"}</definedName>
    <definedName name="qw" localSheetId="5" hidden="1">{"Riqfin97",#N/A,FALSE,"Tran";"Riqfinpro",#N/A,FALSE,"Tran"}</definedName>
    <definedName name="qw" localSheetId="4" hidden="1">{"Riqfin97",#N/A,FALSE,"Tran";"Riqfinpro",#N/A,FALSE,"Tran"}</definedName>
    <definedName name="qw" localSheetId="1" hidden="1">{"Riqfin97",#N/A,FALSE,"Tran";"Riqfinpro",#N/A,FALSE,"Tran"}</definedName>
    <definedName name="qw" localSheetId="3" hidden="1">{"Riqfin97",#N/A,FALSE,"Tran";"Riqfinpro",#N/A,FALSE,"Tran"}</definedName>
    <definedName name="qw" localSheetId="6" hidden="1">{"Riqfin97",#N/A,FALSE,"Tran";"Riqfinpro",#N/A,FALSE,"Tran"}</definedName>
    <definedName name="qw" hidden="1">{"Riqfin97",#N/A,FALSE,"Tran";"Riqfinpro",#N/A,FALSE,"Tran"}</definedName>
    <definedName name="R_" localSheetId="8">#REF!</definedName>
    <definedName name="R_" localSheetId="9">#REF!</definedName>
    <definedName name="R_" localSheetId="10">#REF!</definedName>
    <definedName name="R_" localSheetId="0">#REF!</definedName>
    <definedName name="R_" localSheetId="7">#REF!</definedName>
    <definedName name="R_" localSheetId="5">#REF!</definedName>
    <definedName name="R_" localSheetId="4">#REF!</definedName>
    <definedName name="R_" localSheetId="1">#REF!</definedName>
    <definedName name="R_" localSheetId="3">#REF!</definedName>
    <definedName name="R_" localSheetId="6">#REF!</definedName>
    <definedName name="R_">#REF!</definedName>
    <definedName name="RA" localSheetId="9">#REF!</definedName>
    <definedName name="RA" localSheetId="10">#REF!</definedName>
    <definedName name="RA" localSheetId="7">#REF!</definedName>
    <definedName name="RA" localSheetId="5">#REF!</definedName>
    <definedName name="RA" localSheetId="4">#REF!</definedName>
    <definedName name="RA" localSheetId="1">#REF!</definedName>
    <definedName name="RA" localSheetId="3">#REF!</definedName>
    <definedName name="RA">#REF!</definedName>
    <definedName name="raaesrr" localSheetId="9">#REF!</definedName>
    <definedName name="raaesrr" localSheetId="10">#REF!</definedName>
    <definedName name="raaesrr" localSheetId="7">#REF!</definedName>
    <definedName name="raaesrr" localSheetId="5">#REF!</definedName>
    <definedName name="raaesrr" localSheetId="4">#REF!</definedName>
    <definedName name="raaesrr" localSheetId="1">#REF!</definedName>
    <definedName name="raaesrr" localSheetId="3">#REF!</definedName>
    <definedName name="raaesrr">#REF!</definedName>
    <definedName name="raas" localSheetId="9">#REF!</definedName>
    <definedName name="raas" localSheetId="10">#REF!</definedName>
    <definedName name="raas" localSheetId="7">#REF!</definedName>
    <definedName name="raas" localSheetId="4">#REF!</definedName>
    <definedName name="raas" localSheetId="1">#REF!</definedName>
    <definedName name="raas" localSheetId="3">#REF!</definedName>
    <definedName name="raas" localSheetId="6">#REF!</definedName>
    <definedName name="raas">#REF!</definedName>
    <definedName name="RD" localSheetId="9">#REF!</definedName>
    <definedName name="RD" localSheetId="10">#REF!</definedName>
    <definedName name="RD" localSheetId="7">#REF!</definedName>
    <definedName name="RD" localSheetId="4">#REF!</definedName>
    <definedName name="RD" localSheetId="1">#REF!</definedName>
    <definedName name="RD" localSheetId="3">#REF!</definedName>
    <definedName name="RD" localSheetId="6">#REF!</definedName>
    <definedName name="RD">#REF!</definedName>
    <definedName name="RD1A" localSheetId="9">#REF!</definedName>
    <definedName name="RD1A" localSheetId="10">#REF!</definedName>
    <definedName name="RD1A" localSheetId="7">#REF!</definedName>
    <definedName name="RD1A" localSheetId="4">#REF!</definedName>
    <definedName name="RD1A" localSheetId="1">#REF!</definedName>
    <definedName name="RD1A" localSheetId="3">#REF!</definedName>
    <definedName name="RD1A" localSheetId="6">#REF!</definedName>
    <definedName name="RD1A">#REF!</definedName>
    <definedName name="RE" localSheetId="9">#REF!</definedName>
    <definedName name="RE" localSheetId="10">#REF!</definedName>
    <definedName name="RE" localSheetId="7">#REF!</definedName>
    <definedName name="RE" localSheetId="4">#REF!</definedName>
    <definedName name="RE" localSheetId="1">#REF!</definedName>
    <definedName name="RE" localSheetId="3">#REF!</definedName>
    <definedName name="RE" localSheetId="6">#REF!</definedName>
    <definedName name="RE">#REF!</definedName>
    <definedName name="red" localSheetId="4">#REF!</definedName>
    <definedName name="red" localSheetId="1">#REF!</definedName>
    <definedName name="red">#REF!</definedName>
    <definedName name="RED_BOP" localSheetId="9">#REF!</definedName>
    <definedName name="RED_BOP" localSheetId="10">#REF!</definedName>
    <definedName name="RED_BOP" localSheetId="7">#REF!</definedName>
    <definedName name="RED_BOP" localSheetId="4">#REF!</definedName>
    <definedName name="RED_BOP" localSheetId="1">#REF!</definedName>
    <definedName name="RED_BOP" localSheetId="3">#REF!</definedName>
    <definedName name="RED_BOP" localSheetId="6">#REF!</definedName>
    <definedName name="RED_BOP">#REF!</definedName>
    <definedName name="red_cpi" localSheetId="9">#REF!</definedName>
    <definedName name="red_cpi" localSheetId="10">#REF!</definedName>
    <definedName name="red_cpi" localSheetId="7">#REF!</definedName>
    <definedName name="red_cpi" localSheetId="4">#REF!</definedName>
    <definedName name="red_cpi" localSheetId="1">#REF!</definedName>
    <definedName name="red_cpi" localSheetId="3">#REF!</definedName>
    <definedName name="red_cpi" localSheetId="6">#REF!</definedName>
    <definedName name="red_cpi">#REF!</definedName>
    <definedName name="RED_D" localSheetId="9">#REF!</definedName>
    <definedName name="RED_D" localSheetId="10">#REF!</definedName>
    <definedName name="RED_D" localSheetId="7">#REF!</definedName>
    <definedName name="RED_D" localSheetId="4">#REF!</definedName>
    <definedName name="RED_D" localSheetId="1">#REF!</definedName>
    <definedName name="RED_D" localSheetId="3">#REF!</definedName>
    <definedName name="RED_D" localSheetId="6">#REF!</definedName>
    <definedName name="RED_D">#REF!</definedName>
    <definedName name="RED_DS" localSheetId="9">#REF!</definedName>
    <definedName name="RED_DS" localSheetId="10">#REF!</definedName>
    <definedName name="RED_DS" localSheetId="7">#REF!</definedName>
    <definedName name="RED_DS" localSheetId="4">#REF!</definedName>
    <definedName name="RED_DS" localSheetId="1">#REF!</definedName>
    <definedName name="RED_DS" localSheetId="3">#REF!</definedName>
    <definedName name="RED_DS" localSheetId="6">#REF!</definedName>
    <definedName name="RED_DS">#REF!</definedName>
    <definedName name="red_gdp_exp" localSheetId="9">#REF!</definedName>
    <definedName name="red_gdp_exp" localSheetId="10">#REF!</definedName>
    <definedName name="red_gdp_exp" localSheetId="7">#REF!</definedName>
    <definedName name="red_gdp_exp" localSheetId="4">#REF!</definedName>
    <definedName name="red_gdp_exp" localSheetId="1">#REF!</definedName>
    <definedName name="red_gdp_exp" localSheetId="3">#REF!</definedName>
    <definedName name="red_gdp_exp" localSheetId="6">#REF!</definedName>
    <definedName name="red_gdp_exp">#REF!</definedName>
    <definedName name="red_govt_empl" localSheetId="9">#REF!</definedName>
    <definedName name="red_govt_empl" localSheetId="10">#REF!</definedName>
    <definedName name="red_govt_empl" localSheetId="7">#REF!</definedName>
    <definedName name="red_govt_empl" localSheetId="4">#REF!</definedName>
    <definedName name="red_govt_empl" localSheetId="1">#REF!</definedName>
    <definedName name="red_govt_empl" localSheetId="3">#REF!</definedName>
    <definedName name="red_govt_empl" localSheetId="6">#REF!</definedName>
    <definedName name="red_govt_empl">#REF!</definedName>
    <definedName name="RED_NATCPI" localSheetId="9">#REF!</definedName>
    <definedName name="RED_NATCPI" localSheetId="10">#REF!</definedName>
    <definedName name="RED_NATCPI" localSheetId="7">#REF!</definedName>
    <definedName name="RED_NATCPI" localSheetId="4">#REF!</definedName>
    <definedName name="RED_NATCPI" localSheetId="1">#REF!</definedName>
    <definedName name="RED_NATCPI" localSheetId="3">#REF!</definedName>
    <definedName name="RED_NATCPI" localSheetId="6">#REF!</definedName>
    <definedName name="RED_NATCPI">#REF!</definedName>
    <definedName name="RED_TBCPI" localSheetId="9">#REF!</definedName>
    <definedName name="RED_TBCPI" localSheetId="10">#REF!</definedName>
    <definedName name="RED_TBCPI" localSheetId="7">#REF!</definedName>
    <definedName name="RED_TBCPI" localSheetId="4">#REF!</definedName>
    <definedName name="RED_TBCPI" localSheetId="1">#REF!</definedName>
    <definedName name="RED_TBCPI" localSheetId="3">#REF!</definedName>
    <definedName name="RED_TBCPI" localSheetId="6">#REF!</definedName>
    <definedName name="RED_TBCPI">#REF!</definedName>
    <definedName name="RED_TRD" localSheetId="9">#REF!</definedName>
    <definedName name="RED_TRD" localSheetId="10">#REF!</definedName>
    <definedName name="RED_TRD" localSheetId="7">#REF!</definedName>
    <definedName name="RED_TRD" localSheetId="4">#REF!</definedName>
    <definedName name="RED_TRD" localSheetId="1">#REF!</definedName>
    <definedName name="RED_TRD" localSheetId="3">#REF!</definedName>
    <definedName name="RED_TRD" localSheetId="6">#REF!</definedName>
    <definedName name="RED_TRD">#REF!</definedName>
    <definedName name="REF" localSheetId="9">#REF!</definedName>
    <definedName name="REF" localSheetId="10">#REF!</definedName>
    <definedName name="REF" localSheetId="7">#REF!</definedName>
    <definedName name="REF" localSheetId="4">#REF!</definedName>
    <definedName name="REF" localSheetId="1">#REF!</definedName>
    <definedName name="REF" localSheetId="3">#REF!</definedName>
    <definedName name="REF" localSheetId="6">#REF!</definedName>
    <definedName name="REF">#REF!</definedName>
    <definedName name="registro" localSheetId="4">#REF!</definedName>
    <definedName name="registro" localSheetId="1">#REF!</definedName>
    <definedName name="registro">#REF!</definedName>
    <definedName name="REGREOUT" localSheetId="9" hidden="1">#REF!</definedName>
    <definedName name="REGREOUT" localSheetId="10" hidden="1">#REF!</definedName>
    <definedName name="REGREOUT" localSheetId="7" hidden="1">#REF!</definedName>
    <definedName name="REGREOUT" localSheetId="4" hidden="1">#REF!</definedName>
    <definedName name="REGREOUT" localSheetId="1" hidden="1">#REF!</definedName>
    <definedName name="REGREOUT" localSheetId="3" hidden="1">#REF!</definedName>
    <definedName name="REGREOUT" localSheetId="6" hidden="1">#REF!</definedName>
    <definedName name="REGREOUT" hidden="1">#REF!</definedName>
    <definedName name="REGREX" localSheetId="9" hidden="1">#REF!</definedName>
    <definedName name="REGREX" localSheetId="10" hidden="1">#REF!</definedName>
    <definedName name="REGREX" localSheetId="7" hidden="1">#REF!</definedName>
    <definedName name="REGREX" localSheetId="4" hidden="1">#REF!</definedName>
    <definedName name="REGREX" localSheetId="1" hidden="1">#REF!</definedName>
    <definedName name="REGREX" localSheetId="3" hidden="1">#REF!</definedName>
    <definedName name="REGREX" localSheetId="6" hidden="1">#REF!</definedName>
    <definedName name="REGREX" hidden="1">#REF!</definedName>
    <definedName name="REGREY" localSheetId="9" hidden="1">#REF!</definedName>
    <definedName name="REGREY" localSheetId="10" hidden="1">#REF!</definedName>
    <definedName name="REGREY" localSheetId="7" hidden="1">#REF!</definedName>
    <definedName name="REGREY" localSheetId="4" hidden="1">#REF!</definedName>
    <definedName name="REGREY" localSheetId="1" hidden="1">#REF!</definedName>
    <definedName name="REGREY" localSheetId="3" hidden="1">#REF!</definedName>
    <definedName name="REGREY" localSheetId="6" hidden="1">#REF!</definedName>
    <definedName name="REGREY" hidden="1">#REF!</definedName>
    <definedName name="rerer" localSheetId="9" hidden="1">#REF!</definedName>
    <definedName name="rerer" localSheetId="10" hidden="1">#REF!</definedName>
    <definedName name="rerer" localSheetId="7" hidden="1">#REF!</definedName>
    <definedName name="rerer" localSheetId="4" hidden="1">#REF!</definedName>
    <definedName name="rerer" localSheetId="1" hidden="1">#REF!</definedName>
    <definedName name="rerer" localSheetId="3" hidden="1">#REF!</definedName>
    <definedName name="rerer" localSheetId="6" hidden="1">#REF!</definedName>
    <definedName name="rerer" hidden="1">#REF!</definedName>
    <definedName name="RESERVAS" localSheetId="9">#REF!</definedName>
    <definedName name="RESERVAS" localSheetId="10">#REF!</definedName>
    <definedName name="RESERVAS" localSheetId="7">#REF!</definedName>
    <definedName name="RESERVAS" localSheetId="4">#REF!</definedName>
    <definedName name="RESERVAS" localSheetId="1">#REF!</definedName>
    <definedName name="RESERVAS" localSheetId="3">#REF!</definedName>
    <definedName name="RESERVAS" localSheetId="6">#REF!</definedName>
    <definedName name="RESERVAS">#REF!</definedName>
    <definedName name="RESUMEN" localSheetId="10">'[75]Evolución Deuda Ene-jun 2004'!#REF!</definedName>
    <definedName name="RESUMEN" localSheetId="6">'[75]Evolución Deuda Ene-jun 2004'!#REF!</definedName>
    <definedName name="RESUMEN">'[75]Evolución Deuda Ene-jun 2004'!#REF!</definedName>
    <definedName name="RESUMEN2" localSheetId="8">#REF!</definedName>
    <definedName name="RESUMEN2" localSheetId="9">#REF!</definedName>
    <definedName name="RESUMEN2" localSheetId="10">#REF!</definedName>
    <definedName name="RESUMEN2" localSheetId="0">#REF!</definedName>
    <definedName name="RESUMEN2" localSheetId="7">#REF!</definedName>
    <definedName name="RESUMEN2" localSheetId="5">#REF!</definedName>
    <definedName name="RESUMEN2" localSheetId="4">#REF!</definedName>
    <definedName name="RESUMEN2" localSheetId="1">#REF!</definedName>
    <definedName name="RESUMEN2" localSheetId="3">#REF!</definedName>
    <definedName name="RESUMEN2" localSheetId="6">#REF!</definedName>
    <definedName name="RESUMEN2">#REF!</definedName>
    <definedName name="RESUMEN3" localSheetId="9">#REF!</definedName>
    <definedName name="RESUMEN3" localSheetId="10">#REF!</definedName>
    <definedName name="RESUMEN3" localSheetId="7">#REF!</definedName>
    <definedName name="RESUMEN3" localSheetId="5">#REF!</definedName>
    <definedName name="RESUMEN3" localSheetId="4">#REF!</definedName>
    <definedName name="RESUMEN3" localSheetId="1">#REF!</definedName>
    <definedName name="RESUMEN3" localSheetId="3">#REF!</definedName>
    <definedName name="RESUMEN3">#REF!</definedName>
    <definedName name="RESUMEN4" localSheetId="9">#REF!</definedName>
    <definedName name="RESUMEN4" localSheetId="10">#REF!</definedName>
    <definedName name="RESUMEN4" localSheetId="7">#REF!</definedName>
    <definedName name="RESUMEN4" localSheetId="5">#REF!</definedName>
    <definedName name="RESUMEN4" localSheetId="4">#REF!</definedName>
    <definedName name="RESUMEN4" localSheetId="1">#REF!</definedName>
    <definedName name="RESUMEN4" localSheetId="3">#REF!</definedName>
    <definedName name="RESUMEN4">#REF!</definedName>
    <definedName name="RESUMEN5" localSheetId="9">#REF!</definedName>
    <definedName name="RESUMEN5" localSheetId="10">#REF!</definedName>
    <definedName name="RESUMEN5" localSheetId="7">#REF!</definedName>
    <definedName name="RESUMEN5" localSheetId="4">#REF!</definedName>
    <definedName name="RESUMEN5" localSheetId="1">#REF!</definedName>
    <definedName name="RESUMEN5" localSheetId="3">#REF!</definedName>
    <definedName name="RESUMEN5" localSheetId="6">#REF!</definedName>
    <definedName name="RESUMEN5">#REF!</definedName>
    <definedName name="retre" localSheetId="10" hidden="1">'[47]Fax a enviar'!#REF!</definedName>
    <definedName name="retre" localSheetId="6" hidden="1">'[47]Fax a enviar'!#REF!</definedName>
    <definedName name="retre" hidden="1">'[47]Fax a enviar'!#REF!</definedName>
    <definedName name="rft" localSheetId="8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localSheetId="0" hidden="1">{"Riqfin97",#N/A,FALSE,"Tran";"Riqfinpro",#N/A,FALSE,"Tran"}</definedName>
    <definedName name="rft" localSheetId="7" hidden="1">{"Riqfin97",#N/A,FALSE,"Tran";"Riqfinpro",#N/A,FALSE,"Tran"}</definedName>
    <definedName name="rft" localSheetId="5" hidden="1">{"Riqfin97",#N/A,FALSE,"Tran";"Riqfinpro",#N/A,FALSE,"Tran"}</definedName>
    <definedName name="rft" localSheetId="4" hidden="1">{"Riqfin97",#N/A,FALSE,"Tran";"Riqfinpro",#N/A,FALSE,"Tran"}</definedName>
    <definedName name="rft" localSheetId="1" hidden="1">{"Riqfin97",#N/A,FALSE,"Tran";"Riqfinpro",#N/A,FALSE,"Tran"}</definedName>
    <definedName name="rft" localSheetId="3" hidden="1">{"Riqfin97",#N/A,FALSE,"Tran";"Riqfinpro",#N/A,FALSE,"Tran"}</definedName>
    <definedName name="rft" localSheetId="6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localSheetId="0" hidden="1">{"Tab1",#N/A,FALSE,"P";"Tab2",#N/A,FALSE,"P"}</definedName>
    <definedName name="rfv" localSheetId="7" hidden="1">{"Tab1",#N/A,FALSE,"P";"Tab2",#N/A,FALSE,"P"}</definedName>
    <definedName name="rfv" localSheetId="5" hidden="1">{"Tab1",#N/A,FALSE,"P";"Tab2",#N/A,FALSE,"P"}</definedName>
    <definedName name="rfv" localSheetId="4" hidden="1">{"Tab1",#N/A,FALSE,"P";"Tab2",#N/A,FALSE,"P"}</definedName>
    <definedName name="rfv" localSheetId="1" hidden="1">{"Tab1",#N/A,FALSE,"P";"Tab2",#N/A,FALSE,"P"}</definedName>
    <definedName name="rfv" localSheetId="3" hidden="1">{"Tab1",#N/A,FALSE,"P";"Tab2",#N/A,FALSE,"P"}</definedName>
    <definedName name="rfv" localSheetId="6" hidden="1">{"Tab1",#N/A,FALSE,"P";"Tab2",#N/A,FALSE,"P"}</definedName>
    <definedName name="rfv" hidden="1">{"Tab1",#N/A,FALSE,"P";"Tab2",#N/A,FALSE,"P"}</definedName>
    <definedName name="rgdfgd" localSheetId="8" hidden="1">#REF!</definedName>
    <definedName name="rgdfgd" localSheetId="9" hidden="1">#REF!</definedName>
    <definedName name="rgdfgd" localSheetId="10" hidden="1">#REF!</definedName>
    <definedName name="rgdfgd" localSheetId="0" hidden="1">#REF!</definedName>
    <definedName name="rgdfgd" localSheetId="7" hidden="1">#REF!</definedName>
    <definedName name="rgdfgd" localSheetId="5" hidden="1">#REF!</definedName>
    <definedName name="rgdfgd" localSheetId="4" hidden="1">#REF!</definedName>
    <definedName name="rgdfgd" localSheetId="1" hidden="1">#REF!</definedName>
    <definedName name="rgdfgd" localSheetId="3" hidden="1">#REF!</definedName>
    <definedName name="rgdfgd" localSheetId="6" hidden="1">#REF!</definedName>
    <definedName name="rgdfgd" hidden="1">#REF!</definedName>
    <definedName name="rgz\dsf">#N/A</definedName>
    <definedName name="ri" localSheetId="8" hidden="1">#REF!</definedName>
    <definedName name="ri" localSheetId="9" hidden="1">#REF!</definedName>
    <definedName name="ri" localSheetId="10" hidden="1">#REF!</definedName>
    <definedName name="ri" localSheetId="0" hidden="1">#REF!</definedName>
    <definedName name="ri" localSheetId="7" hidden="1">#REF!</definedName>
    <definedName name="ri" localSheetId="5" hidden="1">#REF!</definedName>
    <definedName name="ri" localSheetId="4" hidden="1">#REF!</definedName>
    <definedName name="ri" localSheetId="1" hidden="1">#REF!</definedName>
    <definedName name="ri" localSheetId="3" hidden="1">#REF!</definedName>
    <definedName name="ri" localSheetId="6" hidden="1">#REF!</definedName>
    <definedName name="ri" hidden="1">#REF!</definedName>
    <definedName name="right" localSheetId="9">#REF!</definedName>
    <definedName name="right" localSheetId="10">#REF!</definedName>
    <definedName name="right" localSheetId="7">#REF!</definedName>
    <definedName name="right" localSheetId="5">#REF!</definedName>
    <definedName name="right" localSheetId="4">#REF!</definedName>
    <definedName name="right" localSheetId="1">#REF!</definedName>
    <definedName name="right" localSheetId="3">#REF!</definedName>
    <definedName name="right">#REF!</definedName>
    <definedName name="RIN" localSheetId="9">#REF!</definedName>
    <definedName name="RIN" localSheetId="10">#REF!</definedName>
    <definedName name="RIN" localSheetId="7">#REF!</definedName>
    <definedName name="RIN" localSheetId="5">#REF!</definedName>
    <definedName name="RIN" localSheetId="4">#REF!</definedName>
    <definedName name="RIN" localSheetId="1">#REF!</definedName>
    <definedName name="RIN" localSheetId="3">#REF!</definedName>
    <definedName name="RIN">#REF!</definedName>
    <definedName name="rindex" localSheetId="9">#REF!</definedName>
    <definedName name="rindex" localSheetId="10">#REF!</definedName>
    <definedName name="rindex" localSheetId="7">#REF!</definedName>
    <definedName name="rindex" localSheetId="4">#REF!</definedName>
    <definedName name="rindex" localSheetId="1">#REF!</definedName>
    <definedName name="rindex" localSheetId="3">#REF!</definedName>
    <definedName name="rindex" localSheetId="6">#REF!</definedName>
    <definedName name="rindex">#REF!</definedName>
    <definedName name="rngErrorSort">[54]ErrCheck!$A$4</definedName>
    <definedName name="rngLastSave">[54]Main!$G$19</definedName>
    <definedName name="rngLastSent">[54]Main!$G$18</definedName>
    <definedName name="rngLastUpdate">[54]Links!$D$2</definedName>
    <definedName name="rngNeedsUpdate">[54]Links!$E$2</definedName>
    <definedName name="rngQuestChecked">[54]ErrCheck!$A$3</definedName>
    <definedName name="ROS">#N/A</definedName>
    <definedName name="Rows_Table" localSheetId="8">#REF!</definedName>
    <definedName name="Rows_Table" localSheetId="9">#REF!</definedName>
    <definedName name="Rows_Table" localSheetId="10">#REF!</definedName>
    <definedName name="Rows_Table" localSheetId="0">#REF!</definedName>
    <definedName name="Rows_Table" localSheetId="7">#REF!</definedName>
    <definedName name="Rows_Table" localSheetId="5">#REF!</definedName>
    <definedName name="Rows_Table" localSheetId="4">#REF!</definedName>
    <definedName name="Rows_Table" localSheetId="1">#REF!</definedName>
    <definedName name="Rows_Table" localSheetId="3">#REF!</definedName>
    <definedName name="Rows_Table" localSheetId="6">#REF!</definedName>
    <definedName name="Rows_Table">#REF!</definedName>
    <definedName name="RR" localSheetId="8">#REF!</definedName>
    <definedName name="RR" localSheetId="9">#REF!</definedName>
    <definedName name="RR" localSheetId="10">#REF!</definedName>
    <definedName name="RR" localSheetId="0">#REF!</definedName>
    <definedName name="RR" localSheetId="7">#REF!</definedName>
    <definedName name="RR" localSheetId="5">#REF!</definedName>
    <definedName name="RR" localSheetId="4">#REF!</definedName>
    <definedName name="RR" localSheetId="1">#REF!</definedName>
    <definedName name="RR" localSheetId="3">#REF!</definedName>
    <definedName name="RR">#REF!</definedName>
    <definedName name="rrasrra" localSheetId="9">#REF!</definedName>
    <definedName name="rrasrra" localSheetId="10">#REF!</definedName>
    <definedName name="rrasrra" localSheetId="7">#REF!</definedName>
    <definedName name="rrasrra" localSheetId="5">#REF!</definedName>
    <definedName name="rrasrra" localSheetId="4">#REF!</definedName>
    <definedName name="rrasrra" localSheetId="1">#REF!</definedName>
    <definedName name="rrasrra" localSheetId="3">#REF!</definedName>
    <definedName name="rrasrra">#REF!</definedName>
    <definedName name="rrr" localSheetId="8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localSheetId="0" hidden="1">{"Riqfin97",#N/A,FALSE,"Tran";"Riqfinpro",#N/A,FALSE,"Tran"}</definedName>
    <definedName name="rrr" localSheetId="7" hidden="1">{"Riqfin97",#N/A,FALSE,"Tran";"Riqfinpro",#N/A,FALSE,"Tran"}</definedName>
    <definedName name="rrr" localSheetId="5" hidden="1">{"Riqfin97",#N/A,FALSE,"Tran";"Riqfinpro",#N/A,FALSE,"Tran"}</definedName>
    <definedName name="rrr" localSheetId="4" hidden="1">{"Riqfin97",#N/A,FALSE,"Tran";"Riqfinpro",#N/A,FALSE,"Tran"}</definedName>
    <definedName name="rrr" localSheetId="1" hidden="1">{"Riqfin97",#N/A,FALSE,"Tran";"Riqfinpro",#N/A,FALSE,"Tran"}</definedName>
    <definedName name="rrr" localSheetId="3" hidden="1">{"Riqfin97",#N/A,FALSE,"Tran";"Riqfinpro",#N/A,FALSE,"Tran"}</definedName>
    <definedName name="rrr" localSheetId="6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localSheetId="0" hidden="1">{"Tab1",#N/A,FALSE,"P";"Tab2",#N/A,FALSE,"P"}</definedName>
    <definedName name="rrrrrr" localSheetId="7" hidden="1">{"Tab1",#N/A,FALSE,"P";"Tab2",#N/A,FALSE,"P"}</definedName>
    <definedName name="rrrrrr" localSheetId="5" hidden="1">{"Tab1",#N/A,FALSE,"P";"Tab2",#N/A,FALSE,"P"}</definedName>
    <definedName name="rrrrrr" localSheetId="4" hidden="1">{"Tab1",#N/A,FALSE,"P";"Tab2",#N/A,FALSE,"P"}</definedName>
    <definedName name="rrrrrr" localSheetId="1" hidden="1">{"Tab1",#N/A,FALSE,"P";"Tab2",#N/A,FALSE,"P"}</definedName>
    <definedName name="rrrrrr" localSheetId="3" hidden="1">{"Tab1",#N/A,FALSE,"P";"Tab2",#N/A,FALSE,"P"}</definedName>
    <definedName name="rrrrrr" localSheetId="6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localSheetId="0" hidden="1">{"Tab1",#N/A,FALSE,"P";"Tab2",#N/A,FALSE,"P"}</definedName>
    <definedName name="rrrrrrr" localSheetId="7" hidden="1">{"Tab1",#N/A,FALSE,"P";"Tab2",#N/A,FALSE,"P"}</definedName>
    <definedName name="rrrrrrr" localSheetId="5" hidden="1">{"Tab1",#N/A,FALSE,"P";"Tab2",#N/A,FALSE,"P"}</definedName>
    <definedName name="rrrrrrr" localSheetId="4" hidden="1">{"Tab1",#N/A,FALSE,"P";"Tab2",#N/A,FALSE,"P"}</definedName>
    <definedName name="rrrrrrr" localSheetId="1" hidden="1">{"Tab1",#N/A,FALSE,"P";"Tab2",#N/A,FALSE,"P"}</definedName>
    <definedName name="rrrrrrr" localSheetId="3" hidden="1">{"Tab1",#N/A,FALSE,"P";"Tab2",#N/A,FALSE,"P"}</definedName>
    <definedName name="rrrrrrr" localSheetId="6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localSheetId="0" hidden="1">{"Tab1",#N/A,FALSE,"P";"Tab2",#N/A,FALSE,"P"}</definedName>
    <definedName name="rrrrrrrrrrrrr" localSheetId="7" hidden="1">{"Tab1",#N/A,FALSE,"P";"Tab2",#N/A,FALSE,"P"}</definedName>
    <definedName name="rrrrrrrrrrrrr" localSheetId="5" hidden="1">{"Tab1",#N/A,FALSE,"P";"Tab2",#N/A,FALSE,"P"}</definedName>
    <definedName name="rrrrrrrrrrrrr" localSheetId="4" hidden="1">{"Tab1",#N/A,FALSE,"P";"Tab2",#N/A,FALSE,"P"}</definedName>
    <definedName name="rrrrrrrrrrrrr" localSheetId="1" hidden="1">{"Tab1",#N/A,FALSE,"P";"Tab2",#N/A,FALSE,"P"}</definedName>
    <definedName name="rrrrrrrrrrrrr" localSheetId="3" hidden="1">{"Tab1",#N/A,FALSE,"P";"Tab2",#N/A,FALSE,"P"}</definedName>
    <definedName name="rrrrrrrrrrrrr" localSheetId="6" hidden="1">{"Tab1",#N/A,FALSE,"P";"Tab2",#N/A,FALSE,"P"}</definedName>
    <definedName name="rrrrrrrrrrrrr" hidden="1">{"Tab1",#N/A,FALSE,"P";"Tab2",#N/A,FALSE,"P"}</definedName>
    <definedName name="RS" localSheetId="8">#REF!</definedName>
    <definedName name="RS" localSheetId="9">#REF!</definedName>
    <definedName name="RS" localSheetId="10">#REF!</definedName>
    <definedName name="RS" localSheetId="0">#REF!</definedName>
    <definedName name="RS" localSheetId="7">#REF!</definedName>
    <definedName name="RS" localSheetId="5">#REF!</definedName>
    <definedName name="RS" localSheetId="4">#REF!</definedName>
    <definedName name="RS" localSheetId="1">#REF!</definedName>
    <definedName name="RS" localSheetId="3">#REF!</definedName>
    <definedName name="RS" localSheetId="6">#REF!</definedName>
    <definedName name="RS">#REF!</definedName>
    <definedName name="RS1A" localSheetId="9">#REF!</definedName>
    <definedName name="RS1A" localSheetId="10">#REF!</definedName>
    <definedName name="RS1A" localSheetId="7">#REF!</definedName>
    <definedName name="RS1A" localSheetId="5">#REF!</definedName>
    <definedName name="RS1A" localSheetId="4">#REF!</definedName>
    <definedName name="RS1A" localSheetId="1">#REF!</definedName>
    <definedName name="RS1A" localSheetId="3">#REF!</definedName>
    <definedName name="RS1A">#REF!</definedName>
    <definedName name="RSB" localSheetId="9">#REF!</definedName>
    <definedName name="RSB" localSheetId="10">#REF!</definedName>
    <definedName name="RSB" localSheetId="7">#REF!</definedName>
    <definedName name="RSB" localSheetId="5">#REF!</definedName>
    <definedName name="RSB" localSheetId="4">#REF!</definedName>
    <definedName name="RSB" localSheetId="1">#REF!</definedName>
    <definedName name="RSB" localSheetId="3">#REF!</definedName>
    <definedName name="RSB">#REF!</definedName>
    <definedName name="RSB_AHAP_40R" localSheetId="9">#REF!</definedName>
    <definedName name="RSB_AHAP_40R" localSheetId="10">#REF!</definedName>
    <definedName name="RSB_AHAP_40R" localSheetId="7">#REF!</definedName>
    <definedName name="RSB_AHAP_40R" localSheetId="4">#REF!</definedName>
    <definedName name="RSB_AHAP_40R" localSheetId="1">#REF!</definedName>
    <definedName name="RSB_AHAP_40R" localSheetId="3">#REF!</definedName>
    <definedName name="RSB_AHAP_40R" localSheetId="6">#REF!</definedName>
    <definedName name="RSB_AHAP_40R">#REF!</definedName>
    <definedName name="RSB_Bcos_Des_40R" localSheetId="9">#REF!</definedName>
    <definedName name="RSB_Bcos_Des_40R" localSheetId="10">#REF!</definedName>
    <definedName name="RSB_Bcos_Des_40R" localSheetId="7">#REF!</definedName>
    <definedName name="RSB_Bcos_Des_40R" localSheetId="4">#REF!</definedName>
    <definedName name="RSB_Bcos_Des_40R" localSheetId="1">#REF!</definedName>
    <definedName name="RSB_Bcos_Des_40R" localSheetId="3">#REF!</definedName>
    <definedName name="RSB_Bcos_Des_40R" localSheetId="6">#REF!</definedName>
    <definedName name="RSB_Bcos_Des_40R">#REF!</definedName>
    <definedName name="RSB_SOCFIN_40R" localSheetId="9">#REF!</definedName>
    <definedName name="RSB_SOCFIN_40R" localSheetId="10">#REF!</definedName>
    <definedName name="RSB_SOCFIN_40R" localSheetId="7">#REF!</definedName>
    <definedName name="RSB_SOCFIN_40R" localSheetId="4">#REF!</definedName>
    <definedName name="RSB_SOCFIN_40R" localSheetId="1">#REF!</definedName>
    <definedName name="RSB_SOCFIN_40R" localSheetId="3">#REF!</definedName>
    <definedName name="RSB_SOCFIN_40R" localSheetId="6">#REF!</definedName>
    <definedName name="RSB_SOCFIN_40R">#REF!</definedName>
    <definedName name="rt" localSheetId="8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localSheetId="0" hidden="1">{"Minpmon",#N/A,FALSE,"Monthinput"}</definedName>
    <definedName name="rt" localSheetId="7" hidden="1">{"Minpmon",#N/A,FALSE,"Monthinput"}</definedName>
    <definedName name="rt" localSheetId="5" hidden="1">{"Minpmon",#N/A,FALSE,"Monthinput"}</definedName>
    <definedName name="rt" localSheetId="4" hidden="1">{"Minpmon",#N/A,FALSE,"Monthinput"}</definedName>
    <definedName name="rt" localSheetId="1" hidden="1">{"Minpmon",#N/A,FALSE,"Monthinput"}</definedName>
    <definedName name="rt" localSheetId="3" hidden="1">{"Minpmon",#N/A,FALSE,"Monthinput"}</definedName>
    <definedName name="rt" localSheetId="6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localSheetId="0" hidden="1">{"Riqfin97",#N/A,FALSE,"Tran";"Riqfinpro",#N/A,FALSE,"Tran"}</definedName>
    <definedName name="rte" localSheetId="7" hidden="1">{"Riqfin97",#N/A,FALSE,"Tran";"Riqfinpro",#N/A,FALSE,"Tran"}</definedName>
    <definedName name="rte" localSheetId="5" hidden="1">{"Riqfin97",#N/A,FALSE,"Tran";"Riqfinpro",#N/A,FALSE,"Tran"}</definedName>
    <definedName name="rte" localSheetId="4" hidden="1">{"Riqfin97",#N/A,FALSE,"Tran";"Riqfinpro",#N/A,FALSE,"Tran"}</definedName>
    <definedName name="rte" localSheetId="1" hidden="1">{"Riqfin97",#N/A,FALSE,"Tran";"Riqfinpro",#N/A,FALSE,"Tran"}</definedName>
    <definedName name="rte" localSheetId="3" hidden="1">{"Riqfin97",#N/A,FALSE,"Tran";"Riqfinpro",#N/A,FALSE,"Tran"}</definedName>
    <definedName name="rte" localSheetId="6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localSheetId="0" hidden="1">{"Main Economic Indicators",#N/A,FALSE,"C"}</definedName>
    <definedName name="rtre" localSheetId="7" hidden="1">{"Main Economic Indicators",#N/A,FALSE,"C"}</definedName>
    <definedName name="rtre" localSheetId="5" hidden="1">{"Main Economic Indicators",#N/A,FALSE,"C"}</definedName>
    <definedName name="rtre" localSheetId="4" hidden="1">{"Main Economic Indicators",#N/A,FALSE,"C"}</definedName>
    <definedName name="rtre" localSheetId="1" hidden="1">{"Main Economic Indicators",#N/A,FALSE,"C"}</definedName>
    <definedName name="rtre" localSheetId="3" hidden="1">{"Main Economic Indicators",#N/A,FALSE,"C"}</definedName>
    <definedName name="rtre" localSheetId="6" hidden="1">{"Main Economic Indicators",#N/A,FALSE,"C"}</definedName>
    <definedName name="rtre" hidden="1">{"Main Economic Indicators",#N/A,FALSE,"C"}</definedName>
    <definedName name="rtre1" localSheetId="8" hidden="1">{"Main Economic Indicators",#N/A,FALSE,"C"}</definedName>
    <definedName name="rtre1" localSheetId="9" hidden="1">{"Main Economic Indicators",#N/A,FALSE,"C"}</definedName>
    <definedName name="rtre1" localSheetId="10" hidden="1">{"Main Economic Indicators",#N/A,FALSE,"C"}</definedName>
    <definedName name="rtre1" localSheetId="0" hidden="1">{"Main Economic Indicators",#N/A,FALSE,"C"}</definedName>
    <definedName name="rtre1" localSheetId="7" hidden="1">{"Main Economic Indicators",#N/A,FALSE,"C"}</definedName>
    <definedName name="rtre1" localSheetId="5" hidden="1">{"Main Economic Indicators",#N/A,FALSE,"C"}</definedName>
    <definedName name="rtre1" localSheetId="4" hidden="1">{"Main Economic Indicators",#N/A,FALSE,"C"}</definedName>
    <definedName name="rtre1" localSheetId="1" hidden="1">{"Main Economic Indicators",#N/A,FALSE,"C"}</definedName>
    <definedName name="rtre1" localSheetId="3" hidden="1">{"Main Economic Indicators",#N/A,FALSE,"C"}</definedName>
    <definedName name="rtre1" localSheetId="6" hidden="1">{"Main Economic Indicators",#N/A,FALSE,"C"}</definedName>
    <definedName name="rtre1" hidden="1">{"Main Economic Indicators",#N/A,FALSE,"C"}</definedName>
    <definedName name="rty" localSheetId="8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localSheetId="0" hidden="1">{"Riqfin97",#N/A,FALSE,"Tran";"Riqfinpro",#N/A,FALSE,"Tran"}</definedName>
    <definedName name="rty" localSheetId="7" hidden="1">{"Riqfin97",#N/A,FALSE,"Tran";"Riqfinpro",#N/A,FALSE,"Tran"}</definedName>
    <definedName name="rty" localSheetId="5" hidden="1">{"Riqfin97",#N/A,FALSE,"Tran";"Riqfinpro",#N/A,FALSE,"Tran"}</definedName>
    <definedName name="rty" localSheetId="4" hidden="1">{"Riqfin97",#N/A,FALSE,"Tran";"Riqfinpro",#N/A,FALSE,"Tran"}</definedName>
    <definedName name="rty" localSheetId="1" hidden="1">{"Riqfin97",#N/A,FALSE,"Tran";"Riqfinpro",#N/A,FALSE,"Tran"}</definedName>
    <definedName name="rty" localSheetId="3" hidden="1">{"Riqfin97",#N/A,FALSE,"Tran";"Riqfinpro",#N/A,FALSE,"Tran"}</definedName>
    <definedName name="rty" localSheetId="6" hidden="1">{"Riqfin97",#N/A,FALSE,"Tran";"Riqfinpro",#N/A,FALSE,"Tran"}</definedName>
    <definedName name="rty" hidden="1">{"Riqfin97",#N/A,FALSE,"Tran";"Riqfinpro",#N/A,FALSE,"Tran"}</definedName>
    <definedName name="RUIZ" localSheetId="8">#REF!</definedName>
    <definedName name="RUIZ" localSheetId="9">#REF!</definedName>
    <definedName name="RUIZ" localSheetId="10">#REF!</definedName>
    <definedName name="RUIZ" localSheetId="0">#REF!</definedName>
    <definedName name="RUIZ" localSheetId="7">#REF!</definedName>
    <definedName name="RUIZ" localSheetId="5">#REF!</definedName>
    <definedName name="RUIZ" localSheetId="4">#REF!</definedName>
    <definedName name="RUIZ" localSheetId="1">#REF!</definedName>
    <definedName name="RUIZ" localSheetId="3">#REF!</definedName>
    <definedName name="RUIZ" localSheetId="6">#REF!</definedName>
    <definedName name="RUIZ">#REF!</definedName>
    <definedName name="Rwvu.PLA2." localSheetId="8" hidden="1">'[31]COP FED'!#REF!</definedName>
    <definedName name="Rwvu.PLA2." localSheetId="9" hidden="1">'[31]COP FED'!#REF!</definedName>
    <definedName name="Rwvu.PLA2." localSheetId="10" hidden="1">'[31]COP FED'!#REF!</definedName>
    <definedName name="Rwvu.PLA2." localSheetId="0" hidden="1">'[31]COP FED'!#REF!</definedName>
    <definedName name="Rwvu.PLA2." localSheetId="7" hidden="1">'[31]COP FED'!#REF!</definedName>
    <definedName name="Rwvu.PLA2." localSheetId="5" hidden="1">'[31]COP FED'!#REF!</definedName>
    <definedName name="Rwvu.PLA2." localSheetId="4" hidden="1">'[31]COP FED'!#REF!</definedName>
    <definedName name="Rwvu.PLA2." localSheetId="1" hidden="1">'[31]COP FED'!#REF!</definedName>
    <definedName name="Rwvu.PLA2." localSheetId="3" hidden="1">'[31]COP FED'!#REF!</definedName>
    <definedName name="Rwvu.PLA2." localSheetId="6" hidden="1">'[31]COP FED'!#REF!</definedName>
    <definedName name="Rwvu.PLA2." hidden="1">'[31]COP FED'!#REF!</definedName>
    <definedName name="rx" localSheetId="8" hidden="1">#REF!</definedName>
    <definedName name="rx" localSheetId="9" hidden="1">#REF!</definedName>
    <definedName name="rx" localSheetId="10" hidden="1">#REF!</definedName>
    <definedName name="rx" localSheetId="0" hidden="1">#REF!</definedName>
    <definedName name="rx" localSheetId="7" hidden="1">#REF!</definedName>
    <definedName name="rx" localSheetId="5" hidden="1">#REF!</definedName>
    <definedName name="rx" localSheetId="4" hidden="1">#REF!</definedName>
    <definedName name="rx" localSheetId="1" hidden="1">#REF!</definedName>
    <definedName name="rx" localSheetId="3" hidden="1">#REF!</definedName>
    <definedName name="rx" localSheetId="6" hidden="1">#REF!</definedName>
    <definedName name="rx" hidden="1">#REF!</definedName>
    <definedName name="s" localSheetId="8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localSheetId="0" hidden="1">{"Tab1",#N/A,FALSE,"P";"Tab2",#N/A,FALSE,"P"}</definedName>
    <definedName name="s" localSheetId="7" hidden="1">{"Tab1",#N/A,FALSE,"P";"Tab2",#N/A,FALSE,"P"}</definedName>
    <definedName name="s" localSheetId="5" hidden="1">{"Tab1",#N/A,FALSE,"P";"Tab2",#N/A,FALSE,"P"}</definedName>
    <definedName name="s" localSheetId="4" hidden="1">{"Tab1",#N/A,FALSE,"P";"Tab2",#N/A,FALSE,"P"}</definedName>
    <definedName name="s" localSheetId="1" hidden="1">{"Tab1",#N/A,FALSE,"P";"Tab2",#N/A,FALSE,"P"}</definedName>
    <definedName name="s" localSheetId="3" hidden="1">{"Tab1",#N/A,FALSE,"P";"Tab2",#N/A,FALSE,"P"}</definedName>
    <definedName name="s" localSheetId="6" hidden="1">{"Tab1",#N/A,FALSE,"P";"Tab2",#N/A,FALSE,"P"}</definedName>
    <definedName name="s" hidden="1">{"Tab1",#N/A,FALSE,"P";"Tab2",#N/A,FALSE,"P"}</definedName>
    <definedName name="S_" localSheetId="8">#REF!</definedName>
    <definedName name="S_" localSheetId="9">#REF!</definedName>
    <definedName name="S_" localSheetId="10">#REF!</definedName>
    <definedName name="S_" localSheetId="0">#REF!</definedName>
    <definedName name="S_" localSheetId="7">#REF!</definedName>
    <definedName name="S_" localSheetId="5">#REF!</definedName>
    <definedName name="S_" localSheetId="4">#REF!</definedName>
    <definedName name="S_" localSheetId="1">#REF!</definedName>
    <definedName name="S_" localSheetId="3">#REF!</definedName>
    <definedName name="S_" localSheetId="6">#REF!</definedName>
    <definedName name="S_">#REF!</definedName>
    <definedName name="S_1A" localSheetId="9">#REF!</definedName>
    <definedName name="S_1A" localSheetId="10">#REF!</definedName>
    <definedName name="S_1A" localSheetId="7">#REF!</definedName>
    <definedName name="S_1A" localSheetId="5">#REF!</definedName>
    <definedName name="S_1A" localSheetId="4">#REF!</definedName>
    <definedName name="S_1A" localSheetId="1">#REF!</definedName>
    <definedName name="S_1A" localSheetId="3">#REF!</definedName>
    <definedName name="S_1A">#REF!</definedName>
    <definedName name="SA_Tab" localSheetId="9">#REF!</definedName>
    <definedName name="SA_Tab" localSheetId="10">#REF!</definedName>
    <definedName name="SA_Tab" localSheetId="7">#REF!</definedName>
    <definedName name="SA_Tab" localSheetId="5">#REF!</definedName>
    <definedName name="SA_Tab" localSheetId="4">#REF!</definedName>
    <definedName name="SA_Tab" localSheetId="1">#REF!</definedName>
    <definedName name="SA_Tab" localSheetId="3">#REF!</definedName>
    <definedName name="SA_Tab">#REF!</definedName>
    <definedName name="sad" localSheetId="8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localSheetId="0" hidden="1">{"Riqfin97",#N/A,FALSE,"Tran";"Riqfinpro",#N/A,FALSE,"Tran"}</definedName>
    <definedName name="sad" localSheetId="7" hidden="1">{"Riqfin97",#N/A,FALSE,"Tran";"Riqfinpro",#N/A,FALSE,"Tran"}</definedName>
    <definedName name="sad" localSheetId="5" hidden="1">{"Riqfin97",#N/A,FALSE,"Tran";"Riqfinpro",#N/A,FALSE,"Tran"}</definedName>
    <definedName name="sad" localSheetId="4" hidden="1">{"Riqfin97",#N/A,FALSE,"Tran";"Riqfinpro",#N/A,FALSE,"Tran"}</definedName>
    <definedName name="sad" localSheetId="1" hidden="1">{"Riqfin97",#N/A,FALSE,"Tran";"Riqfinpro",#N/A,FALSE,"Tran"}</definedName>
    <definedName name="sad" localSheetId="3" hidden="1">{"Riqfin97",#N/A,FALSE,"Tran";"Riqfinpro",#N/A,FALSE,"Tran"}</definedName>
    <definedName name="sad" localSheetId="6" hidden="1">{"Riqfin97",#N/A,FALSE,"Tran";"Riqfinpro",#N/A,FALSE,"Tran"}</definedName>
    <definedName name="sad" hidden="1">{"Riqfin97",#N/A,FALSE,"Tran";"Riqfinpro",#N/A,FALSE,"Tran"}</definedName>
    <definedName name="SAR" localSheetId="8">#REF!</definedName>
    <definedName name="SAR" localSheetId="9">#REF!</definedName>
    <definedName name="SAR" localSheetId="10">#REF!</definedName>
    <definedName name="SAR" localSheetId="0">#REF!</definedName>
    <definedName name="SAR" localSheetId="7">#REF!</definedName>
    <definedName name="SAR" localSheetId="5">#REF!</definedName>
    <definedName name="SAR" localSheetId="4">#REF!</definedName>
    <definedName name="SAR" localSheetId="1">#REF!</definedName>
    <definedName name="SAR" localSheetId="3">#REF!</definedName>
    <definedName name="SAR" localSheetId="6">#REF!</definedName>
    <definedName name="SAR">#REF!</definedName>
    <definedName name="Scale" localSheetId="9">#REF!</definedName>
    <definedName name="Scale" localSheetId="10">#REF!</definedName>
    <definedName name="Scale" localSheetId="7">#REF!</definedName>
    <definedName name="Scale" localSheetId="5">#REF!</definedName>
    <definedName name="Scale" localSheetId="4">#REF!</definedName>
    <definedName name="Scale" localSheetId="1">#REF!</definedName>
    <definedName name="Scale" localSheetId="3">#REF!</definedName>
    <definedName name="Scale">#REF!</definedName>
    <definedName name="ScaleLabel" localSheetId="9">#REF!</definedName>
    <definedName name="ScaleLabel" localSheetId="10">#REF!</definedName>
    <definedName name="ScaleLabel" localSheetId="7">#REF!</definedName>
    <definedName name="ScaleLabel" localSheetId="5">#REF!</definedName>
    <definedName name="ScaleLabel" localSheetId="4">#REF!</definedName>
    <definedName name="ScaleLabel" localSheetId="1">#REF!</definedName>
    <definedName name="ScaleLabel" localSheetId="3">#REF!</definedName>
    <definedName name="ScaleLabel">#REF!</definedName>
    <definedName name="ScaleMultiplier" localSheetId="9">#REF!</definedName>
    <definedName name="ScaleMultiplier" localSheetId="10">#REF!</definedName>
    <definedName name="ScaleMultiplier" localSheetId="7">#REF!</definedName>
    <definedName name="ScaleMultiplier" localSheetId="4">#REF!</definedName>
    <definedName name="ScaleMultiplier" localSheetId="1">#REF!</definedName>
    <definedName name="ScaleMultiplier" localSheetId="3">#REF!</definedName>
    <definedName name="ScaleMultiplier" localSheetId="6">#REF!</definedName>
    <definedName name="ScaleMultiplier">#REF!</definedName>
    <definedName name="ScaleType" localSheetId="9">#REF!</definedName>
    <definedName name="ScaleType" localSheetId="10">#REF!</definedName>
    <definedName name="ScaleType" localSheetId="7">#REF!</definedName>
    <definedName name="ScaleType" localSheetId="4">#REF!</definedName>
    <definedName name="ScaleType" localSheetId="1">#REF!</definedName>
    <definedName name="ScaleType" localSheetId="3">#REF!</definedName>
    <definedName name="ScaleType" localSheetId="6">#REF!</definedName>
    <definedName name="ScaleType">#REF!</definedName>
    <definedName name="SCHILL" localSheetId="9">#REF!</definedName>
    <definedName name="SCHILL" localSheetId="10">#REF!</definedName>
    <definedName name="SCHILL" localSheetId="7">#REF!</definedName>
    <definedName name="SCHILL" localSheetId="4">#REF!</definedName>
    <definedName name="SCHILL" localSheetId="1">#REF!</definedName>
    <definedName name="SCHILL" localSheetId="3">#REF!</definedName>
    <definedName name="SCHILL" localSheetId="6">#REF!</definedName>
    <definedName name="SCHILL">#REF!</definedName>
    <definedName name="SCHILL1" localSheetId="9">#REF!</definedName>
    <definedName name="SCHILL1" localSheetId="10">#REF!</definedName>
    <definedName name="SCHILL1" localSheetId="7">#REF!</definedName>
    <definedName name="SCHILL1" localSheetId="4">#REF!</definedName>
    <definedName name="SCHILL1" localSheetId="1">#REF!</definedName>
    <definedName name="SCHILL1" localSheetId="3">#REF!</definedName>
    <definedName name="SCHILL1" localSheetId="6">#REF!</definedName>
    <definedName name="SCHILL1">#REF!</definedName>
    <definedName name="SCOTT1" localSheetId="9">#REF!</definedName>
    <definedName name="SCOTT1" localSheetId="10">#REF!</definedName>
    <definedName name="SCOTT1" localSheetId="7">#REF!</definedName>
    <definedName name="SCOTT1" localSheetId="4">#REF!</definedName>
    <definedName name="SCOTT1" localSheetId="1">#REF!</definedName>
    <definedName name="SCOTT1" localSheetId="3">#REF!</definedName>
    <definedName name="SCOTT1" localSheetId="6">#REF!</definedName>
    <definedName name="SCOTT1">#REF!</definedName>
    <definedName name="sd" localSheetId="9">#REF!</definedName>
    <definedName name="sd" localSheetId="10">#REF!</definedName>
    <definedName name="sd" localSheetId="7">#REF!</definedName>
    <definedName name="sd" localSheetId="4">#REF!</definedName>
    <definedName name="sd" localSheetId="1">#REF!</definedName>
    <definedName name="sd" localSheetId="3">#REF!</definedName>
    <definedName name="sd" localSheetId="6">#REF!</definedName>
    <definedName name="sd">#REF!</definedName>
    <definedName name="sdfsdfsdfsd" localSheetId="8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localSheetId="0" hidden="1">{"Riqfin97",#N/A,FALSE,"Tran";"Riqfinpro",#N/A,FALSE,"Tran"}</definedName>
    <definedName name="sdfsdfsdfsd" localSheetId="7" hidden="1">{"Riqfin97",#N/A,FALSE,"Tran";"Riqfinpro",#N/A,FALSE,"Tran"}</definedName>
    <definedName name="sdfsdfsdfsd" localSheetId="5" hidden="1">{"Riqfin97",#N/A,FALSE,"Tran";"Riqfinpro",#N/A,FALSE,"Tran"}</definedName>
    <definedName name="sdfsdfsdfsd" localSheetId="4" hidden="1">{"Riqfin97",#N/A,FALSE,"Tran";"Riqfinpro",#N/A,FALSE,"Tran"}</definedName>
    <definedName name="sdfsdfsdfsd" localSheetId="1" hidden="1">{"Riqfin97",#N/A,FALSE,"Tran";"Riqfinpro",#N/A,FALSE,"Tran"}</definedName>
    <definedName name="sdfsdfsdfsd" localSheetId="3" hidden="1">{"Riqfin97",#N/A,FALSE,"Tran";"Riqfinpro",#N/A,FALSE,"Tran"}</definedName>
    <definedName name="sdfsdfsdfsd" localSheetId="6" hidden="1">{"Riqfin97",#N/A,FALSE,"Tran";"Riqfinpro",#N/A,FALSE,"Tran"}</definedName>
    <definedName name="sdfsdfsdfsd" hidden="1">{"Riqfin97",#N/A,FALSE,"Tran";"Riqfinpro",#N/A,FALSE,"Tran"}</definedName>
    <definedName name="sds_gdp_exp_lari" localSheetId="8">#REF!</definedName>
    <definedName name="sds_gdp_exp_lari" localSheetId="9">#REF!</definedName>
    <definedName name="sds_gdp_exp_lari" localSheetId="10">#REF!</definedName>
    <definedName name="sds_gdp_exp_lari" localSheetId="0">#REF!</definedName>
    <definedName name="sds_gdp_exp_lari" localSheetId="7">#REF!</definedName>
    <definedName name="sds_gdp_exp_lari" localSheetId="5">#REF!</definedName>
    <definedName name="sds_gdp_exp_lari" localSheetId="4">#REF!</definedName>
    <definedName name="sds_gdp_exp_lari" localSheetId="1">#REF!</definedName>
    <definedName name="sds_gdp_exp_lari" localSheetId="3">#REF!</definedName>
    <definedName name="sds_gdp_exp_lari" localSheetId="6">#REF!</definedName>
    <definedName name="sds_gdp_exp_lari">#REF!</definedName>
    <definedName name="sds_gdp_origin" localSheetId="8">#REF!</definedName>
    <definedName name="sds_gdp_origin" localSheetId="9">#REF!</definedName>
    <definedName name="sds_gdp_origin" localSheetId="10">#REF!</definedName>
    <definedName name="sds_gdp_origin" localSheetId="0">#REF!</definedName>
    <definedName name="sds_gdp_origin" localSheetId="7">#REF!</definedName>
    <definedName name="sds_gdp_origin" localSheetId="5">#REF!</definedName>
    <definedName name="sds_gdp_origin" localSheetId="4">#REF!</definedName>
    <definedName name="sds_gdp_origin" localSheetId="1">#REF!</definedName>
    <definedName name="sds_gdp_origin" localSheetId="3">#REF!</definedName>
    <definedName name="sds_gdp_origin">#REF!</definedName>
    <definedName name="sds_gpd_exp_gdp" localSheetId="9">#REF!</definedName>
    <definedName name="sds_gpd_exp_gdp" localSheetId="10">#REF!</definedName>
    <definedName name="sds_gpd_exp_gdp" localSheetId="7">#REF!</definedName>
    <definedName name="sds_gpd_exp_gdp" localSheetId="5">#REF!</definedName>
    <definedName name="sds_gpd_exp_gdp" localSheetId="4">#REF!</definedName>
    <definedName name="sds_gpd_exp_gdp" localSheetId="1">#REF!</definedName>
    <definedName name="sds_gpd_exp_gdp" localSheetId="3">#REF!</definedName>
    <definedName name="sds_gpd_exp_gdp">#REF!</definedName>
    <definedName name="sdsd" localSheetId="10" hidden="1">'[47]Fax a enviar'!#REF!</definedName>
    <definedName name="sdsd" localSheetId="7" hidden="1">'[47]Fax a enviar'!#REF!</definedName>
    <definedName name="sdsd" localSheetId="5" hidden="1">'[47]Fax a enviar'!#REF!</definedName>
    <definedName name="sdsd" localSheetId="4" hidden="1">'[47]Fax a enviar'!#REF!</definedName>
    <definedName name="sdsd" localSheetId="1" hidden="1">'[47]Fax a enviar'!#REF!</definedName>
    <definedName name="sdsd" localSheetId="3" hidden="1">'[47]Fax a enviar'!#REF!</definedName>
    <definedName name="sdsd" hidden="1">'[47]Fax a enviar'!#REF!</definedName>
    <definedName name="sdsds" localSheetId="8" hidden="1">#REF!</definedName>
    <definedName name="sdsds" localSheetId="9" hidden="1">#REF!</definedName>
    <definedName name="sdsds" localSheetId="10" hidden="1">#REF!</definedName>
    <definedName name="sdsds" localSheetId="0" hidden="1">#REF!</definedName>
    <definedName name="sdsds" localSheetId="7" hidden="1">#REF!</definedName>
    <definedName name="sdsds" localSheetId="5" hidden="1">#REF!</definedName>
    <definedName name="sdsds" localSheetId="4" hidden="1">#REF!</definedName>
    <definedName name="sdsds" localSheetId="1" hidden="1">#REF!</definedName>
    <definedName name="sdsds" localSheetId="3" hidden="1">#REF!</definedName>
    <definedName name="sdsds" localSheetId="6" hidden="1">#REF!</definedName>
    <definedName name="sdsds" hidden="1">#REF!</definedName>
    <definedName name="seguimiento" localSheetId="7">#REF!</definedName>
    <definedName name="seguimiento" localSheetId="4">#REF!</definedName>
    <definedName name="seguimiento" localSheetId="1">#REF!</definedName>
    <definedName name="seguimiento">#REF!</definedName>
    <definedName name="SEK" localSheetId="9">#REF!</definedName>
    <definedName name="SEK" localSheetId="10">#REF!</definedName>
    <definedName name="SEK" localSheetId="7">#REF!</definedName>
    <definedName name="SEK" localSheetId="5">#REF!</definedName>
    <definedName name="SEK" localSheetId="4">#REF!</definedName>
    <definedName name="SEK" localSheetId="1">#REF!</definedName>
    <definedName name="SEK" localSheetId="3">#REF!</definedName>
    <definedName name="SEK">#REF!</definedName>
    <definedName name="sencount" hidden="1">2</definedName>
    <definedName name="ser" localSheetId="8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localSheetId="0" hidden="1">{"Riqfin97",#N/A,FALSE,"Tran";"Riqfinpro",#N/A,FALSE,"Tran"}</definedName>
    <definedName name="ser" localSheetId="7" hidden="1">{"Riqfin97",#N/A,FALSE,"Tran";"Riqfinpro",#N/A,FALSE,"Tran"}</definedName>
    <definedName name="ser" localSheetId="5" hidden="1">{"Riqfin97",#N/A,FALSE,"Tran";"Riqfinpro",#N/A,FALSE,"Tran"}</definedName>
    <definedName name="ser" localSheetId="4" hidden="1">{"Riqfin97",#N/A,FALSE,"Tran";"Riqfinpro",#N/A,FALSE,"Tran"}</definedName>
    <definedName name="ser" localSheetId="1" hidden="1">{"Riqfin97",#N/A,FALSE,"Tran";"Riqfinpro",#N/A,FALSE,"Tran"}</definedName>
    <definedName name="ser" localSheetId="3" hidden="1">{"Riqfin97",#N/A,FALSE,"Tran";"Riqfinpro",#N/A,FALSE,"Tran"}</definedName>
    <definedName name="ser" localSheetId="6" hidden="1">{"Riqfin97",#N/A,FALSE,"Tran";"Riqfinpro",#N/A,FALSE,"Tran"}</definedName>
    <definedName name="ser" hidden="1">{"Riqfin97",#N/A,FALSE,"Tran";"Riqfinpro",#N/A,FALSE,"Tran"}</definedName>
    <definedName name="Sheet1_Chart_2_ChartType" hidden="1">64</definedName>
    <definedName name="SID" localSheetId="8">#REF!</definedName>
    <definedName name="SID" localSheetId="9">#REF!</definedName>
    <definedName name="SID" localSheetId="10">#REF!</definedName>
    <definedName name="SID" localSheetId="0">#REF!</definedName>
    <definedName name="SID" localSheetId="7">#REF!</definedName>
    <definedName name="SID" localSheetId="5">#REF!</definedName>
    <definedName name="SID" localSheetId="4">#REF!</definedName>
    <definedName name="SID" localSheetId="1">#REF!</definedName>
    <definedName name="SID" localSheetId="3">#REF!</definedName>
    <definedName name="SID" localSheetId="6">#REF!</definedName>
    <definedName name="SID">#REF!</definedName>
    <definedName name="SING" localSheetId="9">#REF!</definedName>
    <definedName name="SING" localSheetId="10">#REF!</definedName>
    <definedName name="SING" localSheetId="7">#REF!</definedName>
    <definedName name="SING" localSheetId="5">#REF!</definedName>
    <definedName name="SING" localSheetId="4">#REF!</definedName>
    <definedName name="SING" localSheetId="1">#REF!</definedName>
    <definedName name="SING" localSheetId="3">#REF!</definedName>
    <definedName name="SING">#REF!</definedName>
    <definedName name="SING1" localSheetId="9">#REF!</definedName>
    <definedName name="SING1" localSheetId="10">#REF!</definedName>
    <definedName name="SING1" localSheetId="7">#REF!</definedName>
    <definedName name="SING1" localSheetId="5">#REF!</definedName>
    <definedName name="SING1" localSheetId="4">#REF!</definedName>
    <definedName name="SING1" localSheetId="1">#REF!</definedName>
    <definedName name="SING1" localSheetId="3">#REF!</definedName>
    <definedName name="SING1">#REF!</definedName>
    <definedName name="snp" localSheetId="10">'[66]Credit ratings on 1st issues'!#REF!</definedName>
    <definedName name="snp" localSheetId="7">'[66]Credit ratings on 1st issues'!#REF!</definedName>
    <definedName name="snp" localSheetId="5">'[66]Credit ratings on 1st issues'!#REF!</definedName>
    <definedName name="snp" localSheetId="4">'[66]Credit ratings on 1st issues'!#REF!</definedName>
    <definedName name="snp" localSheetId="3">'[66]Credit ratings on 1st issues'!#REF!</definedName>
    <definedName name="snp">'[66]Credit ratings on 1st issues'!#REF!</definedName>
    <definedName name="SortRange" localSheetId="8">#REF!</definedName>
    <definedName name="SortRange" localSheetId="9">#REF!</definedName>
    <definedName name="SortRange" localSheetId="10">#REF!</definedName>
    <definedName name="SortRange" localSheetId="0">#REF!</definedName>
    <definedName name="SortRange" localSheetId="7">#REF!</definedName>
    <definedName name="SortRange" localSheetId="5">#REF!</definedName>
    <definedName name="SortRange" localSheetId="4">#REF!</definedName>
    <definedName name="SortRange" localSheetId="1">#REF!</definedName>
    <definedName name="SortRange" localSheetId="3">#REF!</definedName>
    <definedName name="SortRange" localSheetId="6">#REF!</definedName>
    <definedName name="SortRange">#REF!</definedName>
    <definedName name="SPN">#N/A</definedName>
    <definedName name="spnf" localSheetId="8">'[71]SPNF Acuerdo Incl. Int.'!spnf</definedName>
    <definedName name="spnf" localSheetId="10">'[71]SPNF Acuerdo Incl. Int.'!spnf</definedName>
    <definedName name="spnf" localSheetId="0">'[71]SPNF Acuerdo Incl. Int.'!spnf</definedName>
    <definedName name="spnf" localSheetId="7">'[71]SPNF Acuerdo Incl. Int.'!spnf</definedName>
    <definedName name="spnf" localSheetId="5">'[71]SPNF Acuerdo Incl. Int.'!spnf</definedName>
    <definedName name="spnf">'[71]SPNF Acuerdo Incl. Int.'!spnf</definedName>
    <definedName name="Spread_Between_Highest_and_Lowest_Rates">'[37]Inter-Bank'!$N$5</definedName>
    <definedName name="sss" localSheetId="8" hidden="1">{"Minpmon",#N/A,FALSE,"Monthinput"}</definedName>
    <definedName name="sss" localSheetId="9" hidden="1">{"Minpmon",#N/A,FALSE,"Monthinput"}</definedName>
    <definedName name="sss" localSheetId="10" hidden="1">{"Minpmon",#N/A,FALSE,"Monthinput"}</definedName>
    <definedName name="sss" localSheetId="0" hidden="1">{"Minpmon",#N/A,FALSE,"Monthinput"}</definedName>
    <definedName name="sss" localSheetId="7" hidden="1">{"Minpmon",#N/A,FALSE,"Monthinput"}</definedName>
    <definedName name="sss" localSheetId="5" hidden="1">{"Minpmon",#N/A,FALSE,"Monthinput"}</definedName>
    <definedName name="sss" localSheetId="4" hidden="1">{"Minpmon",#N/A,FALSE,"Monthinput"}</definedName>
    <definedName name="sss" localSheetId="1" hidden="1">{"Minpmon",#N/A,FALSE,"Monthinput"}</definedName>
    <definedName name="sss" localSheetId="3" hidden="1">{"Minpmon",#N/A,FALSE,"Monthinput"}</definedName>
    <definedName name="sss" localSheetId="6" hidden="1">{"Minpmon",#N/A,FALSE,"Monthinput"}</definedName>
    <definedName name="sss" hidden="1">{"Minpmon",#N/A,FALSE,"Monthinput"}</definedName>
    <definedName name="ssss" localSheetId="8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localSheetId="0" hidden="1">{"Riqfin97",#N/A,FALSE,"Tran";"Riqfinpro",#N/A,FALSE,"Tran"}</definedName>
    <definedName name="ssss" localSheetId="7" hidden="1">{"Riqfin97",#N/A,FALSE,"Tran";"Riqfinpro",#N/A,FALSE,"Tran"}</definedName>
    <definedName name="ssss" localSheetId="5" hidden="1">{"Riqfin97",#N/A,FALSE,"Tran";"Riqfinpro",#N/A,FALSE,"Tran"}</definedName>
    <definedName name="ssss" localSheetId="4" hidden="1">{"Riqfin97",#N/A,FALSE,"Tran";"Riqfinpro",#N/A,FALSE,"Tran"}</definedName>
    <definedName name="ssss" localSheetId="1" hidden="1">{"Riqfin97",#N/A,FALSE,"Tran";"Riqfinpro",#N/A,FALSE,"Tran"}</definedName>
    <definedName name="ssss" localSheetId="3" hidden="1">{"Riqfin97",#N/A,FALSE,"Tran";"Riqfinpro",#N/A,FALSE,"Tran"}</definedName>
    <definedName name="ssss" localSheetId="6" hidden="1">{"Riqfin97",#N/A,FALSE,"Tran";"Riqfinpro",#N/A,FALSE,"Tran"}</definedName>
    <definedName name="ssss" hidden="1">{"Riqfin97",#N/A,FALSE,"Tran";"Riqfinpro",#N/A,FALSE,"Tran"}</definedName>
    <definedName name="START" localSheetId="8">#REF!</definedName>
    <definedName name="START" localSheetId="9">#REF!</definedName>
    <definedName name="START" localSheetId="10">#REF!</definedName>
    <definedName name="START" localSheetId="0">#REF!</definedName>
    <definedName name="START" localSheetId="7">#REF!</definedName>
    <definedName name="START" localSheetId="5">#REF!</definedName>
    <definedName name="START" localSheetId="4">#REF!</definedName>
    <definedName name="START" localSheetId="1">#REF!</definedName>
    <definedName name="START" localSheetId="3">#REF!</definedName>
    <definedName name="START" localSheetId="6">#REF!</definedName>
    <definedName name="START">#REF!</definedName>
    <definedName name="StartPosition" localSheetId="8">#REF!</definedName>
    <definedName name="StartPosition" localSheetId="9">#REF!</definedName>
    <definedName name="StartPosition" localSheetId="10">#REF!</definedName>
    <definedName name="StartPosition" localSheetId="0">#REF!</definedName>
    <definedName name="StartPosition" localSheetId="7">#REF!</definedName>
    <definedName name="StartPosition" localSheetId="5">#REF!</definedName>
    <definedName name="StartPosition" localSheetId="4">#REF!</definedName>
    <definedName name="StartPosition" localSheetId="1">#REF!</definedName>
    <definedName name="StartPosition" localSheetId="3">#REF!</definedName>
    <definedName name="StartPosition">#REF!</definedName>
    <definedName name="STFQTAB" localSheetId="9">#REF!</definedName>
    <definedName name="STFQTAB" localSheetId="10">#REF!</definedName>
    <definedName name="STFQTAB" localSheetId="7">#REF!</definedName>
    <definedName name="STFQTAB" localSheetId="5">#REF!</definedName>
    <definedName name="STFQTAB" localSheetId="4">#REF!</definedName>
    <definedName name="STFQTAB" localSheetId="1">#REF!</definedName>
    <definedName name="STFQTAB" localSheetId="3">#REF!</definedName>
    <definedName name="STFQTAB">#REF!</definedName>
    <definedName name="STOP" localSheetId="9">#REF!</definedName>
    <definedName name="STOP" localSheetId="10">#REF!</definedName>
    <definedName name="STOP" localSheetId="7">#REF!</definedName>
    <definedName name="STOP" localSheetId="4">#REF!</definedName>
    <definedName name="STOP" localSheetId="1">#REF!</definedName>
    <definedName name="STOP" localSheetId="3">#REF!</definedName>
    <definedName name="STOP" localSheetId="6">#REF!</definedName>
    <definedName name="STOP">#REF!</definedName>
    <definedName name="SUM">[7]BoP!$E$313:$BE$365</definedName>
    <definedName name="SUPLI" localSheetId="8">#REF!</definedName>
    <definedName name="SUPLI" localSheetId="9">#REF!</definedName>
    <definedName name="SUPLI" localSheetId="10">#REF!</definedName>
    <definedName name="SUPLI" localSheetId="0">#REF!</definedName>
    <definedName name="SUPLI" localSheetId="7">#REF!</definedName>
    <definedName name="SUPLI" localSheetId="5">#REF!</definedName>
    <definedName name="SUPLI" localSheetId="4">#REF!</definedName>
    <definedName name="SUPLI" localSheetId="1">#REF!</definedName>
    <definedName name="SUPLI" localSheetId="3">#REF!</definedName>
    <definedName name="SUPLI" localSheetId="6">#REF!</definedName>
    <definedName name="SUPLI">#REF!</definedName>
    <definedName name="SUPLIDORES" localSheetId="9">#REF!</definedName>
    <definedName name="SUPLIDORES" localSheetId="10">#REF!</definedName>
    <definedName name="SUPLIDORES" localSheetId="7">#REF!</definedName>
    <definedName name="SUPLIDORES" localSheetId="5">#REF!</definedName>
    <definedName name="SUPLIDORES" localSheetId="4">#REF!</definedName>
    <definedName name="SUPLIDORES" localSheetId="1">#REF!</definedName>
    <definedName name="SUPLIDORES" localSheetId="3">#REF!</definedName>
    <definedName name="SUPLIDORES">#REF!</definedName>
    <definedName name="SUPPLY">[42]MONTHLY!$A$87:$Q$193</definedName>
    <definedName name="SUPPLY2">[42]MONTHLY!$A$422:$Z$477</definedName>
    <definedName name="swe" localSheetId="8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localSheetId="0" hidden="1">{"Tab1",#N/A,FALSE,"P";"Tab2",#N/A,FALSE,"P"}</definedName>
    <definedName name="swe" localSheetId="7" hidden="1">{"Tab1",#N/A,FALSE,"P";"Tab2",#N/A,FALSE,"P"}</definedName>
    <definedName name="swe" localSheetId="5" hidden="1">{"Tab1",#N/A,FALSE,"P";"Tab2",#N/A,FALSE,"P"}</definedName>
    <definedName name="swe" localSheetId="4" hidden="1">{"Tab1",#N/A,FALSE,"P";"Tab2",#N/A,FALSE,"P"}</definedName>
    <definedName name="swe" localSheetId="1" hidden="1">{"Tab1",#N/A,FALSE,"P";"Tab2",#N/A,FALSE,"P"}</definedName>
    <definedName name="swe" localSheetId="3" hidden="1">{"Tab1",#N/A,FALSE,"P";"Tab2",#N/A,FALSE,"P"}</definedName>
    <definedName name="swe" localSheetId="6" hidden="1">{"Tab1",#N/A,FALSE,"P";"Tab2",#N/A,FALSE,"P"}</definedName>
    <definedName name="swe" hidden="1">{"Tab1",#N/A,FALSE,"P";"Tab2",#N/A,FALSE,"P"}</definedName>
    <definedName name="Swvu.PLA1." hidden="1">'[31]COP FED'!#REF!</definedName>
    <definedName name="Swvu.PLA2." hidden="1">'[31]COP FED'!$A$1:$N$49</definedName>
    <definedName name="sxc" localSheetId="8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localSheetId="0" hidden="1">{"Riqfin97",#N/A,FALSE,"Tran";"Riqfinpro",#N/A,FALSE,"Tran"}</definedName>
    <definedName name="sxc" localSheetId="7" hidden="1">{"Riqfin97",#N/A,FALSE,"Tran";"Riqfinpro",#N/A,FALSE,"Tran"}</definedName>
    <definedName name="sxc" localSheetId="5" hidden="1">{"Riqfin97",#N/A,FALSE,"Tran";"Riqfinpro",#N/A,FALSE,"Tran"}</definedName>
    <definedName name="sxc" localSheetId="4" hidden="1">{"Riqfin97",#N/A,FALSE,"Tran";"Riqfinpro",#N/A,FALSE,"Tran"}</definedName>
    <definedName name="sxc" localSheetId="1" hidden="1">{"Riqfin97",#N/A,FALSE,"Tran";"Riqfinpro",#N/A,FALSE,"Tran"}</definedName>
    <definedName name="sxc" localSheetId="3" hidden="1">{"Riqfin97",#N/A,FALSE,"Tran";"Riqfinpro",#N/A,FALSE,"Tran"}</definedName>
    <definedName name="sxc" localSheetId="6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localSheetId="0" hidden="1">{"Riqfin97",#N/A,FALSE,"Tran";"Riqfinpro",#N/A,FALSE,"Tran"}</definedName>
    <definedName name="sxe" localSheetId="7" hidden="1">{"Riqfin97",#N/A,FALSE,"Tran";"Riqfinpro",#N/A,FALSE,"Tran"}</definedName>
    <definedName name="sxe" localSheetId="5" hidden="1">{"Riqfin97",#N/A,FALSE,"Tran";"Riqfinpro",#N/A,FALSE,"Tran"}</definedName>
    <definedName name="sxe" localSheetId="4" hidden="1">{"Riqfin97",#N/A,FALSE,"Tran";"Riqfinpro",#N/A,FALSE,"Tran"}</definedName>
    <definedName name="sxe" localSheetId="1" hidden="1">{"Riqfin97",#N/A,FALSE,"Tran";"Riqfinpro",#N/A,FALSE,"Tran"}</definedName>
    <definedName name="sxe" localSheetId="3" hidden="1">{"Riqfin97",#N/A,FALSE,"Tran";"Riqfinpro",#N/A,FALSE,"Tran"}</definedName>
    <definedName name="sxe" localSheetId="6" hidden="1">{"Riqfin97",#N/A,FALSE,"Tran";"Riqfinpro",#N/A,FALSE,"Tran"}</definedName>
    <definedName name="sxe" hidden="1">{"Riqfin97",#N/A,FALSE,"Tran";"Riqfinpro",#N/A,FALSE,"Tran"}</definedName>
    <definedName name="t" localSheetId="8" hidden="1">{"Minpmon",#N/A,FALSE,"Monthinput"}</definedName>
    <definedName name="t" localSheetId="9" hidden="1">{"Minpmon",#N/A,FALSE,"Monthinput"}</definedName>
    <definedName name="t" localSheetId="10" hidden="1">{"Minpmon",#N/A,FALSE,"Monthinput"}</definedName>
    <definedName name="t" localSheetId="0" hidden="1">{"Minpmon",#N/A,FALSE,"Monthinput"}</definedName>
    <definedName name="t" localSheetId="7" hidden="1">{"Minpmon",#N/A,FALSE,"Monthinput"}</definedName>
    <definedName name="t" localSheetId="5" hidden="1">{"Minpmon",#N/A,FALSE,"Monthinput"}</definedName>
    <definedName name="t" localSheetId="4" hidden="1">{"Minpmon",#N/A,FALSE,"Monthinput"}</definedName>
    <definedName name="t" localSheetId="1" hidden="1">{"Minpmon",#N/A,FALSE,"Monthinput"}</definedName>
    <definedName name="t" localSheetId="3" hidden="1">{"Minpmon",#N/A,FALSE,"Monthinput"}</definedName>
    <definedName name="t" localSheetId="6" hidden="1">{"Minpmon",#N/A,FALSE,"Monthinput"}</definedName>
    <definedName name="t" hidden="1">{"Minpmon",#N/A,FALSE,"Monthinput"}</definedName>
    <definedName name="Tab25a" localSheetId="8">#REF!</definedName>
    <definedName name="Tab25a" localSheetId="9">#REF!</definedName>
    <definedName name="Tab25a" localSheetId="10">#REF!</definedName>
    <definedName name="Tab25a" localSheetId="0">#REF!</definedName>
    <definedName name="Tab25a" localSheetId="7">#REF!</definedName>
    <definedName name="Tab25a" localSheetId="5">#REF!</definedName>
    <definedName name="Tab25a" localSheetId="4">#REF!</definedName>
    <definedName name="Tab25a" localSheetId="1">#REF!</definedName>
    <definedName name="Tab25a" localSheetId="3">#REF!</definedName>
    <definedName name="Tab25a" localSheetId="6">#REF!</definedName>
    <definedName name="Tab25a">#REF!</definedName>
    <definedName name="Tab25b" localSheetId="8">#REF!</definedName>
    <definedName name="Tab25b" localSheetId="9">#REF!</definedName>
    <definedName name="Tab25b" localSheetId="10">#REF!</definedName>
    <definedName name="Tab25b" localSheetId="0">#REF!</definedName>
    <definedName name="Tab25b" localSheetId="7">#REF!</definedName>
    <definedName name="Tab25b" localSheetId="5">#REF!</definedName>
    <definedName name="Tab25b" localSheetId="4">#REF!</definedName>
    <definedName name="Tab25b" localSheetId="1">#REF!</definedName>
    <definedName name="Tab25b" localSheetId="3">#REF!</definedName>
    <definedName name="Tab25b">#REF!</definedName>
    <definedName name="Tabe" localSheetId="9">#REF!</definedName>
    <definedName name="Tabe" localSheetId="10">#REF!</definedName>
    <definedName name="Tabe" localSheetId="7">#REF!</definedName>
    <definedName name="Tabe" localSheetId="5">#REF!</definedName>
    <definedName name="Tabe" localSheetId="4">#REF!</definedName>
    <definedName name="Tabe" localSheetId="1">#REF!</definedName>
    <definedName name="Tabe" localSheetId="3">#REF!</definedName>
    <definedName name="Tabe">#REF!</definedName>
    <definedName name="Tabl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e__47">[76]RED47!$A$1:$I$53</definedName>
    <definedName name="Table_2._Country_X___Public_Sector_Financing_1" localSheetId="8">#REF!</definedName>
    <definedName name="Table_2._Country_X___Public_Sector_Financing_1" localSheetId="9">#REF!</definedName>
    <definedName name="Table_2._Country_X___Public_Sector_Financing_1" localSheetId="10">#REF!</definedName>
    <definedName name="Table_2._Country_X___Public_Sector_Financing_1" localSheetId="0">#REF!</definedName>
    <definedName name="Table_2._Country_X___Public_Sector_Financing_1" localSheetId="7">#REF!</definedName>
    <definedName name="Table_2._Country_X___Public_Sector_Financing_1" localSheetId="5">#REF!</definedName>
    <definedName name="Table_2._Country_X___Public_Sector_Financing_1" localSheetId="4">#REF!</definedName>
    <definedName name="Table_2._Country_X___Public_Sector_Financing_1" localSheetId="1">#REF!</definedName>
    <definedName name="Table_2._Country_X___Public_Sector_Financing_1" localSheetId="3">#REF!</definedName>
    <definedName name="Table_2._Country_X___Public_Sector_Financing_1" localSheetId="6">#REF!</definedName>
    <definedName name="Table_2._Country_X___Public_Sector_Financing_1">#REF!</definedName>
    <definedName name="Table_3.5b" localSheetId="9">#REF!</definedName>
    <definedName name="Table_3.5b" localSheetId="10">#REF!</definedName>
    <definedName name="Table_3.5b" localSheetId="7">#REF!</definedName>
    <definedName name="Table_3.5b" localSheetId="5">#REF!</definedName>
    <definedName name="Table_3.5b" localSheetId="4">#REF!</definedName>
    <definedName name="Table_3.5b" localSheetId="1">#REF!</definedName>
    <definedName name="Table_3.5b" localSheetId="3">#REF!</definedName>
    <definedName name="Table_3.5b">#REF!</definedName>
    <definedName name="Table_Template" localSheetId="9">#REF!</definedName>
    <definedName name="Table_Template" localSheetId="10">#REF!</definedName>
    <definedName name="Table_Template" localSheetId="7">#REF!</definedName>
    <definedName name="Table_Template" localSheetId="5">#REF!</definedName>
    <definedName name="Table_Template" localSheetId="4">#REF!</definedName>
    <definedName name="Table_Template" localSheetId="1">#REF!</definedName>
    <definedName name="Table_Template" localSheetId="3">#REF!</definedName>
    <definedName name="Table_Template">#REF!</definedName>
    <definedName name="table1" localSheetId="9">#REF!</definedName>
    <definedName name="table1" localSheetId="10">#REF!</definedName>
    <definedName name="table1" localSheetId="7">#REF!</definedName>
    <definedName name="table1" localSheetId="4">#REF!</definedName>
    <definedName name="table1" localSheetId="1">#REF!</definedName>
    <definedName name="table1" localSheetId="3">#REF!</definedName>
    <definedName name="table1" localSheetId="6">#REF!</definedName>
    <definedName name="table1">#REF!</definedName>
    <definedName name="Table2" localSheetId="9">#REF!</definedName>
    <definedName name="Table2" localSheetId="10">#REF!</definedName>
    <definedName name="Table2" localSheetId="7">#REF!</definedName>
    <definedName name="Table2" localSheetId="4">#REF!</definedName>
    <definedName name="Table2" localSheetId="1">#REF!</definedName>
    <definedName name="Table2" localSheetId="3">#REF!</definedName>
    <definedName name="Table2" localSheetId="6">#REF!</definedName>
    <definedName name="Table2">#REF!</definedName>
    <definedName name="Table8">'[27]shared data'!$A$1:$E$32</definedName>
    <definedName name="TableA" localSheetId="8">#REF!</definedName>
    <definedName name="TableA" localSheetId="9">#REF!</definedName>
    <definedName name="TableA" localSheetId="10">#REF!</definedName>
    <definedName name="TableA" localSheetId="0">#REF!</definedName>
    <definedName name="TableA" localSheetId="7">#REF!</definedName>
    <definedName name="TableA" localSheetId="5">#REF!</definedName>
    <definedName name="TableA" localSheetId="4">#REF!</definedName>
    <definedName name="TableA" localSheetId="1">#REF!</definedName>
    <definedName name="TableA" localSheetId="3">#REF!</definedName>
    <definedName name="TableA" localSheetId="6">#REF!</definedName>
    <definedName name="TableA">#REF!</definedName>
    <definedName name="TableB1" localSheetId="9">#REF!</definedName>
    <definedName name="TableB1" localSheetId="10">#REF!</definedName>
    <definedName name="TableB1" localSheetId="7">#REF!</definedName>
    <definedName name="TableB1" localSheetId="5">#REF!</definedName>
    <definedName name="TableB1" localSheetId="4">#REF!</definedName>
    <definedName name="TableB1" localSheetId="1">#REF!</definedName>
    <definedName name="TableB1" localSheetId="3">#REF!</definedName>
    <definedName name="TableB1">#REF!</definedName>
    <definedName name="TableB2" localSheetId="9">#REF!</definedName>
    <definedName name="TableB2" localSheetId="10">#REF!</definedName>
    <definedName name="TableB2" localSheetId="7">#REF!</definedName>
    <definedName name="TableB2" localSheetId="5">#REF!</definedName>
    <definedName name="TableB2" localSheetId="4">#REF!</definedName>
    <definedName name="TableB2" localSheetId="1">#REF!</definedName>
    <definedName name="TableB2" localSheetId="3">#REF!</definedName>
    <definedName name="TableB2">#REF!</definedName>
    <definedName name="TableB3" localSheetId="9">#REF!</definedName>
    <definedName name="TableB3" localSheetId="10">#REF!</definedName>
    <definedName name="TableB3" localSheetId="7">#REF!</definedName>
    <definedName name="TableB3" localSheetId="4">#REF!</definedName>
    <definedName name="TableB3" localSheetId="1">#REF!</definedName>
    <definedName name="TableB3" localSheetId="3">#REF!</definedName>
    <definedName name="TableB3" localSheetId="6">#REF!</definedName>
    <definedName name="TableB3">#REF!</definedName>
    <definedName name="TableC1" localSheetId="9">#REF!</definedName>
    <definedName name="TableC1" localSheetId="10">#REF!</definedName>
    <definedName name="TableC1" localSheetId="7">#REF!</definedName>
    <definedName name="TableC1" localSheetId="4">#REF!</definedName>
    <definedName name="TableC1" localSheetId="1">#REF!</definedName>
    <definedName name="TableC1" localSheetId="3">#REF!</definedName>
    <definedName name="TableC1" localSheetId="6">#REF!</definedName>
    <definedName name="TableC1">#REF!</definedName>
    <definedName name="TableC2" localSheetId="9">#REF!</definedName>
    <definedName name="TableC2" localSheetId="10">#REF!</definedName>
    <definedName name="TableC2" localSheetId="7">#REF!</definedName>
    <definedName name="TableC2" localSheetId="4">#REF!</definedName>
    <definedName name="TableC2" localSheetId="1">#REF!</definedName>
    <definedName name="TableC2" localSheetId="3">#REF!</definedName>
    <definedName name="TableC2" localSheetId="6">#REF!</definedName>
    <definedName name="TableC2">#REF!</definedName>
    <definedName name="TableC3" localSheetId="9">#REF!</definedName>
    <definedName name="TableC3" localSheetId="10">#REF!</definedName>
    <definedName name="TableC3" localSheetId="7">#REF!</definedName>
    <definedName name="TableC3" localSheetId="4">#REF!</definedName>
    <definedName name="TableC3" localSheetId="1">#REF!</definedName>
    <definedName name="TableC3" localSheetId="3">#REF!</definedName>
    <definedName name="TableC3" localSheetId="6">#REF!</definedName>
    <definedName name="TableC3">#REF!</definedName>
    <definedName name="TASA" localSheetId="9">#REF!</definedName>
    <definedName name="TASA" localSheetId="10">#REF!</definedName>
    <definedName name="TASA" localSheetId="7">#REF!</definedName>
    <definedName name="TASA" localSheetId="4">#REF!</definedName>
    <definedName name="TASA" localSheetId="1">#REF!</definedName>
    <definedName name="TASA" localSheetId="3">#REF!</definedName>
    <definedName name="TASA" localSheetId="6">#REF!</definedName>
    <definedName name="TASA">#REF!</definedName>
    <definedName name="TASAS" localSheetId="9">#REF!</definedName>
    <definedName name="TASAS" localSheetId="10">#REF!</definedName>
    <definedName name="TASAS" localSheetId="7">#REF!</definedName>
    <definedName name="TASAS" localSheetId="4">#REF!</definedName>
    <definedName name="TASAS" localSheetId="1">#REF!</definedName>
    <definedName name="TASAS" localSheetId="3">#REF!</definedName>
    <definedName name="TASAS" localSheetId="6">#REF!</definedName>
    <definedName name="TASAS">#REF!</definedName>
    <definedName name="Tasas_Interes_06R">[77]A!$A$1:$T$54</definedName>
    <definedName name="tblChecks">[54]ErrCheck!$A$3:$E$5</definedName>
    <definedName name="tblLinks">[54]Links!$A$4:$F$33</definedName>
    <definedName name="tc">#VALUE!</definedName>
    <definedName name="TD" localSheetId="8">#REF!</definedName>
    <definedName name="TD" localSheetId="9">#REF!</definedName>
    <definedName name="TD" localSheetId="10">#REF!</definedName>
    <definedName name="TD" localSheetId="0">#REF!</definedName>
    <definedName name="TD" localSheetId="7">#REF!</definedName>
    <definedName name="TD" localSheetId="5">#REF!</definedName>
    <definedName name="TD" localSheetId="4">#REF!</definedName>
    <definedName name="TD" localSheetId="1">#REF!</definedName>
    <definedName name="TD" localSheetId="3">#REF!</definedName>
    <definedName name="TD" localSheetId="6">#REF!</definedName>
    <definedName name="TD">#REF!</definedName>
    <definedName name="TD1A" localSheetId="9">#REF!</definedName>
    <definedName name="TD1A" localSheetId="10">#REF!</definedName>
    <definedName name="TD1A" localSheetId="7">#REF!</definedName>
    <definedName name="TD1A" localSheetId="5">#REF!</definedName>
    <definedName name="TD1A" localSheetId="4">#REF!</definedName>
    <definedName name="TD1A" localSheetId="1">#REF!</definedName>
    <definedName name="TD1A" localSheetId="3">#REF!</definedName>
    <definedName name="TD1A">#REF!</definedName>
    <definedName name="teetwetw" localSheetId="9" hidden="1">#REF!</definedName>
    <definedName name="teetwetw" localSheetId="10" hidden="1">#REF!</definedName>
    <definedName name="teetwetw" localSheetId="7" hidden="1">#REF!</definedName>
    <definedName name="teetwetw" localSheetId="5" hidden="1">#REF!</definedName>
    <definedName name="teetwetw" localSheetId="4" hidden="1">#REF!</definedName>
    <definedName name="teetwetw" localSheetId="1" hidden="1">#REF!</definedName>
    <definedName name="teetwetw" localSheetId="3" hidden="1">#REF!</definedName>
    <definedName name="teetwetw" hidden="1">#REF!</definedName>
    <definedName name="TELAS" localSheetId="9">#REF!</definedName>
    <definedName name="TELAS" localSheetId="10">#REF!</definedName>
    <definedName name="TELAS" localSheetId="7">#REF!</definedName>
    <definedName name="TELAS" localSheetId="4">#REF!</definedName>
    <definedName name="TELAS" localSheetId="1">#REF!</definedName>
    <definedName name="TELAS" localSheetId="3">#REF!</definedName>
    <definedName name="TELAS" localSheetId="6">#REF!</definedName>
    <definedName name="TELAS">#REF!</definedName>
    <definedName name="Template_Table" localSheetId="9">#REF!</definedName>
    <definedName name="Template_Table" localSheetId="10">#REF!</definedName>
    <definedName name="Template_Table" localSheetId="7">#REF!</definedName>
    <definedName name="Template_Table" localSheetId="4">#REF!</definedName>
    <definedName name="Template_Table" localSheetId="1">#REF!</definedName>
    <definedName name="Template_Table" localSheetId="3">#REF!</definedName>
    <definedName name="Template_Table" localSheetId="6">#REF!</definedName>
    <definedName name="Template_Table">#REF!</definedName>
    <definedName name="terte" localSheetId="9" hidden="1">#REF!</definedName>
    <definedName name="terte" localSheetId="10" hidden="1">#REF!</definedName>
    <definedName name="terte" localSheetId="7" hidden="1">#REF!</definedName>
    <definedName name="terte" localSheetId="4" hidden="1">#REF!</definedName>
    <definedName name="terte" localSheetId="1" hidden="1">#REF!</definedName>
    <definedName name="terte" localSheetId="3" hidden="1">#REF!</definedName>
    <definedName name="terte" localSheetId="6" hidden="1">#REF!</definedName>
    <definedName name="terte" hidden="1">#REF!</definedName>
    <definedName name="tete" localSheetId="9" hidden="1">#REF!</definedName>
    <definedName name="tete" localSheetId="10" hidden="1">#REF!</definedName>
    <definedName name="tete" localSheetId="7" hidden="1">#REF!</definedName>
    <definedName name="tete" localSheetId="4" hidden="1">#REF!</definedName>
    <definedName name="tete" localSheetId="1" hidden="1">#REF!</definedName>
    <definedName name="tete" localSheetId="3" hidden="1">#REF!</definedName>
    <definedName name="tete" localSheetId="6" hidden="1">#REF!</definedName>
    <definedName name="tete" hidden="1">#REF!</definedName>
    <definedName name="tetetwe" localSheetId="10" hidden="1">'[50]Fax a enviar'!#REF!</definedName>
    <definedName name="tetetwe" localSheetId="6" hidden="1">'[50]Fax a enviar'!#REF!</definedName>
    <definedName name="tetetwe" hidden="1">'[50]Fax a enviar'!#REF!</definedName>
    <definedName name="textToday" localSheetId="8">#REF!</definedName>
    <definedName name="textToday" localSheetId="9">#REF!</definedName>
    <definedName name="textToday" localSheetId="10">#REF!</definedName>
    <definedName name="textToday" localSheetId="0">#REF!</definedName>
    <definedName name="textToday" localSheetId="7">#REF!</definedName>
    <definedName name="textToday" localSheetId="5">#REF!</definedName>
    <definedName name="textToday" localSheetId="4">#REF!</definedName>
    <definedName name="textToday" localSheetId="1">#REF!</definedName>
    <definedName name="textToday" localSheetId="3">#REF!</definedName>
    <definedName name="textToday" localSheetId="6">#REF!</definedName>
    <definedName name="textToday">#REF!</definedName>
    <definedName name="TIPOCAMBIO" localSheetId="9">#REF!</definedName>
    <definedName name="TIPOCAMBIO" localSheetId="10">#REF!</definedName>
    <definedName name="TIPOCAMBIO" localSheetId="7">#REF!</definedName>
    <definedName name="TIPOCAMBIO" localSheetId="5">#REF!</definedName>
    <definedName name="TIPOCAMBIO" localSheetId="4">#REF!</definedName>
    <definedName name="TIPOCAMBIO" localSheetId="1">#REF!</definedName>
    <definedName name="TIPOCAMBIO" localSheetId="3">#REF!</definedName>
    <definedName name="TIPOCAMBIO">#REF!</definedName>
    <definedName name="TITLES" localSheetId="9">#REF!</definedName>
    <definedName name="TITLES" localSheetId="10">#REF!</definedName>
    <definedName name="TITLES" localSheetId="7">#REF!</definedName>
    <definedName name="TITLES" localSheetId="5">#REF!</definedName>
    <definedName name="TITLES" localSheetId="4">#REF!</definedName>
    <definedName name="TITLES" localSheetId="1">#REF!</definedName>
    <definedName name="TITLES" localSheetId="3">#REF!</definedName>
    <definedName name="TITLES">#REF!</definedName>
    <definedName name="TítuloDeColumna1" localSheetId="9">#REF!</definedName>
    <definedName name="TítuloDeColumna1" localSheetId="10">#REF!</definedName>
    <definedName name="TítuloDeColumna1" localSheetId="7">#REF!</definedName>
    <definedName name="TítuloDeColumna1" localSheetId="4">#REF!</definedName>
    <definedName name="TítuloDeColumna1" localSheetId="1">#REF!</definedName>
    <definedName name="TítuloDeColumna1" localSheetId="3">#REF!</definedName>
    <definedName name="TítuloDeColumna1" localSheetId="6">#REF!</definedName>
    <definedName name="TítuloDeColumna1">#REF!</definedName>
    <definedName name="TítuloDeColumna2" localSheetId="9">#REF!</definedName>
    <definedName name="TítuloDeColumna2" localSheetId="10">#REF!</definedName>
    <definedName name="TítuloDeColumna2" localSheetId="7">#REF!</definedName>
    <definedName name="TítuloDeColumna2" localSheetId="4">#REF!</definedName>
    <definedName name="TítuloDeColumna2" localSheetId="1">#REF!</definedName>
    <definedName name="TítuloDeColumna2" localSheetId="3">#REF!</definedName>
    <definedName name="TítuloDeColumna2" localSheetId="6">#REF!</definedName>
    <definedName name="TítuloDeColumna2">#REF!</definedName>
    <definedName name="_xlnm.Print_Titles" localSheetId="9">#REF!</definedName>
    <definedName name="_xlnm.Print_Titles" localSheetId="10">#REF!</definedName>
    <definedName name="_xlnm.Print_Titles" localSheetId="7">#REF!</definedName>
    <definedName name="_xlnm.Print_Titles" localSheetId="4">#REF!</definedName>
    <definedName name="_xlnm.Print_Titles" localSheetId="1">#REF!</definedName>
    <definedName name="_xlnm.Print_Titles" localSheetId="3">#REF!</definedName>
    <definedName name="_xlnm.Print_Titles" localSheetId="6">#REF!</definedName>
    <definedName name="_xlnm.Print_Titles">#REF!</definedName>
    <definedName name="tj" localSheetId="8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localSheetId="0" hidden="1">{"Riqfin97",#N/A,FALSE,"Tran";"Riqfinpro",#N/A,FALSE,"Tran"}</definedName>
    <definedName name="tj" localSheetId="7" hidden="1">{"Riqfin97",#N/A,FALSE,"Tran";"Riqfinpro",#N/A,FALSE,"Tran"}</definedName>
    <definedName name="tj" localSheetId="5" hidden="1">{"Riqfin97",#N/A,FALSE,"Tran";"Riqfinpro",#N/A,FALSE,"Tran"}</definedName>
    <definedName name="tj" localSheetId="4" hidden="1">{"Riqfin97",#N/A,FALSE,"Tran";"Riqfinpro",#N/A,FALSE,"Tran"}</definedName>
    <definedName name="tj" localSheetId="1" hidden="1">{"Riqfin97",#N/A,FALSE,"Tran";"Riqfinpro",#N/A,FALSE,"Tran"}</definedName>
    <definedName name="tj" localSheetId="3" hidden="1">{"Riqfin97",#N/A,FALSE,"Tran";"Riqfinpro",#N/A,FALSE,"Tran"}</definedName>
    <definedName name="tj" localSheetId="6" hidden="1">{"Riqfin97",#N/A,FALSE,"Tran";"Riqfinpro",#N/A,FALSE,"Tran"}</definedName>
    <definedName name="tj" hidden="1">{"Riqfin97",#N/A,FALSE,"Tran";"Riqfinpro",#N/A,FALSE,"Tran"}</definedName>
    <definedName name="tjutju" hidden="1">'[47]Fax a enviar'!#REF!</definedName>
    <definedName name="TM" localSheetId="8">#REF!</definedName>
    <definedName name="TM" localSheetId="9">#REF!</definedName>
    <definedName name="TM" localSheetId="10">#REF!</definedName>
    <definedName name="TM" localSheetId="0">#REF!</definedName>
    <definedName name="TM" localSheetId="7">#REF!</definedName>
    <definedName name="TM" localSheetId="5">#REF!</definedName>
    <definedName name="TM" localSheetId="4">#REF!</definedName>
    <definedName name="TM" localSheetId="1">#REF!</definedName>
    <definedName name="TM" localSheetId="3">#REF!</definedName>
    <definedName name="TM" localSheetId="6">#REF!</definedName>
    <definedName name="TM">#REF!</definedName>
    <definedName name="TM_D" localSheetId="9">#REF!</definedName>
    <definedName name="TM_D" localSheetId="10">#REF!</definedName>
    <definedName name="TM_D" localSheetId="7">#REF!</definedName>
    <definedName name="TM_D" localSheetId="5">#REF!</definedName>
    <definedName name="TM_D" localSheetId="4">#REF!</definedName>
    <definedName name="TM_D" localSheetId="1">#REF!</definedName>
    <definedName name="TM_D" localSheetId="3">#REF!</definedName>
    <definedName name="TM_D">#REF!</definedName>
    <definedName name="TM_DPCH" localSheetId="9">#REF!</definedName>
    <definedName name="TM_DPCH" localSheetId="10">#REF!</definedName>
    <definedName name="TM_DPCH" localSheetId="7">#REF!</definedName>
    <definedName name="TM_DPCH" localSheetId="5">#REF!</definedName>
    <definedName name="TM_DPCH" localSheetId="4">#REF!</definedName>
    <definedName name="TM_DPCH" localSheetId="1">#REF!</definedName>
    <definedName name="TM_DPCH" localSheetId="3">#REF!</definedName>
    <definedName name="TM_DPCH">#REF!</definedName>
    <definedName name="TM_R" localSheetId="9">#REF!</definedName>
    <definedName name="TM_R" localSheetId="10">#REF!</definedName>
    <definedName name="TM_R" localSheetId="7">#REF!</definedName>
    <definedName name="TM_R" localSheetId="4">#REF!</definedName>
    <definedName name="TM_R" localSheetId="1">#REF!</definedName>
    <definedName name="TM_R" localSheetId="3">#REF!</definedName>
    <definedName name="TM_R" localSheetId="6">#REF!</definedName>
    <definedName name="TM_R">#REF!</definedName>
    <definedName name="TM_RPCH" localSheetId="9">#REF!</definedName>
    <definedName name="TM_RPCH" localSheetId="10">#REF!</definedName>
    <definedName name="TM_RPCH" localSheetId="7">#REF!</definedName>
    <definedName name="TM_RPCH" localSheetId="4">#REF!</definedName>
    <definedName name="TM_RPCH" localSheetId="1">#REF!</definedName>
    <definedName name="TM_RPCH" localSheetId="3">#REF!</definedName>
    <definedName name="TM_RPCH" localSheetId="6">#REF!</definedName>
    <definedName name="TM_RPCH">#REF!</definedName>
    <definedName name="TMG" localSheetId="9">#REF!</definedName>
    <definedName name="TMG" localSheetId="10">#REF!</definedName>
    <definedName name="TMG" localSheetId="7">#REF!</definedName>
    <definedName name="TMG" localSheetId="4">#REF!</definedName>
    <definedName name="TMG" localSheetId="1">#REF!</definedName>
    <definedName name="TMG" localSheetId="3">#REF!</definedName>
    <definedName name="TMG" localSheetId="6">#REF!</definedName>
    <definedName name="TMG">#REF!</definedName>
    <definedName name="TMG_D">[41]Q5!$E$23:$AH$23</definedName>
    <definedName name="TMG_DPCH" localSheetId="8">#REF!</definedName>
    <definedName name="TMG_DPCH" localSheetId="9">#REF!</definedName>
    <definedName name="TMG_DPCH" localSheetId="10">#REF!</definedName>
    <definedName name="TMG_DPCH" localSheetId="0">#REF!</definedName>
    <definedName name="TMG_DPCH" localSheetId="7">#REF!</definedName>
    <definedName name="TMG_DPCH" localSheetId="5">#REF!</definedName>
    <definedName name="TMG_DPCH" localSheetId="4">#REF!</definedName>
    <definedName name="TMG_DPCH" localSheetId="1">#REF!</definedName>
    <definedName name="TMG_DPCH" localSheetId="3">#REF!</definedName>
    <definedName name="TMG_DPCH" localSheetId="6">#REF!</definedName>
    <definedName name="TMG_DPCH">#REF!</definedName>
    <definedName name="TMG_R" localSheetId="9">#REF!</definedName>
    <definedName name="TMG_R" localSheetId="10">#REF!</definedName>
    <definedName name="TMG_R" localSheetId="7">#REF!</definedName>
    <definedName name="TMG_R" localSheetId="5">#REF!</definedName>
    <definedName name="TMG_R" localSheetId="4">#REF!</definedName>
    <definedName name="TMG_R" localSheetId="1">#REF!</definedName>
    <definedName name="TMG_R" localSheetId="3">#REF!</definedName>
    <definedName name="TMG_R">#REF!</definedName>
    <definedName name="TMG_RPCH" localSheetId="9">#REF!</definedName>
    <definedName name="TMG_RPCH" localSheetId="10">#REF!</definedName>
    <definedName name="TMG_RPCH" localSheetId="7">#REF!</definedName>
    <definedName name="TMG_RPCH" localSheetId="5">#REF!</definedName>
    <definedName name="TMG_RPCH" localSheetId="4">#REF!</definedName>
    <definedName name="TMG_RPCH" localSheetId="1">#REF!</definedName>
    <definedName name="TMG_RPCH" localSheetId="3">#REF!</definedName>
    <definedName name="TMG_RPCH">#REF!</definedName>
    <definedName name="TMGO">#N/A</definedName>
    <definedName name="TMGO_D" localSheetId="8">#REF!</definedName>
    <definedName name="TMGO_D" localSheetId="9">#REF!</definedName>
    <definedName name="TMGO_D" localSheetId="10">#REF!</definedName>
    <definedName name="TMGO_D" localSheetId="0">#REF!</definedName>
    <definedName name="TMGO_D" localSheetId="7">#REF!</definedName>
    <definedName name="TMGO_D" localSheetId="5">#REF!</definedName>
    <definedName name="TMGO_D" localSheetId="4">#REF!</definedName>
    <definedName name="TMGO_D" localSheetId="1">#REF!</definedName>
    <definedName name="TMGO_D" localSheetId="3">#REF!</definedName>
    <definedName name="TMGO_D" localSheetId="6">#REF!</definedName>
    <definedName name="TMGO_D">#REF!</definedName>
    <definedName name="TMGO_DPCH" localSheetId="9">#REF!</definedName>
    <definedName name="TMGO_DPCH" localSheetId="10">#REF!</definedName>
    <definedName name="TMGO_DPCH" localSheetId="7">#REF!</definedName>
    <definedName name="TMGO_DPCH" localSheetId="5">#REF!</definedName>
    <definedName name="TMGO_DPCH" localSheetId="4">#REF!</definedName>
    <definedName name="TMGO_DPCH" localSheetId="1">#REF!</definedName>
    <definedName name="TMGO_DPCH" localSheetId="3">#REF!</definedName>
    <definedName name="TMGO_DPCH">#REF!</definedName>
    <definedName name="TMGO_R" localSheetId="9">#REF!</definedName>
    <definedName name="TMGO_R" localSheetId="10">#REF!</definedName>
    <definedName name="TMGO_R" localSheetId="7">#REF!</definedName>
    <definedName name="TMGO_R" localSheetId="5">#REF!</definedName>
    <definedName name="TMGO_R" localSheetId="4">#REF!</definedName>
    <definedName name="TMGO_R" localSheetId="1">#REF!</definedName>
    <definedName name="TMGO_R" localSheetId="3">#REF!</definedName>
    <definedName name="TMGO_R">#REF!</definedName>
    <definedName name="TMGO_RPCH" localSheetId="9">#REF!</definedName>
    <definedName name="TMGO_RPCH" localSheetId="10">#REF!</definedName>
    <definedName name="TMGO_RPCH" localSheetId="7">#REF!</definedName>
    <definedName name="TMGO_RPCH" localSheetId="4">#REF!</definedName>
    <definedName name="TMGO_RPCH" localSheetId="1">#REF!</definedName>
    <definedName name="TMGO_RPCH" localSheetId="3">#REF!</definedName>
    <definedName name="TMGO_RPCH" localSheetId="6">#REF!</definedName>
    <definedName name="TMGO_RPCH">#REF!</definedName>
    <definedName name="TMGXO" localSheetId="9">#REF!</definedName>
    <definedName name="TMGXO" localSheetId="10">#REF!</definedName>
    <definedName name="TMGXO" localSheetId="7">#REF!</definedName>
    <definedName name="TMGXO" localSheetId="4">#REF!</definedName>
    <definedName name="TMGXO" localSheetId="1">#REF!</definedName>
    <definedName name="TMGXO" localSheetId="3">#REF!</definedName>
    <definedName name="TMGXO" localSheetId="6">#REF!</definedName>
    <definedName name="TMGXO">#REF!</definedName>
    <definedName name="TMGXO_D" localSheetId="9">#REF!</definedName>
    <definedName name="TMGXO_D" localSheetId="10">#REF!</definedName>
    <definedName name="TMGXO_D" localSheetId="7">#REF!</definedName>
    <definedName name="TMGXO_D" localSheetId="4">#REF!</definedName>
    <definedName name="TMGXO_D" localSheetId="1">#REF!</definedName>
    <definedName name="TMGXO_D" localSheetId="3">#REF!</definedName>
    <definedName name="TMGXO_D" localSheetId="6">#REF!</definedName>
    <definedName name="TMGXO_D">#REF!</definedName>
    <definedName name="TMGXO_DPCH" localSheetId="9">#REF!</definedName>
    <definedName name="TMGXO_DPCH" localSheetId="10">#REF!</definedName>
    <definedName name="TMGXO_DPCH" localSheetId="7">#REF!</definedName>
    <definedName name="TMGXO_DPCH" localSheetId="4">#REF!</definedName>
    <definedName name="TMGXO_DPCH" localSheetId="1">#REF!</definedName>
    <definedName name="TMGXO_DPCH" localSheetId="3">#REF!</definedName>
    <definedName name="TMGXO_DPCH" localSheetId="6">#REF!</definedName>
    <definedName name="TMGXO_DPCH">#REF!</definedName>
    <definedName name="TMGXO_R" localSheetId="9">#REF!</definedName>
    <definedName name="TMGXO_R" localSheetId="10">#REF!</definedName>
    <definedName name="TMGXO_R" localSheetId="7">#REF!</definedName>
    <definedName name="TMGXO_R" localSheetId="4">#REF!</definedName>
    <definedName name="TMGXO_R" localSheetId="1">#REF!</definedName>
    <definedName name="TMGXO_R" localSheetId="3">#REF!</definedName>
    <definedName name="TMGXO_R" localSheetId="6">#REF!</definedName>
    <definedName name="TMGXO_R">#REF!</definedName>
    <definedName name="TMGXO_RPCH" localSheetId="9">#REF!</definedName>
    <definedName name="TMGXO_RPCH" localSheetId="10">#REF!</definedName>
    <definedName name="TMGXO_RPCH" localSheetId="7">#REF!</definedName>
    <definedName name="TMGXO_RPCH" localSheetId="4">#REF!</definedName>
    <definedName name="TMGXO_RPCH" localSheetId="1">#REF!</definedName>
    <definedName name="TMGXO_RPCH" localSheetId="3">#REF!</definedName>
    <definedName name="TMGXO_RPCH" localSheetId="6">#REF!</definedName>
    <definedName name="TMGXO_RPCH">#REF!</definedName>
    <definedName name="TMS" localSheetId="9">#REF!</definedName>
    <definedName name="TMS" localSheetId="10">#REF!</definedName>
    <definedName name="TMS" localSheetId="7">#REF!</definedName>
    <definedName name="TMS" localSheetId="4">#REF!</definedName>
    <definedName name="TMS" localSheetId="1">#REF!</definedName>
    <definedName name="TMS" localSheetId="3">#REF!</definedName>
    <definedName name="TMS" localSheetId="6">#REF!</definedName>
    <definedName name="TMS">#REF!</definedName>
    <definedName name="TOC" localSheetId="9">#REF!</definedName>
    <definedName name="TOC" localSheetId="10">#REF!</definedName>
    <definedName name="TOC" localSheetId="7">#REF!</definedName>
    <definedName name="TOC" localSheetId="4">#REF!</definedName>
    <definedName name="TOC" localSheetId="1">#REF!</definedName>
    <definedName name="TOC" localSheetId="3">#REF!</definedName>
    <definedName name="TOC" localSheetId="6">#REF!</definedName>
    <definedName name="TOC">#REF!</definedName>
    <definedName name="TODO">[78]BCC!$A$1:$N$821,[78]BCC!$A$822:$N$1624</definedName>
    <definedName name="TOT00" localSheetId="8">#REF!</definedName>
    <definedName name="TOT00" localSheetId="9">#REF!</definedName>
    <definedName name="TOT00" localSheetId="10">#REF!</definedName>
    <definedName name="TOT00" localSheetId="0">#REF!</definedName>
    <definedName name="TOT00" localSheetId="7">#REF!</definedName>
    <definedName name="TOT00" localSheetId="5">#REF!</definedName>
    <definedName name="TOT00" localSheetId="4">#REF!</definedName>
    <definedName name="TOT00" localSheetId="1">#REF!</definedName>
    <definedName name="TOT00" localSheetId="3">#REF!</definedName>
    <definedName name="TOT00" localSheetId="6">#REF!</definedName>
    <definedName name="TOT00">#REF!</definedName>
    <definedName name="TOTAL" localSheetId="9">#REF!</definedName>
    <definedName name="TOTAL" localSheetId="10">#REF!</definedName>
    <definedName name="TOTAL" localSheetId="7">#REF!</definedName>
    <definedName name="TOTAL" localSheetId="5">#REF!</definedName>
    <definedName name="TOTAL" localSheetId="4">#REF!</definedName>
    <definedName name="TOTAL" localSheetId="1">#REF!</definedName>
    <definedName name="TOTAL" localSheetId="3">#REF!</definedName>
    <definedName name="TOTAL">#REF!</definedName>
    <definedName name="Trade" localSheetId="9">#REF!</definedName>
    <definedName name="Trade" localSheetId="10">#REF!</definedName>
    <definedName name="Trade" localSheetId="7">#REF!</definedName>
    <definedName name="Trade" localSheetId="5">#REF!</definedName>
    <definedName name="Trade" localSheetId="4">#REF!</definedName>
    <definedName name="Trade" localSheetId="1">#REF!</definedName>
    <definedName name="Trade" localSheetId="3">#REF!</definedName>
    <definedName name="Trade">#REF!</definedName>
    <definedName name="TRADE3" localSheetId="10">[14]Trade!#REF!</definedName>
    <definedName name="TRADE3" localSheetId="7">[14]Trade!#REF!</definedName>
    <definedName name="TRADE3" localSheetId="5">[14]Trade!#REF!</definedName>
    <definedName name="TRADE3" localSheetId="4">[14]Trade!#REF!</definedName>
    <definedName name="TRADE3" localSheetId="3">[14]Trade!#REF!</definedName>
    <definedName name="TRADE3">[14]Trade!#REF!</definedName>
    <definedName name="TransChoice" localSheetId="8">OFFSET(TransList,0,0,COUNTA(TransList),1)</definedName>
    <definedName name="TransChoice" localSheetId="9">OFFSET(TransList,0,0,COUNTA(TransList),1)</definedName>
    <definedName name="TransChoice" localSheetId="10">OFFSET(TransList,0,0,COUNTA(TransList),1)</definedName>
    <definedName name="TransChoice" localSheetId="0">OFFSET(TransList,0,0,COUNTA(TransList),1)</definedName>
    <definedName name="TransChoice" localSheetId="7">OFFSET(TransList,0,0,COUNTA(TransList),1)</definedName>
    <definedName name="TransChoice" localSheetId="5">OFFSET(TransList,0,0,COUNTA(TransList),1)</definedName>
    <definedName name="TransChoice" localSheetId="4">OFFSET(TransList,0,0,COUNTA(TransList),1)</definedName>
    <definedName name="TransChoice" localSheetId="1">OFFSET(TransList,0,0,COUNTA(TransList),1)</definedName>
    <definedName name="TransChoice" localSheetId="3">OFFSET(TransList,0,0,COUNTA(TransList),1)</definedName>
    <definedName name="TransChoice" localSheetId="6">OFFSET(TransList,0,0,COUNTA(TransList),1)</definedName>
    <definedName name="TransChoice">OFFSET(TransList,0,0,COUNTA(TransList),1)</definedName>
    <definedName name="trert" localSheetId="8" hidden="1">'[50]Fax a enviar'!#REF!</definedName>
    <definedName name="trert" localSheetId="9" hidden="1">'[50]Fax a enviar'!#REF!</definedName>
    <definedName name="trert" localSheetId="10" hidden="1">'[50]Fax a enviar'!#REF!</definedName>
    <definedName name="trert" localSheetId="0" hidden="1">'[50]Fax a enviar'!#REF!</definedName>
    <definedName name="trert" localSheetId="7" hidden="1">'[50]Fax a enviar'!#REF!</definedName>
    <definedName name="trert" localSheetId="5" hidden="1">'[50]Fax a enviar'!#REF!</definedName>
    <definedName name="trert" localSheetId="4" hidden="1">'[50]Fax a enviar'!#REF!</definedName>
    <definedName name="trert" localSheetId="1" hidden="1">'[50]Fax a enviar'!#REF!</definedName>
    <definedName name="trert" localSheetId="3" hidden="1">'[50]Fax a enviar'!#REF!</definedName>
    <definedName name="trert" localSheetId="6" hidden="1">'[50]Fax a enviar'!#REF!</definedName>
    <definedName name="trert" hidden="1">'[50]Fax a enviar'!#REF!</definedName>
    <definedName name="TRIGO" localSheetId="8">#REF!</definedName>
    <definedName name="TRIGO" localSheetId="9">#REF!</definedName>
    <definedName name="TRIGO" localSheetId="10">#REF!</definedName>
    <definedName name="TRIGO" localSheetId="0">#REF!</definedName>
    <definedName name="TRIGO" localSheetId="7">#REF!</definedName>
    <definedName name="TRIGO" localSheetId="5">#REF!</definedName>
    <definedName name="TRIGO" localSheetId="4">#REF!</definedName>
    <definedName name="TRIGO" localSheetId="1">#REF!</definedName>
    <definedName name="TRIGO" localSheetId="3">#REF!</definedName>
    <definedName name="TRIGO">#REF!</definedName>
    <definedName name="Trim">[65]Codigos!$A$5:$E$11</definedName>
    <definedName name="trrtr" localSheetId="8" hidden="1">#REF!</definedName>
    <definedName name="trrtr" localSheetId="9" hidden="1">#REF!</definedName>
    <definedName name="trrtr" localSheetId="10" hidden="1">#REF!</definedName>
    <definedName name="trrtr" localSheetId="0" hidden="1">#REF!</definedName>
    <definedName name="trrtr" localSheetId="7" hidden="1">#REF!</definedName>
    <definedName name="trrtr" localSheetId="5" hidden="1">#REF!</definedName>
    <definedName name="trrtr" localSheetId="4" hidden="1">#REF!</definedName>
    <definedName name="trrtr" localSheetId="1" hidden="1">#REF!</definedName>
    <definedName name="trrtr" localSheetId="3" hidden="1">#REF!</definedName>
    <definedName name="trrtr" localSheetId="6" hidden="1">#REF!</definedName>
    <definedName name="trrtr" hidden="1">#REF!</definedName>
    <definedName name="trtert" localSheetId="8" hidden="1">'[50]Fax a enviar'!#REF!</definedName>
    <definedName name="trtert" localSheetId="9" hidden="1">'[50]Fax a enviar'!#REF!</definedName>
    <definedName name="trtert" localSheetId="10" hidden="1">'[50]Fax a enviar'!#REF!</definedName>
    <definedName name="trtert" localSheetId="0" hidden="1">'[50]Fax a enviar'!#REF!</definedName>
    <definedName name="trtert" localSheetId="7" hidden="1">'[50]Fax a enviar'!#REF!</definedName>
    <definedName name="trtert" localSheetId="5" hidden="1">'[50]Fax a enviar'!#REF!</definedName>
    <definedName name="trtert" localSheetId="4" hidden="1">'[50]Fax a enviar'!#REF!</definedName>
    <definedName name="trtert" localSheetId="1" hidden="1">'[50]Fax a enviar'!#REF!</definedName>
    <definedName name="trtert" localSheetId="3" hidden="1">'[50]Fax a enviar'!#REF!</definedName>
    <definedName name="trtert" localSheetId="6" hidden="1">'[50]Fax a enviar'!#REF!</definedName>
    <definedName name="trtert" hidden="1">'[50]Fax a enviar'!#REF!</definedName>
    <definedName name="trtr" localSheetId="8" hidden="1">'[50]Fax a enviar'!#REF!</definedName>
    <definedName name="trtr" localSheetId="10" hidden="1">'[50]Fax a enviar'!#REF!</definedName>
    <definedName name="trtr" localSheetId="0" hidden="1">'[50]Fax a enviar'!#REF!</definedName>
    <definedName name="trtr" localSheetId="7" hidden="1">'[50]Fax a enviar'!#REF!</definedName>
    <definedName name="trtr" localSheetId="5" hidden="1">'[50]Fax a enviar'!#REF!</definedName>
    <definedName name="trtr" localSheetId="4" hidden="1">'[50]Fax a enviar'!#REF!</definedName>
    <definedName name="trtr" localSheetId="1" hidden="1">'[50]Fax a enviar'!#REF!</definedName>
    <definedName name="trtr" localSheetId="3" hidden="1">'[50]Fax a enviar'!#REF!</definedName>
    <definedName name="trtr" localSheetId="6" hidden="1">'[50]Fax a enviar'!#REF!</definedName>
    <definedName name="trtr" hidden="1">'[50]Fax a enviar'!#REF!</definedName>
    <definedName name="tt" localSheetId="8">#REF!</definedName>
    <definedName name="tt" localSheetId="9">#REF!</definedName>
    <definedName name="tt" localSheetId="10">#REF!</definedName>
    <definedName name="tt" localSheetId="0">#REF!</definedName>
    <definedName name="tt" localSheetId="7">#REF!</definedName>
    <definedName name="tt" localSheetId="5">#REF!</definedName>
    <definedName name="tt" localSheetId="4">#REF!</definedName>
    <definedName name="tt" localSheetId="1">#REF!</definedName>
    <definedName name="tt" localSheetId="3">#REF!</definedName>
    <definedName name="tt" localSheetId="6">#REF!</definedName>
    <definedName name="tt">#REF!</definedName>
    <definedName name="tta" localSheetId="9">#REF!</definedName>
    <definedName name="tta" localSheetId="10">#REF!</definedName>
    <definedName name="tta" localSheetId="7">#REF!</definedName>
    <definedName name="tta" localSheetId="5">#REF!</definedName>
    <definedName name="tta" localSheetId="4">#REF!</definedName>
    <definedName name="tta" localSheetId="1">#REF!</definedName>
    <definedName name="tta" localSheetId="3">#REF!</definedName>
    <definedName name="tta">#REF!</definedName>
    <definedName name="ttaa" localSheetId="9">#REF!</definedName>
    <definedName name="ttaa" localSheetId="10">#REF!</definedName>
    <definedName name="ttaa" localSheetId="7">#REF!</definedName>
    <definedName name="ttaa" localSheetId="5">#REF!</definedName>
    <definedName name="ttaa" localSheetId="4">#REF!</definedName>
    <definedName name="ttaa" localSheetId="1">#REF!</definedName>
    <definedName name="ttaa" localSheetId="3">#REF!</definedName>
    <definedName name="ttaa">#REF!</definedName>
    <definedName name="ttetet" localSheetId="10" hidden="1">'[50]Fax a enviar'!#REF!</definedName>
    <definedName name="ttetet" localSheetId="7" hidden="1">'[50]Fax a enviar'!#REF!</definedName>
    <definedName name="ttetet" localSheetId="5" hidden="1">'[50]Fax a enviar'!#REF!</definedName>
    <definedName name="ttetet" localSheetId="3" hidden="1">'[50]Fax a enviar'!#REF!</definedName>
    <definedName name="ttetet" hidden="1">'[50]Fax a enviar'!#REF!</definedName>
    <definedName name="ttt" localSheetId="10" hidden="1">'[47]Fax a enviar'!#REF!</definedName>
    <definedName name="ttt" localSheetId="7" hidden="1">'[47]Fax a enviar'!#REF!</definedName>
    <definedName name="ttt" localSheetId="5" hidden="1">'[47]Fax a enviar'!#REF!</definedName>
    <definedName name="ttt" localSheetId="3" hidden="1">'[47]Fax a enviar'!#REF!</definedName>
    <definedName name="ttt" hidden="1">'[47]Fax a enviar'!#REF!</definedName>
    <definedName name="tttt" localSheetId="8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localSheetId="0" hidden="1">{"Tab1",#N/A,FALSE,"P";"Tab2",#N/A,FALSE,"P"}</definedName>
    <definedName name="tttt" localSheetId="7" hidden="1">{"Tab1",#N/A,FALSE,"P";"Tab2",#N/A,FALSE,"P"}</definedName>
    <definedName name="tttt" localSheetId="5" hidden="1">{"Tab1",#N/A,FALSE,"P";"Tab2",#N/A,FALSE,"P"}</definedName>
    <definedName name="tttt" localSheetId="4" hidden="1">{"Tab1",#N/A,FALSE,"P";"Tab2",#N/A,FALSE,"P"}</definedName>
    <definedName name="tttt" localSheetId="1" hidden="1">{"Tab1",#N/A,FALSE,"P";"Tab2",#N/A,FALSE,"P"}</definedName>
    <definedName name="tttt" localSheetId="3" hidden="1">{"Tab1",#N/A,FALSE,"P";"Tab2",#N/A,FALSE,"P"}</definedName>
    <definedName name="tttt" localSheetId="6" hidden="1">{"Tab1",#N/A,FALSE,"P";"Tab2",#N/A,FALSE,"P"}</definedName>
    <definedName name="tttt" hidden="1">{"Tab1",#N/A,FALSE,"P";"Tab2",#N/A,FALSE,"P"}</definedName>
    <definedName name="ttttt" hidden="1">[64]M!#REF!</definedName>
    <definedName name="twetwee" localSheetId="8" hidden="1">#REF!</definedName>
    <definedName name="twetwee" localSheetId="9" hidden="1">#REF!</definedName>
    <definedName name="twetwee" localSheetId="10" hidden="1">#REF!</definedName>
    <definedName name="twetwee" localSheetId="0" hidden="1">#REF!</definedName>
    <definedName name="twetwee" localSheetId="7" hidden="1">#REF!</definedName>
    <definedName name="twetwee" localSheetId="5" hidden="1">#REF!</definedName>
    <definedName name="twetwee" localSheetId="4" hidden="1">#REF!</definedName>
    <definedName name="twetwee" localSheetId="1" hidden="1">#REF!</definedName>
    <definedName name="twetwee" localSheetId="3" hidden="1">#REF!</definedName>
    <definedName name="twetwee" localSheetId="6" hidden="1">#REF!</definedName>
    <definedName name="twetwee" hidden="1">#REF!</definedName>
    <definedName name="TX" localSheetId="9">#REF!</definedName>
    <definedName name="TX" localSheetId="10">#REF!</definedName>
    <definedName name="TX" localSheetId="7">#REF!</definedName>
    <definedName name="TX" localSheetId="5">#REF!</definedName>
    <definedName name="TX" localSheetId="4">#REF!</definedName>
    <definedName name="TX" localSheetId="1">#REF!</definedName>
    <definedName name="TX" localSheetId="3">#REF!</definedName>
    <definedName name="TX">#REF!</definedName>
    <definedName name="TX_D" localSheetId="9">#REF!</definedName>
    <definedName name="TX_D" localSheetId="10">#REF!</definedName>
    <definedName name="TX_D" localSheetId="7">#REF!</definedName>
    <definedName name="TX_D" localSheetId="5">#REF!</definedName>
    <definedName name="TX_D" localSheetId="4">#REF!</definedName>
    <definedName name="TX_D" localSheetId="1">#REF!</definedName>
    <definedName name="TX_D" localSheetId="3">#REF!</definedName>
    <definedName name="TX_D">#REF!</definedName>
    <definedName name="TX_DPCH" localSheetId="9">#REF!</definedName>
    <definedName name="TX_DPCH" localSheetId="10">#REF!</definedName>
    <definedName name="TX_DPCH" localSheetId="7">#REF!</definedName>
    <definedName name="TX_DPCH" localSheetId="4">#REF!</definedName>
    <definedName name="TX_DPCH" localSheetId="1">#REF!</definedName>
    <definedName name="TX_DPCH" localSheetId="3">#REF!</definedName>
    <definedName name="TX_DPCH" localSheetId="6">#REF!</definedName>
    <definedName name="TX_DPCH">#REF!</definedName>
    <definedName name="TX_R" localSheetId="9">#REF!</definedName>
    <definedName name="TX_R" localSheetId="10">#REF!</definedName>
    <definedName name="TX_R" localSheetId="7">#REF!</definedName>
    <definedName name="TX_R" localSheetId="4">#REF!</definedName>
    <definedName name="TX_R" localSheetId="1">#REF!</definedName>
    <definedName name="TX_R" localSheetId="3">#REF!</definedName>
    <definedName name="TX_R" localSheetId="6">#REF!</definedName>
    <definedName name="TX_R">#REF!</definedName>
    <definedName name="TX_RPCH" localSheetId="9">#REF!</definedName>
    <definedName name="TX_RPCH" localSheetId="10">#REF!</definedName>
    <definedName name="TX_RPCH" localSheetId="7">#REF!</definedName>
    <definedName name="TX_RPCH" localSheetId="4">#REF!</definedName>
    <definedName name="TX_RPCH" localSheetId="1">#REF!</definedName>
    <definedName name="TX_RPCH" localSheetId="3">#REF!</definedName>
    <definedName name="TX_RPCH" localSheetId="6">#REF!</definedName>
    <definedName name="TX_RPCH">#REF!</definedName>
    <definedName name="TXG" localSheetId="9">#REF!</definedName>
    <definedName name="TXG" localSheetId="10">#REF!</definedName>
    <definedName name="TXG" localSheetId="7">#REF!</definedName>
    <definedName name="TXG" localSheetId="4">#REF!</definedName>
    <definedName name="TXG" localSheetId="1">#REF!</definedName>
    <definedName name="TXG" localSheetId="3">#REF!</definedName>
    <definedName name="TXG" localSheetId="6">#REF!</definedName>
    <definedName name="TXG">#REF!</definedName>
    <definedName name="TXG_D">#N/A</definedName>
    <definedName name="TXG_DPCH" localSheetId="8">#REF!</definedName>
    <definedName name="TXG_DPCH" localSheetId="9">#REF!</definedName>
    <definedName name="TXG_DPCH" localSheetId="10">#REF!</definedName>
    <definedName name="TXG_DPCH" localSheetId="0">#REF!</definedName>
    <definedName name="TXG_DPCH" localSheetId="7">#REF!</definedName>
    <definedName name="TXG_DPCH" localSheetId="5">#REF!</definedName>
    <definedName name="TXG_DPCH" localSheetId="4">#REF!</definedName>
    <definedName name="TXG_DPCH" localSheetId="1">#REF!</definedName>
    <definedName name="TXG_DPCH" localSheetId="3">#REF!</definedName>
    <definedName name="TXG_DPCH" localSheetId="6">#REF!</definedName>
    <definedName name="TXG_DPCH">#REF!</definedName>
    <definedName name="TXG_R" localSheetId="9">#REF!</definedName>
    <definedName name="TXG_R" localSheetId="10">#REF!</definedName>
    <definedName name="TXG_R" localSheetId="7">#REF!</definedName>
    <definedName name="TXG_R" localSheetId="5">#REF!</definedName>
    <definedName name="TXG_R" localSheetId="4">#REF!</definedName>
    <definedName name="TXG_R" localSheetId="1">#REF!</definedName>
    <definedName name="TXG_R" localSheetId="3">#REF!</definedName>
    <definedName name="TXG_R">#REF!</definedName>
    <definedName name="TXG_RPCH" localSheetId="9">#REF!</definedName>
    <definedName name="TXG_RPCH" localSheetId="10">#REF!</definedName>
    <definedName name="TXG_RPCH" localSheetId="7">#REF!</definedName>
    <definedName name="TXG_RPCH" localSheetId="5">#REF!</definedName>
    <definedName name="TXG_RPCH" localSheetId="4">#REF!</definedName>
    <definedName name="TXG_RPCH" localSheetId="1">#REF!</definedName>
    <definedName name="TXG_RPCH" localSheetId="3">#REF!</definedName>
    <definedName name="TXG_RPCH">#REF!</definedName>
    <definedName name="TXGO">#N/A</definedName>
    <definedName name="TXGO_D" localSheetId="8">#REF!</definedName>
    <definedName name="TXGO_D" localSheetId="9">#REF!</definedName>
    <definedName name="TXGO_D" localSheetId="10">#REF!</definedName>
    <definedName name="TXGO_D" localSheetId="0">#REF!</definedName>
    <definedName name="TXGO_D" localSheetId="7">#REF!</definedName>
    <definedName name="TXGO_D" localSheetId="5">#REF!</definedName>
    <definedName name="TXGO_D" localSheetId="4">#REF!</definedName>
    <definedName name="TXGO_D" localSheetId="1">#REF!</definedName>
    <definedName name="TXGO_D" localSheetId="3">#REF!</definedName>
    <definedName name="TXGO_D" localSheetId="6">#REF!</definedName>
    <definedName name="TXGO_D">#REF!</definedName>
    <definedName name="TXGO_DPCH" localSheetId="9">#REF!</definedName>
    <definedName name="TXGO_DPCH" localSheetId="10">#REF!</definedName>
    <definedName name="TXGO_DPCH" localSheetId="7">#REF!</definedName>
    <definedName name="TXGO_DPCH" localSheetId="5">#REF!</definedName>
    <definedName name="TXGO_DPCH" localSheetId="4">#REF!</definedName>
    <definedName name="TXGO_DPCH" localSheetId="1">#REF!</definedName>
    <definedName name="TXGO_DPCH" localSheetId="3">#REF!</definedName>
    <definedName name="TXGO_DPCH">#REF!</definedName>
    <definedName name="TXGO_R" localSheetId="9">#REF!</definedName>
    <definedName name="TXGO_R" localSheetId="10">#REF!</definedName>
    <definedName name="TXGO_R" localSheetId="7">#REF!</definedName>
    <definedName name="TXGO_R" localSheetId="5">#REF!</definedName>
    <definedName name="TXGO_R" localSheetId="4">#REF!</definedName>
    <definedName name="TXGO_R" localSheetId="1">#REF!</definedName>
    <definedName name="TXGO_R" localSheetId="3">#REF!</definedName>
    <definedName name="TXGO_R">#REF!</definedName>
    <definedName name="TXGO_RPCH" localSheetId="9">#REF!</definedName>
    <definedName name="TXGO_RPCH" localSheetId="10">#REF!</definedName>
    <definedName name="TXGO_RPCH" localSheetId="7">#REF!</definedName>
    <definedName name="TXGO_RPCH" localSheetId="4">#REF!</definedName>
    <definedName name="TXGO_RPCH" localSheetId="1">#REF!</definedName>
    <definedName name="TXGO_RPCH" localSheetId="3">#REF!</definedName>
    <definedName name="TXGO_RPCH" localSheetId="6">#REF!</definedName>
    <definedName name="TXGO_RPCH">#REF!</definedName>
    <definedName name="TXGXO" localSheetId="9">#REF!</definedName>
    <definedName name="TXGXO" localSheetId="10">#REF!</definedName>
    <definedName name="TXGXO" localSheetId="7">#REF!</definedName>
    <definedName name="TXGXO" localSheetId="4">#REF!</definedName>
    <definedName name="TXGXO" localSheetId="1">#REF!</definedName>
    <definedName name="TXGXO" localSheetId="3">#REF!</definedName>
    <definedName name="TXGXO" localSheetId="6">#REF!</definedName>
    <definedName name="TXGXO">#REF!</definedName>
    <definedName name="TXGXO_D" localSheetId="9">#REF!</definedName>
    <definedName name="TXGXO_D" localSheetId="10">#REF!</definedName>
    <definedName name="TXGXO_D" localSheetId="7">#REF!</definedName>
    <definedName name="TXGXO_D" localSheetId="4">#REF!</definedName>
    <definedName name="TXGXO_D" localSheetId="1">#REF!</definedName>
    <definedName name="TXGXO_D" localSheetId="3">#REF!</definedName>
    <definedName name="TXGXO_D" localSheetId="6">#REF!</definedName>
    <definedName name="TXGXO_D">#REF!</definedName>
    <definedName name="TXGXO_DPCH" localSheetId="9">#REF!</definedName>
    <definedName name="TXGXO_DPCH" localSheetId="10">#REF!</definedName>
    <definedName name="TXGXO_DPCH" localSheetId="7">#REF!</definedName>
    <definedName name="TXGXO_DPCH" localSheetId="4">#REF!</definedName>
    <definedName name="TXGXO_DPCH" localSheetId="1">#REF!</definedName>
    <definedName name="TXGXO_DPCH" localSheetId="3">#REF!</definedName>
    <definedName name="TXGXO_DPCH" localSheetId="6">#REF!</definedName>
    <definedName name="TXGXO_DPCH">#REF!</definedName>
    <definedName name="TXGXO_R" localSheetId="9">#REF!</definedName>
    <definedName name="TXGXO_R" localSheetId="10">#REF!</definedName>
    <definedName name="TXGXO_R" localSheetId="7">#REF!</definedName>
    <definedName name="TXGXO_R" localSheetId="4">#REF!</definedName>
    <definedName name="TXGXO_R" localSheetId="1">#REF!</definedName>
    <definedName name="TXGXO_R" localSheetId="3">#REF!</definedName>
    <definedName name="TXGXO_R" localSheetId="6">#REF!</definedName>
    <definedName name="TXGXO_R">#REF!</definedName>
    <definedName name="TXGXO_RPCH" localSheetId="9">#REF!</definedName>
    <definedName name="TXGXO_RPCH" localSheetId="10">#REF!</definedName>
    <definedName name="TXGXO_RPCH" localSheetId="7">#REF!</definedName>
    <definedName name="TXGXO_RPCH" localSheetId="4">#REF!</definedName>
    <definedName name="TXGXO_RPCH" localSheetId="1">#REF!</definedName>
    <definedName name="TXGXO_RPCH" localSheetId="3">#REF!</definedName>
    <definedName name="TXGXO_RPCH" localSheetId="6">#REF!</definedName>
    <definedName name="TXGXO_RPCH">#REF!</definedName>
    <definedName name="TXS" localSheetId="9">#REF!</definedName>
    <definedName name="TXS" localSheetId="10">#REF!</definedName>
    <definedName name="TXS" localSheetId="7">#REF!</definedName>
    <definedName name="TXS" localSheetId="4">#REF!</definedName>
    <definedName name="TXS" localSheetId="1">#REF!</definedName>
    <definedName name="TXS" localSheetId="3">#REF!</definedName>
    <definedName name="TXS" localSheetId="6">#REF!</definedName>
    <definedName name="TXS">#REF!</definedName>
    <definedName name="ty" localSheetId="8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localSheetId="0" hidden="1">{"Riqfin97",#N/A,FALSE,"Tran";"Riqfinpro",#N/A,FALSE,"Tran"}</definedName>
    <definedName name="ty" localSheetId="7" hidden="1">{"Riqfin97",#N/A,FALSE,"Tran";"Riqfinpro",#N/A,FALSE,"Tran"}</definedName>
    <definedName name="ty" localSheetId="5" hidden="1">{"Riqfin97",#N/A,FALSE,"Tran";"Riqfinpro",#N/A,FALSE,"Tran"}</definedName>
    <definedName name="ty" localSheetId="4" hidden="1">{"Riqfin97",#N/A,FALSE,"Tran";"Riqfinpro",#N/A,FALSE,"Tran"}</definedName>
    <definedName name="ty" localSheetId="1" hidden="1">{"Riqfin97",#N/A,FALSE,"Tran";"Riqfinpro",#N/A,FALSE,"Tran"}</definedName>
    <definedName name="ty" localSheetId="3" hidden="1">{"Riqfin97",#N/A,FALSE,"Tran";"Riqfinpro",#N/A,FALSE,"Tran"}</definedName>
    <definedName name="ty" localSheetId="6" hidden="1">{"Riqfin97",#N/A,FALSE,"Tran";"Riqfinpro",#N/A,FALSE,"Tran"}</definedName>
    <definedName name="ty" hidden="1">{"Riqfin97",#N/A,FALSE,"Tran";"Riqfinpro",#N/A,FALSE,"Tran"}</definedName>
    <definedName name="UAED" localSheetId="8">#REF!</definedName>
    <definedName name="UAED" localSheetId="9">#REF!</definedName>
    <definedName name="UAED" localSheetId="10">#REF!</definedName>
    <definedName name="UAED" localSheetId="0">#REF!</definedName>
    <definedName name="UAED" localSheetId="7">#REF!</definedName>
    <definedName name="UAED" localSheetId="5">#REF!</definedName>
    <definedName name="UAED" localSheetId="4">#REF!</definedName>
    <definedName name="UAED" localSheetId="1">#REF!</definedName>
    <definedName name="UAED" localSheetId="3">#REF!</definedName>
    <definedName name="UAED" localSheetId="6">#REF!</definedName>
    <definedName name="UAED">#REF!</definedName>
    <definedName name="UAED1" localSheetId="9">#REF!</definedName>
    <definedName name="UAED1" localSheetId="10">#REF!</definedName>
    <definedName name="UAED1" localSheetId="7">#REF!</definedName>
    <definedName name="UAED1" localSheetId="5">#REF!</definedName>
    <definedName name="UAED1" localSheetId="4">#REF!</definedName>
    <definedName name="UAED1" localSheetId="1">#REF!</definedName>
    <definedName name="UAED1" localSheetId="3">#REF!</definedName>
    <definedName name="UAED1">#REF!</definedName>
    <definedName name="UC" localSheetId="9">#REF!</definedName>
    <definedName name="UC" localSheetId="10">#REF!</definedName>
    <definedName name="UC" localSheetId="7">#REF!</definedName>
    <definedName name="UC" localSheetId="5">#REF!</definedName>
    <definedName name="UC" localSheetId="4">#REF!</definedName>
    <definedName name="UC" localSheetId="1">#REF!</definedName>
    <definedName name="UC" localSheetId="3">#REF!</definedName>
    <definedName name="UC">#REF!</definedName>
    <definedName name="UC1A" localSheetId="9">#REF!</definedName>
    <definedName name="UC1A" localSheetId="10">#REF!</definedName>
    <definedName name="UC1A" localSheetId="7">#REF!</definedName>
    <definedName name="UC1A" localSheetId="4">#REF!</definedName>
    <definedName name="UC1A" localSheetId="1">#REF!</definedName>
    <definedName name="UC1A" localSheetId="3">#REF!</definedName>
    <definedName name="UC1A" localSheetId="6">#REF!</definedName>
    <definedName name="UC1A">#REF!</definedName>
    <definedName name="UHLKJH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nemp_96Q3" localSheetId="8">#REF!</definedName>
    <definedName name="unemp_96Q3" localSheetId="9">#REF!</definedName>
    <definedName name="unemp_96Q3" localSheetId="10">#REF!</definedName>
    <definedName name="unemp_96Q3" localSheetId="0">#REF!</definedName>
    <definedName name="unemp_96Q3" localSheetId="7">#REF!</definedName>
    <definedName name="unemp_96Q3" localSheetId="5">#REF!</definedName>
    <definedName name="unemp_96Q3" localSheetId="4">#REF!</definedName>
    <definedName name="unemp_96Q3" localSheetId="1">#REF!</definedName>
    <definedName name="unemp_96Q3" localSheetId="3">#REF!</definedName>
    <definedName name="unemp_96Q3" localSheetId="6">#REF!</definedName>
    <definedName name="unemp_96Q3">#REF!</definedName>
    <definedName name="unemp_96Q4" localSheetId="8">#REF!</definedName>
    <definedName name="unemp_96Q4" localSheetId="9">#REF!</definedName>
    <definedName name="unemp_96Q4" localSheetId="10">#REF!</definedName>
    <definedName name="unemp_96Q4" localSheetId="0">#REF!</definedName>
    <definedName name="unemp_96Q4" localSheetId="7">#REF!</definedName>
    <definedName name="unemp_96Q4" localSheetId="5">#REF!</definedName>
    <definedName name="unemp_96Q4" localSheetId="4">#REF!</definedName>
    <definedName name="unemp_96Q4" localSheetId="1">#REF!</definedName>
    <definedName name="unemp_96Q4" localSheetId="3">#REF!</definedName>
    <definedName name="unemp_96Q4">#REF!</definedName>
    <definedName name="unemp_97Q1" localSheetId="9">#REF!</definedName>
    <definedName name="unemp_97Q1" localSheetId="10">#REF!</definedName>
    <definedName name="unemp_97Q1" localSheetId="7">#REF!</definedName>
    <definedName name="unemp_97Q1" localSheetId="5">#REF!</definedName>
    <definedName name="unemp_97Q1" localSheetId="4">#REF!</definedName>
    <definedName name="unemp_97Q1" localSheetId="1">#REF!</definedName>
    <definedName name="unemp_97Q1" localSheetId="3">#REF!</definedName>
    <definedName name="unemp_97Q1">#REF!</definedName>
    <definedName name="unemp_97Q2" localSheetId="9">#REF!</definedName>
    <definedName name="unemp_97Q2" localSheetId="10">#REF!</definedName>
    <definedName name="unemp_97Q2" localSheetId="7">#REF!</definedName>
    <definedName name="unemp_97Q2" localSheetId="4">#REF!</definedName>
    <definedName name="unemp_97Q2" localSheetId="1">#REF!</definedName>
    <definedName name="unemp_97Q2" localSheetId="3">#REF!</definedName>
    <definedName name="unemp_97Q2" localSheetId="6">#REF!</definedName>
    <definedName name="unemp_97Q2">#REF!</definedName>
    <definedName name="unemp_nat" localSheetId="9">#REF!</definedName>
    <definedName name="unemp_nat" localSheetId="10">#REF!</definedName>
    <definedName name="unemp_nat" localSheetId="7">#REF!</definedName>
    <definedName name="unemp_nat" localSheetId="4">#REF!</definedName>
    <definedName name="unemp_nat" localSheetId="1">#REF!</definedName>
    <definedName name="unemp_nat" localSheetId="3">#REF!</definedName>
    <definedName name="unemp_nat" localSheetId="6">#REF!</definedName>
    <definedName name="unemp_nat">#REF!</definedName>
    <definedName name="unemp_urbrural" localSheetId="9">#REF!</definedName>
    <definedName name="unemp_urbrural" localSheetId="10">#REF!</definedName>
    <definedName name="unemp_urbrural" localSheetId="7">#REF!</definedName>
    <definedName name="unemp_urbrural" localSheetId="4">#REF!</definedName>
    <definedName name="unemp_urbrural" localSheetId="1">#REF!</definedName>
    <definedName name="unemp_urbrural" localSheetId="3">#REF!</definedName>
    <definedName name="unemp_urbrural" localSheetId="6">#REF!</definedName>
    <definedName name="unemp_urbrural">#REF!</definedName>
    <definedName name="UnitsLabel" localSheetId="9">#REF!</definedName>
    <definedName name="UnitsLabel" localSheetId="10">#REF!</definedName>
    <definedName name="UnitsLabel" localSheetId="7">#REF!</definedName>
    <definedName name="UnitsLabel" localSheetId="4">#REF!</definedName>
    <definedName name="UnitsLabel" localSheetId="1">#REF!</definedName>
    <definedName name="UnitsLabel" localSheetId="3">#REF!</definedName>
    <definedName name="UnitsLabel" localSheetId="6">#REF!</definedName>
    <definedName name="UnitsLabel">#REF!</definedName>
    <definedName name="US_1" localSheetId="9">OFFSET(#REF!,0,0,COUNT(#REF!),1)</definedName>
    <definedName name="US_1" localSheetId="10">OFFSET(#REF!,0,0,COUNT(#REF!),1)</definedName>
    <definedName name="US_1" localSheetId="7">OFFSET(#REF!,0,0,COUNT(#REF!),1)</definedName>
    <definedName name="US_1" localSheetId="5">OFFSET(#REF!,0,0,COUNT(#REF!),1)</definedName>
    <definedName name="US_1" localSheetId="4">OFFSET(#REF!,0,0,COUNT(#REF!),1)</definedName>
    <definedName name="US_1" localSheetId="1">OFFSET(#REF!,0,0,COUNT(#REF!),1)</definedName>
    <definedName name="US_1" localSheetId="3">OFFSET(#REF!,0,0,COUNT(#REF!),1)</definedName>
    <definedName name="US_1">OFFSET(#REF!,0,0,COUNT(#REF!),1)</definedName>
    <definedName name="US_2" localSheetId="9">OFFSET(#REF!,0,0,COUNT(#REF!),1)</definedName>
    <definedName name="US_2" localSheetId="10">OFFSET(#REF!,0,0,COUNT(#REF!),1)</definedName>
    <definedName name="US_2" localSheetId="7">OFFSET(#REF!,0,0,COUNT(#REF!),1)</definedName>
    <definedName name="US_2" localSheetId="4">OFFSET(#REF!,0,0,COUNT(#REF!),1)</definedName>
    <definedName name="US_2" localSheetId="1">OFFSET(#REF!,0,0,COUNT(#REF!),1)</definedName>
    <definedName name="US_2" localSheetId="3">OFFSET(#REF!,0,0,COUNT(#REF!),1)</definedName>
    <definedName name="US_2" localSheetId="6">OFFSET(#REF!,0,0,COUNT(#REF!),1)</definedName>
    <definedName name="US_2">OFFSET(#REF!,0,0,COUNT(#REF!),1)</definedName>
    <definedName name="USavg" localSheetId="9">OFFSET(#REF!,0,0,COUNT(#REF!),1)</definedName>
    <definedName name="USavg" localSheetId="10">OFFSET(#REF!,0,0,COUNT(#REF!),1)</definedName>
    <definedName name="USavg" localSheetId="7">OFFSET(#REF!,0,0,COUNT(#REF!),1)</definedName>
    <definedName name="USavg" localSheetId="4">OFFSET(#REF!,0,0,COUNT(#REF!),1)</definedName>
    <definedName name="USavg" localSheetId="1">OFFSET(#REF!,0,0,COUNT(#REF!),1)</definedName>
    <definedName name="USavg" localSheetId="3">OFFSET(#REF!,0,0,COUNT(#REF!),1)</definedName>
    <definedName name="USavg" localSheetId="6">OFFSET(#REF!,0,0,COUNT(#REF!),1)</definedName>
    <definedName name="USavg">OFFSET(#REF!,0,0,COUNT(#REF!),1)</definedName>
    <definedName name="USCRUDE87" localSheetId="8">#REF!</definedName>
    <definedName name="USCRUDE87" localSheetId="9">#REF!</definedName>
    <definedName name="USCRUDE87" localSheetId="10">#REF!</definedName>
    <definedName name="USCRUDE87" localSheetId="0">#REF!</definedName>
    <definedName name="USCRUDE87" localSheetId="7">#REF!</definedName>
    <definedName name="USCRUDE87" localSheetId="5">#REF!</definedName>
    <definedName name="USCRUDE87" localSheetId="4">#REF!</definedName>
    <definedName name="USCRUDE87" localSheetId="1">#REF!</definedName>
    <definedName name="USCRUDE87" localSheetId="3">#REF!</definedName>
    <definedName name="USCRUDE87" localSheetId="6">#REF!</definedName>
    <definedName name="USCRUDE87">#REF!</definedName>
    <definedName name="USCRUDE88" localSheetId="9">#REF!</definedName>
    <definedName name="USCRUDE88" localSheetId="10">#REF!</definedName>
    <definedName name="USCRUDE88" localSheetId="7">#REF!</definedName>
    <definedName name="USCRUDE88" localSheetId="5">#REF!</definedName>
    <definedName name="USCRUDE88" localSheetId="4">#REF!</definedName>
    <definedName name="USCRUDE88" localSheetId="1">#REF!</definedName>
    <definedName name="USCRUDE88" localSheetId="3">#REF!</definedName>
    <definedName name="USCRUDE88">#REF!</definedName>
    <definedName name="USDIST87" localSheetId="9">#REF!</definedName>
    <definedName name="USDIST87" localSheetId="10">#REF!</definedName>
    <definedName name="USDIST87" localSheetId="7">#REF!</definedName>
    <definedName name="USDIST87" localSheetId="5">#REF!</definedName>
    <definedName name="USDIST87" localSheetId="4">#REF!</definedName>
    <definedName name="USDIST87" localSheetId="1">#REF!</definedName>
    <definedName name="USDIST87" localSheetId="3">#REF!</definedName>
    <definedName name="USDIST87">#REF!</definedName>
    <definedName name="USDIST88" localSheetId="9">#REF!</definedName>
    <definedName name="USDIST88" localSheetId="10">#REF!</definedName>
    <definedName name="USDIST88" localSheetId="7">#REF!</definedName>
    <definedName name="USDIST88" localSheetId="4">#REF!</definedName>
    <definedName name="USDIST88" localSheetId="1">#REF!</definedName>
    <definedName name="USDIST88" localSheetId="3">#REF!</definedName>
    <definedName name="USDIST88" localSheetId="6">#REF!</definedName>
    <definedName name="USDIST88">#REF!</definedName>
    <definedName name="USDSR" localSheetId="9">#REF!</definedName>
    <definedName name="USDSR" localSheetId="10">#REF!</definedName>
    <definedName name="USDSR" localSheetId="7">#REF!</definedName>
    <definedName name="USDSR" localSheetId="4">#REF!</definedName>
    <definedName name="USDSR" localSheetId="1">#REF!</definedName>
    <definedName name="USDSR" localSheetId="3">#REF!</definedName>
    <definedName name="USDSR" localSheetId="6">#REF!</definedName>
    <definedName name="USDSR">#REF!</definedName>
    <definedName name="USMG87" localSheetId="9">#REF!</definedName>
    <definedName name="USMG87" localSheetId="10">#REF!</definedName>
    <definedName name="USMG87" localSheetId="7">#REF!</definedName>
    <definedName name="USMG87" localSheetId="4">#REF!</definedName>
    <definedName name="USMG87" localSheetId="1">#REF!</definedName>
    <definedName name="USMG87" localSheetId="3">#REF!</definedName>
    <definedName name="USMG87" localSheetId="6">#REF!</definedName>
    <definedName name="USMG87">#REF!</definedName>
    <definedName name="USMG88" localSheetId="9">#REF!</definedName>
    <definedName name="USMG88" localSheetId="10">#REF!</definedName>
    <definedName name="USMG88" localSheetId="7">#REF!</definedName>
    <definedName name="USMG88" localSheetId="4">#REF!</definedName>
    <definedName name="USMG88" localSheetId="1">#REF!</definedName>
    <definedName name="USMG88" localSheetId="3">#REF!</definedName>
    <definedName name="USMG88" localSheetId="6">#REF!</definedName>
    <definedName name="USMG88">#REF!</definedName>
    <definedName name="USmin" localSheetId="9">OFFSET(#REF!,0,0,COUNT(#REF!),1)</definedName>
    <definedName name="USmin" localSheetId="10">OFFSET(#REF!,0,0,COUNT(#REF!),1)</definedName>
    <definedName name="USmin" localSheetId="7">OFFSET(#REF!,0,0,COUNT(#REF!),1)</definedName>
    <definedName name="USmin" localSheetId="5">OFFSET(#REF!,0,0,COUNT(#REF!),1)</definedName>
    <definedName name="USmin" localSheetId="4">OFFSET(#REF!,0,0,COUNT(#REF!),1)</definedName>
    <definedName name="USmin" localSheetId="1">OFFSET(#REF!,0,0,COUNT(#REF!),1)</definedName>
    <definedName name="USmin" localSheetId="3">OFFSET(#REF!,0,0,COUNT(#REF!),1)</definedName>
    <definedName name="USmin">OFFSET(#REF!,0,0,COUNT(#REF!),1)</definedName>
    <definedName name="USPROD87" localSheetId="8">#REF!</definedName>
    <definedName name="USPROD87" localSheetId="9">#REF!</definedName>
    <definedName name="USPROD87" localSheetId="10">#REF!</definedName>
    <definedName name="USPROD87" localSheetId="0">#REF!</definedName>
    <definedName name="USPROD87" localSheetId="7">#REF!</definedName>
    <definedName name="USPROD87" localSheetId="5">#REF!</definedName>
    <definedName name="USPROD87" localSheetId="4">#REF!</definedName>
    <definedName name="USPROD87" localSheetId="1">#REF!</definedName>
    <definedName name="USPROD87" localSheetId="3">#REF!</definedName>
    <definedName name="USPROD87" localSheetId="6">#REF!</definedName>
    <definedName name="USPROD87">#REF!</definedName>
    <definedName name="USPROD88" localSheetId="9">#REF!</definedName>
    <definedName name="USPROD88" localSheetId="10">#REF!</definedName>
    <definedName name="USPROD88" localSheetId="7">#REF!</definedName>
    <definedName name="USPROD88" localSheetId="5">#REF!</definedName>
    <definedName name="USPROD88" localSheetId="4">#REF!</definedName>
    <definedName name="USPROD88" localSheetId="1">#REF!</definedName>
    <definedName name="USPROD88" localSheetId="3">#REF!</definedName>
    <definedName name="USPROD88">#REF!</definedName>
    <definedName name="USRFO87" localSheetId="9">#REF!</definedName>
    <definedName name="USRFO87" localSheetId="10">#REF!</definedName>
    <definedName name="USRFO87" localSheetId="7">#REF!</definedName>
    <definedName name="USRFO87" localSheetId="5">#REF!</definedName>
    <definedName name="USRFO87" localSheetId="4">#REF!</definedName>
    <definedName name="USRFO87" localSheetId="1">#REF!</definedName>
    <definedName name="USRFO87" localSheetId="3">#REF!</definedName>
    <definedName name="USRFO87">#REF!</definedName>
    <definedName name="USRFO88" localSheetId="9">#REF!</definedName>
    <definedName name="USRFO88" localSheetId="10">#REF!</definedName>
    <definedName name="USRFO88" localSheetId="7">#REF!</definedName>
    <definedName name="USRFO88" localSheetId="4">#REF!</definedName>
    <definedName name="USRFO88" localSheetId="1">#REF!</definedName>
    <definedName name="USRFO88" localSheetId="3">#REF!</definedName>
    <definedName name="USRFO88" localSheetId="6">#REF!</definedName>
    <definedName name="USRFO88">#REF!</definedName>
    <definedName name="USrng" localSheetId="9">OFFSET(#REF!,0,0,COUNT(#REF!),1)</definedName>
    <definedName name="USrng" localSheetId="10">OFFSET(#REF!,0,0,COUNT(#REF!),1)</definedName>
    <definedName name="USrng" localSheetId="7">OFFSET(#REF!,0,0,COUNT(#REF!),1)</definedName>
    <definedName name="USrng" localSheetId="5">OFFSET(#REF!,0,0,COUNT(#REF!),1)</definedName>
    <definedName name="USrng" localSheetId="4">OFFSET(#REF!,0,0,COUNT(#REF!),1)</definedName>
    <definedName name="USrng" localSheetId="1">OFFSET(#REF!,0,0,COUNT(#REF!),1)</definedName>
    <definedName name="USrng" localSheetId="3">OFFSET(#REF!,0,0,COUNT(#REF!),1)</definedName>
    <definedName name="USrng">OFFSET(#REF!,0,0,COUNT(#REF!),1)</definedName>
    <definedName name="USSR" localSheetId="8">#REF!</definedName>
    <definedName name="USSR" localSheetId="9">#REF!</definedName>
    <definedName name="USSR" localSheetId="10">#REF!</definedName>
    <definedName name="USSR" localSheetId="0">#REF!</definedName>
    <definedName name="USSR" localSheetId="7">#REF!</definedName>
    <definedName name="USSR" localSheetId="5">#REF!</definedName>
    <definedName name="USSR" localSheetId="4">#REF!</definedName>
    <definedName name="USSR" localSheetId="1">#REF!</definedName>
    <definedName name="USSR" localSheetId="3">#REF!</definedName>
    <definedName name="USSR" localSheetId="6">#REF!</definedName>
    <definedName name="USSR">#REF!</definedName>
    <definedName name="USTOT87" localSheetId="9">#REF!</definedName>
    <definedName name="USTOT87" localSheetId="10">#REF!</definedName>
    <definedName name="USTOT87" localSheetId="7">#REF!</definedName>
    <definedName name="USTOT87" localSheetId="5">#REF!</definedName>
    <definedName name="USTOT87" localSheetId="4">#REF!</definedName>
    <definedName name="USTOT87" localSheetId="1">#REF!</definedName>
    <definedName name="USTOT87" localSheetId="3">#REF!</definedName>
    <definedName name="USTOT87">#REF!</definedName>
    <definedName name="USTOT88" localSheetId="9">#REF!</definedName>
    <definedName name="USTOT88" localSheetId="10">#REF!</definedName>
    <definedName name="USTOT88" localSheetId="7">#REF!</definedName>
    <definedName name="USTOT88" localSheetId="5">#REF!</definedName>
    <definedName name="USTOT88" localSheetId="4">#REF!</definedName>
    <definedName name="USTOT88" localSheetId="1">#REF!</definedName>
    <definedName name="USTOT88" localSheetId="3">#REF!</definedName>
    <definedName name="USTOT88">#REF!</definedName>
    <definedName name="uu" localSheetId="8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localSheetId="0" hidden="1">{"Riqfin97",#N/A,FALSE,"Tran";"Riqfinpro",#N/A,FALSE,"Tran"}</definedName>
    <definedName name="uu" localSheetId="7" hidden="1">{"Riqfin97",#N/A,FALSE,"Tran";"Riqfinpro",#N/A,FALSE,"Tran"}</definedName>
    <definedName name="uu" localSheetId="5" hidden="1">{"Riqfin97",#N/A,FALSE,"Tran";"Riqfinpro",#N/A,FALSE,"Tran"}</definedName>
    <definedName name="uu" localSheetId="4" hidden="1">{"Riqfin97",#N/A,FALSE,"Tran";"Riqfinpro",#N/A,FALSE,"Tran"}</definedName>
    <definedName name="uu" localSheetId="1" hidden="1">{"Riqfin97",#N/A,FALSE,"Tran";"Riqfinpro",#N/A,FALSE,"Tran"}</definedName>
    <definedName name="uu" localSheetId="3" hidden="1">{"Riqfin97",#N/A,FALSE,"Tran";"Riqfinpro",#N/A,FALSE,"Tran"}</definedName>
    <definedName name="uu" localSheetId="6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localSheetId="0" hidden="1">{"Riqfin97",#N/A,FALSE,"Tran";"Riqfinpro",#N/A,FALSE,"Tran"}</definedName>
    <definedName name="uuu" localSheetId="7" hidden="1">{"Riqfin97",#N/A,FALSE,"Tran";"Riqfinpro",#N/A,FALSE,"Tran"}</definedName>
    <definedName name="uuu" localSheetId="5" hidden="1">{"Riqfin97",#N/A,FALSE,"Tran";"Riqfinpro",#N/A,FALSE,"Tran"}</definedName>
    <definedName name="uuu" localSheetId="4" hidden="1">{"Riqfin97",#N/A,FALSE,"Tran";"Riqfinpro",#N/A,FALSE,"Tran"}</definedName>
    <definedName name="uuu" localSheetId="1" hidden="1">{"Riqfin97",#N/A,FALSE,"Tran";"Riqfinpro",#N/A,FALSE,"Tran"}</definedName>
    <definedName name="uuu" localSheetId="3" hidden="1">{"Riqfin97",#N/A,FALSE,"Tran";"Riqfinpro",#N/A,FALSE,"Tran"}</definedName>
    <definedName name="uuu" localSheetId="6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localSheetId="0" hidden="1">{"Riqfin97",#N/A,FALSE,"Tran";"Riqfinpro",#N/A,FALSE,"Tran"}</definedName>
    <definedName name="uuuuuu" localSheetId="7" hidden="1">{"Riqfin97",#N/A,FALSE,"Tran";"Riqfinpro",#N/A,FALSE,"Tran"}</definedName>
    <definedName name="uuuuuu" localSheetId="5" hidden="1">{"Riqfin97",#N/A,FALSE,"Tran";"Riqfinpro",#N/A,FALSE,"Tran"}</definedName>
    <definedName name="uuuuuu" localSheetId="4" hidden="1">{"Riqfin97",#N/A,FALSE,"Tran";"Riqfinpro",#N/A,FALSE,"Tran"}</definedName>
    <definedName name="uuuuuu" localSheetId="1" hidden="1">{"Riqfin97",#N/A,FALSE,"Tran";"Riqfinpro",#N/A,FALSE,"Tran"}</definedName>
    <definedName name="uuuuuu" localSheetId="3" hidden="1">{"Riqfin97",#N/A,FALSE,"Tran";"Riqfinpro",#N/A,FALSE,"Tran"}</definedName>
    <definedName name="uuuuuu" localSheetId="6" hidden="1">{"Riqfin97",#N/A,FALSE,"Tran";"Riqfinpro",#N/A,FALSE,"Tran"}</definedName>
    <definedName name="uuuuuu" hidden="1">{"Riqfin97",#N/A,FALSE,"Tran";"Riqfinpro",#N/A,FALSE,"Tran"}</definedName>
    <definedName name="VALID_FORMATS" localSheetId="8">#REF!</definedName>
    <definedName name="VALID_FORMATS" localSheetId="9">#REF!</definedName>
    <definedName name="VALID_FORMATS" localSheetId="10">#REF!</definedName>
    <definedName name="VALID_FORMATS" localSheetId="0">#REF!</definedName>
    <definedName name="VALID_FORMATS" localSheetId="7">#REF!</definedName>
    <definedName name="VALID_FORMATS" localSheetId="5">#REF!</definedName>
    <definedName name="VALID_FORMATS" localSheetId="4">#REF!</definedName>
    <definedName name="VALID_FORMATS" localSheetId="1">#REF!</definedName>
    <definedName name="VALID_FORMATS" localSheetId="3">#REF!</definedName>
    <definedName name="VALID_FORMATS" localSheetId="6">#REF!</definedName>
    <definedName name="VALID_FORMATS">#REF!</definedName>
    <definedName name="VenceHoy" localSheetId="9">#REF!</definedName>
    <definedName name="VenceHoy" localSheetId="10">#REF!</definedName>
    <definedName name="VenceHoy" localSheetId="7">#REF!</definedName>
    <definedName name="VenceHoy" localSheetId="5">#REF!</definedName>
    <definedName name="VenceHoy" localSheetId="4">#REF!</definedName>
    <definedName name="VenceHoy" localSheetId="1">#REF!</definedName>
    <definedName name="VenceHoy" localSheetId="3">#REF!</definedName>
    <definedName name="VenceHoy">#REF!</definedName>
    <definedName name="VENEZU" localSheetId="9">#REF!</definedName>
    <definedName name="VENEZU" localSheetId="10">#REF!</definedName>
    <definedName name="VENEZU" localSheetId="7">#REF!</definedName>
    <definedName name="VENEZU" localSheetId="5">#REF!</definedName>
    <definedName name="VENEZU" localSheetId="4">#REF!</definedName>
    <definedName name="VENEZU" localSheetId="1">#REF!</definedName>
    <definedName name="VENEZU" localSheetId="3">#REF!</definedName>
    <definedName name="VENEZU">#REF!</definedName>
    <definedName name="VIAAEREA" localSheetId="9">#REF!</definedName>
    <definedName name="VIAAEREA" localSheetId="10">#REF!</definedName>
    <definedName name="VIAAEREA" localSheetId="7">#REF!</definedName>
    <definedName name="VIAAEREA" localSheetId="4">#REF!</definedName>
    <definedName name="VIAAEREA" localSheetId="1">#REF!</definedName>
    <definedName name="VIAAEREA" localSheetId="3">#REF!</definedName>
    <definedName name="VIAAEREA" localSheetId="6">#REF!</definedName>
    <definedName name="VIAAEREA">#REF!</definedName>
    <definedName name="VTITLES" localSheetId="9">#REF!</definedName>
    <definedName name="VTITLES" localSheetId="10">#REF!</definedName>
    <definedName name="VTITLES" localSheetId="7">#REF!</definedName>
    <definedName name="VTITLES" localSheetId="4">#REF!</definedName>
    <definedName name="VTITLES" localSheetId="1">#REF!</definedName>
    <definedName name="VTITLES" localSheetId="3">#REF!</definedName>
    <definedName name="VTITLES" localSheetId="6">#REF!</definedName>
    <definedName name="VTITLES">#REF!</definedName>
    <definedName name="vv" localSheetId="8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localSheetId="0" hidden="1">{"Tab1",#N/A,FALSE,"P";"Tab2",#N/A,FALSE,"P"}</definedName>
    <definedName name="vv" localSheetId="7" hidden="1">{"Tab1",#N/A,FALSE,"P";"Tab2",#N/A,FALSE,"P"}</definedName>
    <definedName name="vv" localSheetId="5" hidden="1">{"Tab1",#N/A,FALSE,"P";"Tab2",#N/A,FALSE,"P"}</definedName>
    <definedName name="vv" localSheetId="4" hidden="1">{"Tab1",#N/A,FALSE,"P";"Tab2",#N/A,FALSE,"P"}</definedName>
    <definedName name="vv" localSheetId="1" hidden="1">{"Tab1",#N/A,FALSE,"P";"Tab2",#N/A,FALSE,"P"}</definedName>
    <definedName name="vv" localSheetId="3" hidden="1">{"Tab1",#N/A,FALSE,"P";"Tab2",#N/A,FALSE,"P"}</definedName>
    <definedName name="vv" localSheetId="6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localSheetId="0" hidden="1">{"Tab1",#N/A,FALSE,"P";"Tab2",#N/A,FALSE,"P"}</definedName>
    <definedName name="vvv" localSheetId="7" hidden="1">{"Tab1",#N/A,FALSE,"P";"Tab2",#N/A,FALSE,"P"}</definedName>
    <definedName name="vvv" localSheetId="5" hidden="1">{"Tab1",#N/A,FALSE,"P";"Tab2",#N/A,FALSE,"P"}</definedName>
    <definedName name="vvv" localSheetId="4" hidden="1">{"Tab1",#N/A,FALSE,"P";"Tab2",#N/A,FALSE,"P"}</definedName>
    <definedName name="vvv" localSheetId="1" hidden="1">{"Tab1",#N/A,FALSE,"P";"Tab2",#N/A,FALSE,"P"}</definedName>
    <definedName name="vvv" localSheetId="3" hidden="1">{"Tab1",#N/A,FALSE,"P";"Tab2",#N/A,FALSE,"P"}</definedName>
    <definedName name="vvv" localSheetId="6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localSheetId="0" hidden="1">{"Minpmon",#N/A,FALSE,"Monthinput"}</definedName>
    <definedName name="vvvv" localSheetId="7" hidden="1">{"Minpmon",#N/A,FALSE,"Monthinput"}</definedName>
    <definedName name="vvvv" localSheetId="5" hidden="1">{"Minpmon",#N/A,FALSE,"Monthinput"}</definedName>
    <definedName name="vvvv" localSheetId="4" hidden="1">{"Minpmon",#N/A,FALSE,"Monthinput"}</definedName>
    <definedName name="vvvv" localSheetId="1" hidden="1">{"Minpmon",#N/A,FALSE,"Monthinput"}</definedName>
    <definedName name="vvvv" localSheetId="3" hidden="1">{"Minpmon",#N/A,FALSE,"Monthinput"}</definedName>
    <definedName name="vvvv" localSheetId="6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0" hidden="1">{"Riqfin97",#N/A,FALSE,"Tran";"Riqfinpro",#N/A,FALSE,"Tran"}</definedName>
    <definedName name="vvvvvvvvvvvv" localSheetId="7" hidden="1">{"Riqfin97",#N/A,FALSE,"Tran";"Riqfinpro",#N/A,FALSE,"Tran"}</definedName>
    <definedName name="vvvvvvvvvvvv" localSheetId="5" hidden="1">{"Riqfin97",#N/A,FALSE,"Tran";"Riqfinpro",#N/A,FALSE,"Tran"}</definedName>
    <definedName name="vvvvvvvvvvvv" localSheetId="4" hidden="1">{"Riqfin97",#N/A,FALSE,"Tran";"Riqfinpro",#N/A,FALSE,"Tran"}</definedName>
    <definedName name="vvvvvvvvvvvv" localSheetId="1" hidden="1">{"Riqfin97",#N/A,FALSE,"Tran";"Riqfinpro",#N/A,FALSE,"Tran"}</definedName>
    <definedName name="vvvvvvvvvvvv" localSheetId="3" hidden="1">{"Riqfin97",#N/A,FALSE,"Tran";"Riqfinpro",#N/A,FALSE,"Tran"}</definedName>
    <definedName name="vvvvvvvvvvvv" localSheetId="6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localSheetId="0" hidden="1">{"Tab1",#N/A,FALSE,"P";"Tab2",#N/A,FALSE,"P"}</definedName>
    <definedName name="vvvvvvvvvvvvv" localSheetId="7" hidden="1">{"Tab1",#N/A,FALSE,"P";"Tab2",#N/A,FALSE,"P"}</definedName>
    <definedName name="vvvvvvvvvvvvv" localSheetId="5" hidden="1">{"Tab1",#N/A,FALSE,"P";"Tab2",#N/A,FALSE,"P"}</definedName>
    <definedName name="vvvvvvvvvvvvv" localSheetId="4" hidden="1">{"Tab1",#N/A,FALSE,"P";"Tab2",#N/A,FALSE,"P"}</definedName>
    <definedName name="vvvvvvvvvvvvv" localSheetId="1" hidden="1">{"Tab1",#N/A,FALSE,"P";"Tab2",#N/A,FALSE,"P"}</definedName>
    <definedName name="vvvvvvvvvvvvv" localSheetId="3" hidden="1">{"Tab1",#N/A,FALSE,"P";"Tab2",#N/A,FALSE,"P"}</definedName>
    <definedName name="vvvvvvvvvvvvv" localSheetId="6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localSheetId="0" hidden="1">{"Minpmon",#N/A,FALSE,"Monthinput"}</definedName>
    <definedName name="w" localSheetId="7" hidden="1">{"Minpmon",#N/A,FALSE,"Monthinput"}</definedName>
    <definedName name="w" localSheetId="5" hidden="1">{"Minpmon",#N/A,FALSE,"Monthinput"}</definedName>
    <definedName name="w" localSheetId="4" hidden="1">{"Minpmon",#N/A,FALSE,"Monthinput"}</definedName>
    <definedName name="w" localSheetId="1" hidden="1">{"Minpmon",#N/A,FALSE,"Monthinput"}</definedName>
    <definedName name="w" localSheetId="3" hidden="1">{"Minpmon",#N/A,FALSE,"Monthinput"}</definedName>
    <definedName name="w" localSheetId="6" hidden="1">{"Minpmon",#N/A,FALSE,"Monthinput"}</definedName>
    <definedName name="w" hidden="1">{"Minpmon",#N/A,FALSE,"Monthinput"}</definedName>
    <definedName name="wage_govt_sector" localSheetId="8">#REF!</definedName>
    <definedName name="wage_govt_sector" localSheetId="9">#REF!</definedName>
    <definedName name="wage_govt_sector" localSheetId="10">#REF!</definedName>
    <definedName name="wage_govt_sector" localSheetId="0">#REF!</definedName>
    <definedName name="wage_govt_sector" localSheetId="7">#REF!</definedName>
    <definedName name="wage_govt_sector" localSheetId="5">#REF!</definedName>
    <definedName name="wage_govt_sector" localSheetId="4">#REF!</definedName>
    <definedName name="wage_govt_sector" localSheetId="1">#REF!</definedName>
    <definedName name="wage_govt_sector" localSheetId="3">#REF!</definedName>
    <definedName name="wage_govt_sector" localSheetId="6">#REF!</definedName>
    <definedName name="wage_govt_sector">#REF!</definedName>
    <definedName name="WAPR" localSheetId="8">#REF!</definedName>
    <definedName name="WAPR" localSheetId="9">#REF!</definedName>
    <definedName name="WAPR" localSheetId="10">#REF!</definedName>
    <definedName name="WAPR" localSheetId="0">#REF!</definedName>
    <definedName name="WAPR" localSheetId="7">#REF!</definedName>
    <definedName name="WAPR" localSheetId="5">#REF!</definedName>
    <definedName name="WAPR" localSheetId="4">#REF!</definedName>
    <definedName name="WAPR" localSheetId="1">#REF!</definedName>
    <definedName name="WAPR" localSheetId="3">#REF!</definedName>
    <definedName name="WAPR">#REF!</definedName>
    <definedName name="Weekly_Depreciation">'[37]Inter-Bank'!$I$5</definedName>
    <definedName name="Weighted_Average_Inter_Bank_Exchange_Rate">'[37]Inter-Bank'!$C$5</definedName>
    <definedName name="WEO" localSheetId="8">#REF!</definedName>
    <definedName name="WEO" localSheetId="9">#REF!</definedName>
    <definedName name="WEO" localSheetId="10">#REF!</definedName>
    <definedName name="WEO" localSheetId="0">#REF!</definedName>
    <definedName name="WEO" localSheetId="7">#REF!</definedName>
    <definedName name="WEO" localSheetId="5">#REF!</definedName>
    <definedName name="WEO" localSheetId="4">#REF!</definedName>
    <definedName name="WEO" localSheetId="1">#REF!</definedName>
    <definedName name="WEO" localSheetId="3">#REF!</definedName>
    <definedName name="WEO" localSheetId="6">#REF!</definedName>
    <definedName name="WEO">#REF!</definedName>
    <definedName name="wer" localSheetId="8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localSheetId="0" hidden="1">{"Riqfin97",#N/A,FALSE,"Tran";"Riqfinpro",#N/A,FALSE,"Tran"}</definedName>
    <definedName name="wer" localSheetId="7" hidden="1">{"Riqfin97",#N/A,FALSE,"Tran";"Riqfinpro",#N/A,FALSE,"Tran"}</definedName>
    <definedName name="wer" localSheetId="5" hidden="1">{"Riqfin97",#N/A,FALSE,"Tran";"Riqfinpro",#N/A,FALSE,"Tran"}</definedName>
    <definedName name="wer" localSheetId="4" hidden="1">{"Riqfin97",#N/A,FALSE,"Tran";"Riqfinpro",#N/A,FALSE,"Tran"}</definedName>
    <definedName name="wer" localSheetId="1" hidden="1">{"Riqfin97",#N/A,FALSE,"Tran";"Riqfinpro",#N/A,FALSE,"Tran"}</definedName>
    <definedName name="wer" localSheetId="3" hidden="1">{"Riqfin97",#N/A,FALSE,"Tran";"Riqfinpro",#N/A,FALSE,"Tran"}</definedName>
    <definedName name="wer" localSheetId="6" hidden="1">{"Riqfin97",#N/A,FALSE,"Tran";"Riqfinpro",#N/A,FALSE,"Tran"}</definedName>
    <definedName name="wer" hidden="1">{"Riqfin97",#N/A,FALSE,"Tran";"Riqfinpro",#N/A,FALSE,"Tran"}</definedName>
    <definedName name="will" localSheetId="8">'[71]SPNF Acuerdo Incl. Int.'!will</definedName>
    <definedName name="will" localSheetId="10">'[71]SPNF Acuerdo Incl. Int.'!will</definedName>
    <definedName name="will" localSheetId="0">'[71]SPNF Acuerdo Incl. Int.'!will</definedName>
    <definedName name="will" localSheetId="7">'[71]SPNF Acuerdo Incl. Int.'!will</definedName>
    <definedName name="will" localSheetId="5">'[71]SPNF Acuerdo Incl. Int.'!will</definedName>
    <definedName name="will">'[71]SPNF Acuerdo Incl. Int.'!will</definedName>
    <definedName name="WPCP33_D" localSheetId="8">#REF!</definedName>
    <definedName name="WPCP33_D" localSheetId="9">#REF!</definedName>
    <definedName name="WPCP33_D" localSheetId="10">#REF!</definedName>
    <definedName name="WPCP33_D" localSheetId="0">#REF!</definedName>
    <definedName name="WPCP33_D" localSheetId="7">#REF!</definedName>
    <definedName name="WPCP33_D" localSheetId="5">#REF!</definedName>
    <definedName name="WPCP33_D" localSheetId="4">#REF!</definedName>
    <definedName name="WPCP33_D" localSheetId="1">#REF!</definedName>
    <definedName name="WPCP33_D" localSheetId="3">#REF!</definedName>
    <definedName name="WPCP33_D" localSheetId="6">#REF!</definedName>
    <definedName name="WPCP33_D">#REF!</definedName>
    <definedName name="WPCP33pch" localSheetId="9">#REF!</definedName>
    <definedName name="WPCP33pch" localSheetId="10">#REF!</definedName>
    <definedName name="WPCP33pch" localSheetId="7">#REF!</definedName>
    <definedName name="WPCP33pch" localSheetId="5">#REF!</definedName>
    <definedName name="WPCP33pch" localSheetId="4">#REF!</definedName>
    <definedName name="WPCP33pch" localSheetId="1">#REF!</definedName>
    <definedName name="WPCP33pch" localSheetId="3">#REF!</definedName>
    <definedName name="WPCP33pch">#REF!</definedName>
    <definedName name="wrn" localSheetId="8" hidden="1">{"Main Economic Indicators",#N/A,FALSE,"C"}</definedName>
    <definedName name="wrn" localSheetId="9" hidden="1">{"Main Economic Indicators",#N/A,FALSE,"C"}</definedName>
    <definedName name="wrn" localSheetId="10" hidden="1">{"Main Economic Indicators",#N/A,FALSE,"C"}</definedName>
    <definedName name="wrn" localSheetId="0" hidden="1">{"Main Economic Indicators",#N/A,FALSE,"C"}</definedName>
    <definedName name="wrn" localSheetId="7" hidden="1">{"Main Economic Indicators",#N/A,FALSE,"C"}</definedName>
    <definedName name="wrn" localSheetId="5" hidden="1">{"Main Economic Indicators",#N/A,FALSE,"C"}</definedName>
    <definedName name="wrn" localSheetId="4" hidden="1">{"Main Economic Indicators",#N/A,FALSE,"C"}</definedName>
    <definedName name="wrn" localSheetId="1" hidden="1">{"Main Economic Indicators",#N/A,FALSE,"C"}</definedName>
    <definedName name="wrn" localSheetId="3" hidden="1">{"Main Economic Indicators",#N/A,FALSE,"C"}</definedName>
    <definedName name="wrn" localSheetId="6" hidden="1">{"Main Economic Indicators",#N/A,FALSE,"C"}</definedName>
    <definedName name="wrn" hidden="1">{"Main Economic Indicators",#N/A,FALSE,"C"}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0" hidden="1">{"annual-cbr",#N/A,FALSE,"CENTBANK";"annual(banks)",#N/A,FALSE,"COMBANKS"}</definedName>
    <definedName name="wrn.annual." localSheetId="7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4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3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hidden="1">{"annual-cbr",#N/A,FALSE,"CENTBANK";"annual(banks)",#N/A,FALSE,"COMBANKS"}</definedName>
    <definedName name="wrn.BANKS." localSheetId="8" hidden="1">{#N/A,#N/A,FALSE,"BANKS"}</definedName>
    <definedName name="wrn.BANKS." localSheetId="9" hidden="1">{#N/A,#N/A,FALSE,"BANKS"}</definedName>
    <definedName name="wrn.BANKS." localSheetId="10" hidden="1">{#N/A,#N/A,FALSE,"BANKS"}</definedName>
    <definedName name="wrn.BANKS." localSheetId="0" hidden="1">{#N/A,#N/A,FALSE,"BANKS"}</definedName>
    <definedName name="wrn.BANKS." localSheetId="7" hidden="1">{#N/A,#N/A,FALSE,"BANKS"}</definedName>
    <definedName name="wrn.BANKS." localSheetId="5" hidden="1">{#N/A,#N/A,FALSE,"BANKS"}</definedName>
    <definedName name="wrn.BANKS." localSheetId="4" hidden="1">{#N/A,#N/A,FALSE,"BANKS"}</definedName>
    <definedName name="wrn.BANKS." localSheetId="1" hidden="1">{#N/A,#N/A,FALSE,"BANKS"}</definedName>
    <definedName name="wrn.BANKS." localSheetId="3" hidden="1">{#N/A,#N/A,FALSE,"BANKS"}</definedName>
    <definedName name="wrn.BANKS." localSheetId="6" hidden="1">{#N/A,#N/A,FALSE,"BANKS"}</definedName>
    <definedName name="wrn.BANKS." hidden="1">{#N/A,#N/A,FALSE,"BANKS"}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OP." localSheetId="8" hidden="1">{#N/A,#N/A,FALSE,"BOP"}</definedName>
    <definedName name="wrn.BOP." localSheetId="9" hidden="1">{#N/A,#N/A,FALSE,"BOP"}</definedName>
    <definedName name="wrn.BOP." localSheetId="10" hidden="1">{#N/A,#N/A,FALSE,"BOP"}</definedName>
    <definedName name="wrn.BOP." localSheetId="0" hidden="1">{#N/A,#N/A,FALSE,"BOP"}</definedName>
    <definedName name="wrn.BOP." localSheetId="7" hidden="1">{#N/A,#N/A,FALSE,"BOP"}</definedName>
    <definedName name="wrn.BOP." localSheetId="5" hidden="1">{#N/A,#N/A,FALSE,"BOP"}</definedName>
    <definedName name="wrn.BOP." localSheetId="4" hidden="1">{#N/A,#N/A,FALSE,"BOP"}</definedName>
    <definedName name="wrn.BOP." localSheetId="1" hidden="1">{#N/A,#N/A,FALSE,"BOP"}</definedName>
    <definedName name="wrn.BOP." localSheetId="3" hidden="1">{#N/A,#N/A,FALSE,"BOP"}</definedName>
    <definedName name="wrn.BOP." localSheetId="6" hidden="1">{#N/A,#N/A,FALSE,"BOP"}</definedName>
    <definedName name="wrn.BOP." hidden="1">{#N/A,#N/A,FALSE,"BOP"}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0" hidden="1">{"BOP_TAB",#N/A,FALSE,"N";"MIDTERM_TAB",#N/A,FALSE,"O"}</definedName>
    <definedName name="wrn.BOP_MIDTERM." localSheetId="7" hidden="1">{"BOP_TAB",#N/A,FALSE,"N";"MIDTERM_TAB",#N/A,FALSE,"O"}</definedName>
    <definedName name="wrn.BOP_MIDTERM." localSheetId="5" hidden="1">{"BOP_TAB",#N/A,FALSE,"N";"MIDTERM_TAB",#N/A,FALSE,"O"}</definedName>
    <definedName name="wrn.BOP_MIDTERM." localSheetId="4" hidden="1">{"BOP_TAB",#N/A,FALSE,"N";"MIDTERM_TAB",#N/A,FALSE,"O"}</definedName>
    <definedName name="wrn.BOP_MIDTERM." localSheetId="1" hidden="1">{"BOP_TAB",#N/A,FALSE,"N";"MIDTERM_TAB",#N/A,FALSE,"O"}</definedName>
    <definedName name="wrn.BOP_MIDTERM." localSheetId="3" hidden="1">{"BOP_TAB",#N/A,FALSE,"N";"MIDTERM_TAB",#N/A,FALSE,"O"}</definedName>
    <definedName name="wrn.BOP_MIDTERM." localSheetId="6" hidden="1">{"BOP_TAB",#N/A,FALSE,"N";"MIDTERM_TAB",#N/A,FALSE,"O"}</definedName>
    <definedName name="wrn.BOP_MIDTERM." hidden="1">{"BOP_TAB",#N/A,FALSE,"N";"MIDTERM_TAB",#N/A,FALSE,"O"}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localSheetId="0" hidden="1">{#N/A,#N/A,FALSE,"CelPIB"}</definedName>
    <definedName name="wrn.CelPIB." localSheetId="7" hidden="1">{#N/A,#N/A,FALSE,"CelPIB"}</definedName>
    <definedName name="wrn.CelPIB." localSheetId="5" hidden="1">{#N/A,#N/A,FALSE,"CelPIB"}</definedName>
    <definedName name="wrn.CelPIB." localSheetId="4" hidden="1">{#N/A,#N/A,FALSE,"CelPIB"}</definedName>
    <definedName name="wrn.CelPIB." localSheetId="1" hidden="1">{#N/A,#N/A,FALSE,"CelPIB"}</definedName>
    <definedName name="wrn.CelPIB." localSheetId="3" hidden="1">{#N/A,#N/A,FALSE,"CelPIB"}</definedName>
    <definedName name="wrn.CelPIB." localSheetId="6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localSheetId="0" hidden="1">{#N/A,#N/A,FALSE,"NFPS GDP"}</definedName>
    <definedName name="wrn.CGvt._.Revenue._.GDP." localSheetId="7" hidden="1">{#N/A,#N/A,FALSE,"NFPS GDP"}</definedName>
    <definedName name="wrn.CGvt._.Revenue._.GDP." localSheetId="5" hidden="1">{#N/A,#N/A,FALSE,"NFPS GDP"}</definedName>
    <definedName name="wrn.CGvt._.Revenue._.GDP." localSheetId="4" hidden="1">{#N/A,#N/A,FALSE,"NFPS GDP"}</definedName>
    <definedName name="wrn.CGvt._.Revenue._.GDP." localSheetId="1" hidden="1">{#N/A,#N/A,FALSE,"NFPS GDP"}</definedName>
    <definedName name="wrn.CGvt._.Revenue._.GDP." localSheetId="3" hidden="1">{#N/A,#N/A,FALSE,"NFPS GDP"}</definedName>
    <definedName name="wrn.CGvt._.Revenue._.GDP." localSheetId="6" hidden="1">{#N/A,#N/A,FALSE,"NFPS GDP"}</definedName>
    <definedName name="wrn.CGvt._.Revenue._.GDP." hidden="1">{#N/A,#N/A,FALSE,"NFPS GDP"}</definedName>
    <definedName name="wrn.CREDIT." localSheetId="8" hidden="1">{#N/A,#N/A,FALSE,"CREDIT"}</definedName>
    <definedName name="wrn.CREDIT." localSheetId="9" hidden="1">{#N/A,#N/A,FALSE,"CREDIT"}</definedName>
    <definedName name="wrn.CREDIT." localSheetId="10" hidden="1">{#N/A,#N/A,FALSE,"CREDIT"}</definedName>
    <definedName name="wrn.CREDIT." localSheetId="0" hidden="1">{#N/A,#N/A,FALSE,"CREDIT"}</definedName>
    <definedName name="wrn.CREDIT." localSheetId="7" hidden="1">{#N/A,#N/A,FALSE,"CREDIT"}</definedName>
    <definedName name="wrn.CREDIT." localSheetId="5" hidden="1">{#N/A,#N/A,FALSE,"CREDIT"}</definedName>
    <definedName name="wrn.CREDIT." localSheetId="4" hidden="1">{#N/A,#N/A,FALSE,"CREDIT"}</definedName>
    <definedName name="wrn.CREDIT." localSheetId="1" hidden="1">{#N/A,#N/A,FALSE,"CREDIT"}</definedName>
    <definedName name="wrn.CREDIT." localSheetId="3" hidden="1">{#N/A,#N/A,FALSE,"CREDIT"}</definedName>
    <definedName name="wrn.CREDIT." localSheetId="6" hidden="1">{#N/A,#N/A,FALSE,"CREDIT"}</definedName>
    <definedName name="wrn.CREDIT." hidden="1">{#N/A,#N/A,FALSE,"CREDIT"}</definedName>
    <definedName name="wrn.DEBTSVC." localSheetId="8" hidden="1">{#N/A,#N/A,FALSE,"DEBTSVC"}</definedName>
    <definedName name="wrn.DEBTSVC." localSheetId="9" hidden="1">{#N/A,#N/A,FALSE,"DEBTSVC"}</definedName>
    <definedName name="wrn.DEBTSVC." localSheetId="10" hidden="1">{#N/A,#N/A,FALSE,"DEBTSVC"}</definedName>
    <definedName name="wrn.DEBTSVC." localSheetId="0" hidden="1">{#N/A,#N/A,FALSE,"DEBTSVC"}</definedName>
    <definedName name="wrn.DEBTSVC." localSheetId="7" hidden="1">{#N/A,#N/A,FALSE,"DEBTSVC"}</definedName>
    <definedName name="wrn.DEBTSVC." localSheetId="5" hidden="1">{#N/A,#N/A,FALSE,"DEBTSVC"}</definedName>
    <definedName name="wrn.DEBTSVC." localSheetId="4" hidden="1">{#N/A,#N/A,FALSE,"DEBTSVC"}</definedName>
    <definedName name="wrn.DEBTSVC." localSheetId="1" hidden="1">{#N/A,#N/A,FALSE,"DEBTSVC"}</definedName>
    <definedName name="wrn.DEBTSVC." localSheetId="3" hidden="1">{#N/A,#N/A,FALSE,"DEBTSVC"}</definedName>
    <definedName name="wrn.DEBTSVC." localSheetId="6" hidden="1">{#N/A,#N/A,FALSE,"DEBTSVC"}</definedName>
    <definedName name="wrn.DEBTSVC." hidden="1">{#N/A,#N/A,FALSE,"DEBTSVC"}</definedName>
    <definedName name="wrn.DEPO." localSheetId="8" hidden="1">{#N/A,#N/A,FALSE,"DEPO"}</definedName>
    <definedName name="wrn.DEPO." localSheetId="9" hidden="1">{#N/A,#N/A,FALSE,"DEPO"}</definedName>
    <definedName name="wrn.DEPO." localSheetId="10" hidden="1">{#N/A,#N/A,FALSE,"DEPO"}</definedName>
    <definedName name="wrn.DEPO." localSheetId="0" hidden="1">{#N/A,#N/A,FALSE,"DEPO"}</definedName>
    <definedName name="wrn.DEPO." localSheetId="7" hidden="1">{#N/A,#N/A,FALSE,"DEPO"}</definedName>
    <definedName name="wrn.DEPO." localSheetId="5" hidden="1">{#N/A,#N/A,FALSE,"DEPO"}</definedName>
    <definedName name="wrn.DEPO." localSheetId="4" hidden="1">{#N/A,#N/A,FALSE,"DEPO"}</definedName>
    <definedName name="wrn.DEPO." localSheetId="1" hidden="1">{#N/A,#N/A,FALSE,"DEPO"}</definedName>
    <definedName name="wrn.DEPO." localSheetId="3" hidden="1">{#N/A,#N/A,FALSE,"DEPO"}</definedName>
    <definedName name="wrn.DEPO." localSheetId="6" hidden="1">{#N/A,#N/A,FALSE,"DEPO"}</definedName>
    <definedName name="wrn.DEPO." hidden="1">{#N/A,#N/A,FALSE,"DEPO"}</definedName>
    <definedName name="wrn.EntpsPIB." localSheetId="8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localSheetId="0" hidden="1">{#N/A,#N/A,FALSE,"EntpsPIB"}</definedName>
    <definedName name="wrn.EntpsPIB." localSheetId="7" hidden="1">{#N/A,#N/A,FALSE,"EntpsPIB"}</definedName>
    <definedName name="wrn.EntpsPIB." localSheetId="5" hidden="1">{#N/A,#N/A,FALSE,"EntpsPIB"}</definedName>
    <definedName name="wrn.EntpsPIB." localSheetId="4" hidden="1">{#N/A,#N/A,FALSE,"EntpsPIB"}</definedName>
    <definedName name="wrn.EntpsPIB." localSheetId="1" hidden="1">{#N/A,#N/A,FALSE,"EntpsPIB"}</definedName>
    <definedName name="wrn.EntpsPIB." localSheetId="3" hidden="1">{#N/A,#N/A,FALSE,"EntpsPIB"}</definedName>
    <definedName name="wrn.EntpsPIB." localSheetId="6" hidden="1">{#N/A,#N/A,FALSE,"EntpsPIB"}</definedName>
    <definedName name="wrn.EntpsPIB." hidden="1">{#N/A,#N/A,FALSE,"EntpsPIB"}</definedName>
    <definedName name="wrn.EXCISE." localSheetId="8" hidden="1">{#N/A,#N/A,FALSE,"EXCISE"}</definedName>
    <definedName name="wrn.EXCISE." localSheetId="9" hidden="1">{#N/A,#N/A,FALSE,"EXCISE"}</definedName>
    <definedName name="wrn.EXCISE." localSheetId="10" hidden="1">{#N/A,#N/A,FALSE,"EXCISE"}</definedName>
    <definedName name="wrn.EXCISE." localSheetId="0" hidden="1">{#N/A,#N/A,FALSE,"EXCISE"}</definedName>
    <definedName name="wrn.EXCISE." localSheetId="7" hidden="1">{#N/A,#N/A,FALSE,"EXCISE"}</definedName>
    <definedName name="wrn.EXCISE." localSheetId="5" hidden="1">{#N/A,#N/A,FALSE,"EXCISE"}</definedName>
    <definedName name="wrn.EXCISE." localSheetId="4" hidden="1">{#N/A,#N/A,FALSE,"EXCISE"}</definedName>
    <definedName name="wrn.EXCISE." localSheetId="1" hidden="1">{#N/A,#N/A,FALSE,"EXCISE"}</definedName>
    <definedName name="wrn.EXCISE." localSheetId="3" hidden="1">{#N/A,#N/A,FALSE,"EXCISE"}</definedName>
    <definedName name="wrn.EXCISE." localSheetId="6" hidden="1">{#N/A,#N/A,FALSE,"EXCISE"}</definedName>
    <definedName name="wrn.EXCISE." hidden="1">{#N/A,#N/A,FALSE,"EXCISE"}</definedName>
    <definedName name="wrn.EXRATE." localSheetId="8" hidden="1">{#N/A,#N/A,FALSE,"EXRATE"}</definedName>
    <definedName name="wrn.EXRATE." localSheetId="9" hidden="1">{#N/A,#N/A,FALSE,"EXRATE"}</definedName>
    <definedName name="wrn.EXRATE." localSheetId="10" hidden="1">{#N/A,#N/A,FALSE,"EXRATE"}</definedName>
    <definedName name="wrn.EXRATE." localSheetId="0" hidden="1">{#N/A,#N/A,FALSE,"EXRATE"}</definedName>
    <definedName name="wrn.EXRATE." localSheetId="7" hidden="1">{#N/A,#N/A,FALSE,"EXRATE"}</definedName>
    <definedName name="wrn.EXRATE." localSheetId="5" hidden="1">{#N/A,#N/A,FALSE,"EXRATE"}</definedName>
    <definedName name="wrn.EXRATE." localSheetId="4" hidden="1">{#N/A,#N/A,FALSE,"EXRATE"}</definedName>
    <definedName name="wrn.EXRATE." localSheetId="1" hidden="1">{#N/A,#N/A,FALSE,"EXRATE"}</definedName>
    <definedName name="wrn.EXRATE." localSheetId="3" hidden="1">{#N/A,#N/A,FALSE,"EXRATE"}</definedName>
    <definedName name="wrn.EXRATE." localSheetId="6" hidden="1">{#N/A,#N/A,FALSE,"EXRATE"}</definedName>
    <definedName name="wrn.EXRATE." hidden="1">{#N/A,#N/A,FALSE,"EXRATE"}</definedName>
    <definedName name="wrn.EXTDEBT." localSheetId="8" hidden="1">{#N/A,#N/A,FALSE,"EXTDEBT"}</definedName>
    <definedName name="wrn.EXTDEBT." localSheetId="9" hidden="1">{#N/A,#N/A,FALSE,"EXTDEBT"}</definedName>
    <definedName name="wrn.EXTDEBT." localSheetId="10" hidden="1">{#N/A,#N/A,FALSE,"EXTDEBT"}</definedName>
    <definedName name="wrn.EXTDEBT." localSheetId="0" hidden="1">{#N/A,#N/A,FALSE,"EXTDEBT"}</definedName>
    <definedName name="wrn.EXTDEBT." localSheetId="7" hidden="1">{#N/A,#N/A,FALSE,"EXTDEBT"}</definedName>
    <definedName name="wrn.EXTDEBT." localSheetId="5" hidden="1">{#N/A,#N/A,FALSE,"EXTDEBT"}</definedName>
    <definedName name="wrn.EXTDEBT." localSheetId="4" hidden="1">{#N/A,#N/A,FALSE,"EXTDEBT"}</definedName>
    <definedName name="wrn.EXTDEBT." localSheetId="1" hidden="1">{#N/A,#N/A,FALSE,"EXTDEBT"}</definedName>
    <definedName name="wrn.EXTDEBT." localSheetId="3" hidden="1">{#N/A,#N/A,FALSE,"EXTDEBT"}</definedName>
    <definedName name="wrn.EXTDEBT." localSheetId="6" hidden="1">{#N/A,#N/A,FALSE,"EXTDEBT"}</definedName>
    <definedName name="wrn.EXTDEBT." hidden="1">{#N/A,#N/A,FALSE,"EXTDEBT"}</definedName>
    <definedName name="wrn.EXTRABUDGT." localSheetId="8" hidden="1">{#N/A,#N/A,FALSE,"EXTRABUDGT"}</definedName>
    <definedName name="wrn.EXTRABUDGT." localSheetId="9" hidden="1">{#N/A,#N/A,FALSE,"EXTRABUDGT"}</definedName>
    <definedName name="wrn.EXTRABUDGT." localSheetId="10" hidden="1">{#N/A,#N/A,FALSE,"EXTRABUDGT"}</definedName>
    <definedName name="wrn.EXTRABUDGT." localSheetId="0" hidden="1">{#N/A,#N/A,FALSE,"EXTRABUDGT"}</definedName>
    <definedName name="wrn.EXTRABUDGT." localSheetId="7" hidden="1">{#N/A,#N/A,FALSE,"EXTRABUDGT"}</definedName>
    <definedName name="wrn.EXTRABUDGT." localSheetId="5" hidden="1">{#N/A,#N/A,FALSE,"EXTRABUDGT"}</definedName>
    <definedName name="wrn.EXTRABUDGT." localSheetId="4" hidden="1">{#N/A,#N/A,FALSE,"EXTRABUDGT"}</definedName>
    <definedName name="wrn.EXTRABUDGT." localSheetId="1" hidden="1">{#N/A,#N/A,FALSE,"EXTRABUDGT"}</definedName>
    <definedName name="wrn.EXTRABUDGT." localSheetId="3" hidden="1">{#N/A,#N/A,FALSE,"EXTRABUDGT"}</definedName>
    <definedName name="wrn.EXTRABUDGT." localSheetId="6" hidden="1">{#N/A,#N/A,FALSE,"EXTRABUDGT"}</definedName>
    <definedName name="wrn.EXTRABUDGT." hidden="1">{#N/A,#N/A,FALSE,"EXTRABUDGT"}</definedName>
    <definedName name="wrn.EXTRABUDGT2." localSheetId="8" hidden="1">{#N/A,#N/A,FALSE,"EXTRABUDGT2"}</definedName>
    <definedName name="wrn.EXTRABUDGT2." localSheetId="9" hidden="1">{#N/A,#N/A,FALSE,"EXTRABUDGT2"}</definedName>
    <definedName name="wrn.EXTRABUDGT2." localSheetId="10" hidden="1">{#N/A,#N/A,FALSE,"EXTRABUDGT2"}</definedName>
    <definedName name="wrn.EXTRABUDGT2." localSheetId="0" hidden="1">{#N/A,#N/A,FALSE,"EXTRABUDGT2"}</definedName>
    <definedName name="wrn.EXTRABUDGT2." localSheetId="7" hidden="1">{#N/A,#N/A,FALSE,"EXTRABUDGT2"}</definedName>
    <definedName name="wrn.EXTRABUDGT2." localSheetId="5" hidden="1">{#N/A,#N/A,FALSE,"EXTRABUDGT2"}</definedName>
    <definedName name="wrn.EXTRABUDGT2." localSheetId="4" hidden="1">{#N/A,#N/A,FALSE,"EXTRABUDGT2"}</definedName>
    <definedName name="wrn.EXTRABUDGT2." localSheetId="1" hidden="1">{#N/A,#N/A,FALSE,"EXTRABUDGT2"}</definedName>
    <definedName name="wrn.EXTRABUDGT2." localSheetId="3" hidden="1">{#N/A,#N/A,FALSE,"EXTRABUDGT2"}</definedName>
    <definedName name="wrn.EXTRABUDGT2." localSheetId="6" hidden="1">{#N/A,#N/A,FALSE,"EXTRABUDGT2"}</definedName>
    <definedName name="wrn.EXTRABUDGT2." hidden="1">{#N/A,#N/A,FALSE,"EXTRABUDGT2"}</definedName>
    <definedName name="wrn.GDP." localSheetId="8" hidden="1">{#N/A,#N/A,FALSE,"GDP_ORIGIN";#N/A,#N/A,FALSE,"EMP_POP"}</definedName>
    <definedName name="wrn.GDP." localSheetId="9" hidden="1">{#N/A,#N/A,FALSE,"GDP_ORIGIN";#N/A,#N/A,FALSE,"EMP_POP"}</definedName>
    <definedName name="wrn.GDP." localSheetId="10" hidden="1">{#N/A,#N/A,FALSE,"GDP_ORIGIN";#N/A,#N/A,FALSE,"EMP_POP"}</definedName>
    <definedName name="wrn.GDP." localSheetId="0" hidden="1">{#N/A,#N/A,FALSE,"GDP_ORIGIN";#N/A,#N/A,FALSE,"EMP_POP"}</definedName>
    <definedName name="wrn.GDP." localSheetId="7" hidden="1">{#N/A,#N/A,FALSE,"GDP_ORIGIN";#N/A,#N/A,FALSE,"EMP_POP"}</definedName>
    <definedName name="wrn.GDP." localSheetId="5" hidden="1">{#N/A,#N/A,FALSE,"GDP_ORIGIN";#N/A,#N/A,FALSE,"EMP_POP"}</definedName>
    <definedName name="wrn.GDP." localSheetId="4" hidden="1">{#N/A,#N/A,FALSE,"GDP_ORIGIN";#N/A,#N/A,FALSE,"EMP_POP"}</definedName>
    <definedName name="wrn.GDP." localSheetId="1" hidden="1">{#N/A,#N/A,FALSE,"GDP_ORIGIN";#N/A,#N/A,FALSE,"EMP_POP"}</definedName>
    <definedName name="wrn.GDP." localSheetId="3" hidden="1">{#N/A,#N/A,FALSE,"GDP_ORIGIN";#N/A,#N/A,FALSE,"EMP_POP"}</definedName>
    <definedName name="wrn.GDP." localSheetId="6" hidden="1">{#N/A,#N/A,FALSE,"GDP_ORIGIN";#N/A,#N/A,FALSE,"EMP_POP"}</definedName>
    <definedName name="wrn.GDP." hidden="1">{#N/A,#N/A,FALSE,"GDP_ORIGIN";#N/A,#N/A,FALSE,"EMP_POP"}</definedName>
    <definedName name="wrn.GGOVT." localSheetId="8" hidden="1">{#N/A,#N/A,FALSE,"GGOVT"}</definedName>
    <definedName name="wrn.GGOVT." localSheetId="9" hidden="1">{#N/A,#N/A,FALSE,"GGOVT"}</definedName>
    <definedName name="wrn.GGOVT." localSheetId="10" hidden="1">{#N/A,#N/A,FALSE,"GGOVT"}</definedName>
    <definedName name="wrn.GGOVT." localSheetId="0" hidden="1">{#N/A,#N/A,FALSE,"GGOVT"}</definedName>
    <definedName name="wrn.GGOVT." localSheetId="7" hidden="1">{#N/A,#N/A,FALSE,"GGOVT"}</definedName>
    <definedName name="wrn.GGOVT." localSheetId="5" hidden="1">{#N/A,#N/A,FALSE,"GGOVT"}</definedName>
    <definedName name="wrn.GGOVT." localSheetId="4" hidden="1">{#N/A,#N/A,FALSE,"GGOVT"}</definedName>
    <definedName name="wrn.GGOVT." localSheetId="1" hidden="1">{#N/A,#N/A,FALSE,"GGOVT"}</definedName>
    <definedName name="wrn.GGOVT." localSheetId="3" hidden="1">{#N/A,#N/A,FALSE,"GGOVT"}</definedName>
    <definedName name="wrn.GGOVT." localSheetId="6" hidden="1">{#N/A,#N/A,FALSE,"GGOVT"}</definedName>
    <definedName name="wrn.GGOVT." hidden="1">{#N/A,#N/A,FALSE,"GGOVT"}</definedName>
    <definedName name="wrn.GGOVT2." localSheetId="8" hidden="1">{#N/A,#N/A,FALSE,"GGOVT2"}</definedName>
    <definedName name="wrn.GGOVT2." localSheetId="9" hidden="1">{#N/A,#N/A,FALSE,"GGOVT2"}</definedName>
    <definedName name="wrn.GGOVT2." localSheetId="10" hidden="1">{#N/A,#N/A,FALSE,"GGOVT2"}</definedName>
    <definedName name="wrn.GGOVT2." localSheetId="0" hidden="1">{#N/A,#N/A,FALSE,"GGOVT2"}</definedName>
    <definedName name="wrn.GGOVT2." localSheetId="7" hidden="1">{#N/A,#N/A,FALSE,"GGOVT2"}</definedName>
    <definedName name="wrn.GGOVT2." localSheetId="5" hidden="1">{#N/A,#N/A,FALSE,"GGOVT2"}</definedName>
    <definedName name="wrn.GGOVT2." localSheetId="4" hidden="1">{#N/A,#N/A,FALSE,"GGOVT2"}</definedName>
    <definedName name="wrn.GGOVT2." localSheetId="1" hidden="1">{#N/A,#N/A,FALSE,"GGOVT2"}</definedName>
    <definedName name="wrn.GGOVT2." localSheetId="3" hidden="1">{#N/A,#N/A,FALSE,"GGOVT2"}</definedName>
    <definedName name="wrn.GGOVT2." localSheetId="6" hidden="1">{#N/A,#N/A,FALSE,"GGOVT2"}</definedName>
    <definedName name="wrn.GGOVT2." hidden="1">{#N/A,#N/A,FALSE,"GGOVT2"}</definedName>
    <definedName name="wrn.GGOVTPC." localSheetId="8" hidden="1">{#N/A,#N/A,FALSE,"GGOVT%"}</definedName>
    <definedName name="wrn.GGOVTPC." localSheetId="9" hidden="1">{#N/A,#N/A,FALSE,"GGOVT%"}</definedName>
    <definedName name="wrn.GGOVTPC." localSheetId="10" hidden="1">{#N/A,#N/A,FALSE,"GGOVT%"}</definedName>
    <definedName name="wrn.GGOVTPC." localSheetId="0" hidden="1">{#N/A,#N/A,FALSE,"GGOVT%"}</definedName>
    <definedName name="wrn.GGOVTPC." localSheetId="7" hidden="1">{#N/A,#N/A,FALSE,"GGOVT%"}</definedName>
    <definedName name="wrn.GGOVTPC." localSheetId="5" hidden="1">{#N/A,#N/A,FALSE,"GGOVT%"}</definedName>
    <definedName name="wrn.GGOVTPC." localSheetId="4" hidden="1">{#N/A,#N/A,FALSE,"GGOVT%"}</definedName>
    <definedName name="wrn.GGOVTPC." localSheetId="1" hidden="1">{#N/A,#N/A,FALSE,"GGOVT%"}</definedName>
    <definedName name="wrn.GGOVTPC." localSheetId="3" hidden="1">{#N/A,#N/A,FALSE,"GGOVT%"}</definedName>
    <definedName name="wrn.GGOVTPC." localSheetId="6" hidden="1">{#N/A,#N/A,FALSE,"GGOVT%"}</definedName>
    <definedName name="wrn.GGOVTPC." hidden="1">{#N/A,#N/A,FALSE,"GGOVT%"}</definedName>
    <definedName name="wrn.INCOMETX." localSheetId="8" hidden="1">{#N/A,#N/A,FALSE,"INCOMETX"}</definedName>
    <definedName name="wrn.INCOMETX." localSheetId="9" hidden="1">{#N/A,#N/A,FALSE,"INCOMETX"}</definedName>
    <definedName name="wrn.INCOMETX." localSheetId="10" hidden="1">{#N/A,#N/A,FALSE,"INCOMETX"}</definedName>
    <definedName name="wrn.INCOMETX." localSheetId="0" hidden="1">{#N/A,#N/A,FALSE,"INCOMETX"}</definedName>
    <definedName name="wrn.INCOMETX." localSheetId="7" hidden="1">{#N/A,#N/A,FALSE,"INCOMETX"}</definedName>
    <definedName name="wrn.INCOMETX." localSheetId="5" hidden="1">{#N/A,#N/A,FALSE,"INCOMETX"}</definedName>
    <definedName name="wrn.INCOMETX." localSheetId="4" hidden="1">{#N/A,#N/A,FALSE,"INCOMETX"}</definedName>
    <definedName name="wrn.INCOMETX." localSheetId="1" hidden="1">{#N/A,#N/A,FALSE,"INCOMETX"}</definedName>
    <definedName name="wrn.INCOMETX." localSheetId="3" hidden="1">{#N/A,#N/A,FALSE,"INCOMETX"}</definedName>
    <definedName name="wrn.INCOMETX." localSheetId="6" hidden="1">{#N/A,#N/A,FALSE,"INCOMETX"}</definedName>
    <definedName name="wrn.INCOMETX." hidden="1">{#N/A,#N/A,FALSE,"INCOMETX"}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8" hidden="1">{#N/A,#N/A,FALSE,"INTERST"}</definedName>
    <definedName name="wrn.INTERST." localSheetId="9" hidden="1">{#N/A,#N/A,FALSE,"INTERST"}</definedName>
    <definedName name="wrn.INTERST." localSheetId="10" hidden="1">{#N/A,#N/A,FALSE,"INTERST"}</definedName>
    <definedName name="wrn.INTERST." localSheetId="0" hidden="1">{#N/A,#N/A,FALSE,"INTERST"}</definedName>
    <definedName name="wrn.INTERST." localSheetId="7" hidden="1">{#N/A,#N/A,FALSE,"INTERST"}</definedName>
    <definedName name="wrn.INTERST." localSheetId="5" hidden="1">{#N/A,#N/A,FALSE,"INTERST"}</definedName>
    <definedName name="wrn.INTERST." localSheetId="4" hidden="1">{#N/A,#N/A,FALSE,"INTERST"}</definedName>
    <definedName name="wrn.INTERST." localSheetId="1" hidden="1">{#N/A,#N/A,FALSE,"INTERST"}</definedName>
    <definedName name="wrn.INTERST." localSheetId="3" hidden="1">{#N/A,#N/A,FALSE,"INTERST"}</definedName>
    <definedName name="wrn.INTERST." localSheetId="6" hidden="1">{#N/A,#N/A,FALSE,"INTERST"}</definedName>
    <definedName name="wrn.INTERST." hidden="1">{#N/A,#N/A,FALSE,"INTERST"}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0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6" hidden="1">{"Main Economic Indicators",#N/A,FALSE,"C"}</definedName>
    <definedName name="wrn.Main._.Economic._.Indicators." hidden="1">{"Main Economic Indicators",#N/A,FALSE,"C"}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0" hidden="1">{"MONA",#N/A,FALSE,"S"}</definedName>
    <definedName name="wrn.MONA." localSheetId="7" hidden="1">{"MONA",#N/A,FALSE,"S"}</definedName>
    <definedName name="wrn.MONA." localSheetId="5" hidden="1">{"MONA",#N/A,FALSE,"S"}</definedName>
    <definedName name="wrn.MONA." localSheetId="4" hidden="1">{"MONA",#N/A,FALSE,"S"}</definedName>
    <definedName name="wrn.MONA." localSheetId="1" hidden="1">{"MONA",#N/A,FALSE,"S"}</definedName>
    <definedName name="wrn.MONA." localSheetId="3" hidden="1">{"MONA",#N/A,FALSE,"S"}</definedName>
    <definedName name="wrn.MONA." localSheetId="6" hidden="1">{"MONA",#N/A,FALSE,"S"}</definedName>
    <definedName name="wrn.MONA." hidden="1">{"MONA",#N/A,FALSE,"S"}</definedName>
    <definedName name="wrn.Monthsheet." localSheetId="8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localSheetId="0" hidden="1">{"Minpmon",#N/A,FALSE,"Monthinput"}</definedName>
    <definedName name="wrn.Monthsheet." localSheetId="7" hidden="1">{"Minpmon",#N/A,FALSE,"Monthinput"}</definedName>
    <definedName name="wrn.Monthsheet." localSheetId="5" hidden="1">{"Minpmon",#N/A,FALSE,"Monthinput"}</definedName>
    <definedName name="wrn.Monthsheet." localSheetId="4" hidden="1">{"Minpmon",#N/A,FALSE,"Monthinput"}</definedName>
    <definedName name="wrn.Monthsheet." localSheetId="1" hidden="1">{"Minpmon",#N/A,FALSE,"Monthinput"}</definedName>
    <definedName name="wrn.Monthsheet." localSheetId="3" hidden="1">{"Minpmon",#N/A,FALSE,"Monthinput"}</definedName>
    <definedName name="wrn.Monthsheet." localSheetId="6" hidden="1">{"Minpmon",#N/A,FALSE,"Monthinput"}</definedName>
    <definedName name="wrn.Monthsheet." hidden="1">{"Minpmon",#N/A,FALSE,"Monthinput"}</definedName>
    <definedName name="wrn.MS." localSheetId="8" hidden="1">{#N/A,#N/A,FALSE,"MS"}</definedName>
    <definedName name="wrn.MS." localSheetId="9" hidden="1">{#N/A,#N/A,FALSE,"MS"}</definedName>
    <definedName name="wrn.MS." localSheetId="10" hidden="1">{#N/A,#N/A,FALSE,"MS"}</definedName>
    <definedName name="wrn.MS." localSheetId="0" hidden="1">{#N/A,#N/A,FALSE,"MS"}</definedName>
    <definedName name="wrn.MS." localSheetId="7" hidden="1">{#N/A,#N/A,FALSE,"MS"}</definedName>
    <definedName name="wrn.MS." localSheetId="5" hidden="1">{#N/A,#N/A,FALSE,"MS"}</definedName>
    <definedName name="wrn.MS." localSheetId="4" hidden="1">{#N/A,#N/A,FALSE,"MS"}</definedName>
    <definedName name="wrn.MS." localSheetId="1" hidden="1">{#N/A,#N/A,FALSE,"MS"}</definedName>
    <definedName name="wrn.MS." localSheetId="3" hidden="1">{#N/A,#N/A,FALSE,"MS"}</definedName>
    <definedName name="wrn.MS." localSheetId="6" hidden="1">{#N/A,#N/A,FALSE,"MS"}</definedName>
    <definedName name="wrn.MS." hidden="1">{#N/A,#N/A,FALSE,"MS"}</definedName>
    <definedName name="wrn.NBG." localSheetId="8" hidden="1">{#N/A,#N/A,FALSE,"NBG"}</definedName>
    <definedName name="wrn.NBG." localSheetId="9" hidden="1">{#N/A,#N/A,FALSE,"NBG"}</definedName>
    <definedName name="wrn.NBG." localSheetId="10" hidden="1">{#N/A,#N/A,FALSE,"NBG"}</definedName>
    <definedName name="wrn.NBG." localSheetId="0" hidden="1">{#N/A,#N/A,FALSE,"NBG"}</definedName>
    <definedName name="wrn.NBG." localSheetId="7" hidden="1">{#N/A,#N/A,FALSE,"NBG"}</definedName>
    <definedName name="wrn.NBG." localSheetId="5" hidden="1">{#N/A,#N/A,FALSE,"NBG"}</definedName>
    <definedName name="wrn.NBG." localSheetId="4" hidden="1">{#N/A,#N/A,FALSE,"NBG"}</definedName>
    <definedName name="wrn.NBG." localSheetId="1" hidden="1">{#N/A,#N/A,FALSE,"NBG"}</definedName>
    <definedName name="wrn.NBG." localSheetId="3" hidden="1">{#N/A,#N/A,FALSE,"NBG"}</definedName>
    <definedName name="wrn.NBG." localSheetId="6" hidden="1">{#N/A,#N/A,FALSE,"NBG"}</definedName>
    <definedName name="wrn.NBG." hidden="1">{#N/A,#N/A,FALSE,"NBG"}</definedName>
    <definedName name="wrn.NFPS._.GDP." localSheetId="8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localSheetId="0" hidden="1">{#N/A,#N/A,FALSE,"NFPS GDP"}</definedName>
    <definedName name="wrn.NFPS._.GDP." localSheetId="7" hidden="1">{#N/A,#N/A,FALSE,"NFPS GDP"}</definedName>
    <definedName name="wrn.NFPS._.GDP." localSheetId="5" hidden="1">{#N/A,#N/A,FALSE,"NFPS GDP"}</definedName>
    <definedName name="wrn.NFPS._.GDP." localSheetId="4" hidden="1">{#N/A,#N/A,FALSE,"NFPS GDP"}</definedName>
    <definedName name="wrn.NFPS._.GDP." localSheetId="1" hidden="1">{#N/A,#N/A,FALSE,"NFPS GDP"}</definedName>
    <definedName name="wrn.NFPS._.GDP." localSheetId="3" hidden="1">{#N/A,#N/A,FALSE,"NFPS GDP"}</definedName>
    <definedName name="wrn.NFPS._.GDP." localSheetId="6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0" hidden="1">{"Original",#N/A,FALSE,"CENTBANK";"Original",#N/A,FALSE,"COMBANKS"}</definedName>
    <definedName name="wrn.original." localSheetId="7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4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3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8" hidden="1">{#N/A,#N/A,FALSE,"PCPI"}</definedName>
    <definedName name="wrn.PCPI." localSheetId="9" hidden="1">{#N/A,#N/A,FALSE,"PCPI"}</definedName>
    <definedName name="wrn.PCPI." localSheetId="10" hidden="1">{#N/A,#N/A,FALSE,"PCPI"}</definedName>
    <definedName name="wrn.PCPI." localSheetId="0" hidden="1">{#N/A,#N/A,FALSE,"PCPI"}</definedName>
    <definedName name="wrn.PCPI." localSheetId="7" hidden="1">{#N/A,#N/A,FALSE,"PCPI"}</definedName>
    <definedName name="wrn.PCPI." localSheetId="5" hidden="1">{#N/A,#N/A,FALSE,"PCPI"}</definedName>
    <definedName name="wrn.PCPI." localSheetId="4" hidden="1">{#N/A,#N/A,FALSE,"PCPI"}</definedName>
    <definedName name="wrn.PCPI." localSheetId="1" hidden="1">{#N/A,#N/A,FALSE,"PCPI"}</definedName>
    <definedName name="wrn.PCPI." localSheetId="3" hidden="1">{#N/A,#N/A,FALSE,"PCPI"}</definedName>
    <definedName name="wrn.PCPI." localSheetId="6" hidden="1">{#N/A,#N/A,FALSE,"PCPI"}</definedName>
    <definedName name="wrn.PCPI." hidden="1">{#N/A,#N/A,FALSE,"PCPI"}</definedName>
    <definedName name="wrn.PENSION." localSheetId="8" hidden="1">{#N/A,#N/A,FALSE,"PENSION"}</definedName>
    <definedName name="wrn.PENSION." localSheetId="9" hidden="1">{#N/A,#N/A,FALSE,"PENSION"}</definedName>
    <definedName name="wrn.PENSION." localSheetId="10" hidden="1">{#N/A,#N/A,FALSE,"PENSION"}</definedName>
    <definedName name="wrn.PENSION." localSheetId="0" hidden="1">{#N/A,#N/A,FALSE,"PENSION"}</definedName>
    <definedName name="wrn.PENSION." localSheetId="7" hidden="1">{#N/A,#N/A,FALSE,"PENSION"}</definedName>
    <definedName name="wrn.PENSION." localSheetId="5" hidden="1">{#N/A,#N/A,FALSE,"PENSION"}</definedName>
    <definedName name="wrn.PENSION." localSheetId="4" hidden="1">{#N/A,#N/A,FALSE,"PENSION"}</definedName>
    <definedName name="wrn.PENSION." localSheetId="1" hidden="1">{#N/A,#N/A,FALSE,"PENSION"}</definedName>
    <definedName name="wrn.PENSION." localSheetId="3" hidden="1">{#N/A,#N/A,FALSE,"PENSION"}</definedName>
    <definedName name="wrn.PENSION." localSheetId="6" hidden="1">{#N/A,#N/A,FALSE,"PENSION"}</definedName>
    <definedName name="wrn.PENSION." hidden="1">{#N/A,#N/A,FALSE,"PENSION"}</definedName>
    <definedName name="wrn.Program." localSheetId="8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localSheetId="0" hidden="1">{"Tab1",#N/A,FALSE,"P";"Tab2",#N/A,FALSE,"P"}</definedName>
    <definedName name="wrn.Program." localSheetId="7" hidden="1">{"Tab1",#N/A,FALSE,"P";"Tab2",#N/A,FALSE,"P"}</definedName>
    <definedName name="wrn.Program." localSheetId="5" hidden="1">{"Tab1",#N/A,FALSE,"P";"Tab2",#N/A,FALSE,"P"}</definedName>
    <definedName name="wrn.Program." localSheetId="4" hidden="1">{"Tab1",#N/A,FALSE,"P";"Tab2",#N/A,FALSE,"P"}</definedName>
    <definedName name="wrn.Program." localSheetId="1" hidden="1">{"Tab1",#N/A,FALSE,"P";"Tab2",#N/A,FALSE,"P"}</definedName>
    <definedName name="wrn.Program." localSheetId="3" hidden="1">{"Tab1",#N/A,FALSE,"P";"Tab2",#N/A,FALSE,"P"}</definedName>
    <definedName name="wrn.Program." localSheetId="6" hidden="1">{"Tab1",#N/A,FALSE,"P";"Tab2",#N/A,FALSE,"P"}</definedName>
    <definedName name="wrn.Program." hidden="1">{"Tab1",#N/A,FALSE,"P";"Tab2",#N/A,FALSE,"P"}</definedName>
    <definedName name="wrn.PRUDENT." localSheetId="8" hidden="1">{#N/A,#N/A,FALSE,"PRUDENT"}</definedName>
    <definedName name="wrn.PRUDENT." localSheetId="9" hidden="1">{#N/A,#N/A,FALSE,"PRUDENT"}</definedName>
    <definedName name="wrn.PRUDENT." localSheetId="10" hidden="1">{#N/A,#N/A,FALSE,"PRUDENT"}</definedName>
    <definedName name="wrn.PRUDENT." localSheetId="0" hidden="1">{#N/A,#N/A,FALSE,"PRUDENT"}</definedName>
    <definedName name="wrn.PRUDENT." localSheetId="7" hidden="1">{#N/A,#N/A,FALSE,"PRUDENT"}</definedName>
    <definedName name="wrn.PRUDENT." localSheetId="5" hidden="1">{#N/A,#N/A,FALSE,"PRUDENT"}</definedName>
    <definedName name="wrn.PRUDENT." localSheetId="4" hidden="1">{#N/A,#N/A,FALSE,"PRUDENT"}</definedName>
    <definedName name="wrn.PRUDENT." localSheetId="1" hidden="1">{#N/A,#N/A,FALSE,"PRUDENT"}</definedName>
    <definedName name="wrn.PRUDENT." localSheetId="3" hidden="1">{#N/A,#N/A,FALSE,"PRUDENT"}</definedName>
    <definedName name="wrn.PRUDENT." localSheetId="6" hidden="1">{#N/A,#N/A,FALSE,"PRUDENT"}</definedName>
    <definedName name="wrn.PRUDENT." hidden="1">{#N/A,#N/A,FALSE,"PRUDENT"}</definedName>
    <definedName name="wrn.PUBLEXP." localSheetId="8" hidden="1">{#N/A,#N/A,FALSE,"PUBLEXP"}</definedName>
    <definedName name="wrn.PUBLEXP." localSheetId="9" hidden="1">{#N/A,#N/A,FALSE,"PUBLEXP"}</definedName>
    <definedName name="wrn.PUBLEXP." localSheetId="10" hidden="1">{#N/A,#N/A,FALSE,"PUBLEXP"}</definedName>
    <definedName name="wrn.PUBLEXP." localSheetId="0" hidden="1">{#N/A,#N/A,FALSE,"PUBLEXP"}</definedName>
    <definedName name="wrn.PUBLEXP." localSheetId="7" hidden="1">{#N/A,#N/A,FALSE,"PUBLEXP"}</definedName>
    <definedName name="wrn.PUBLEXP." localSheetId="5" hidden="1">{#N/A,#N/A,FALSE,"PUBLEXP"}</definedName>
    <definedName name="wrn.PUBLEXP." localSheetId="4" hidden="1">{#N/A,#N/A,FALSE,"PUBLEXP"}</definedName>
    <definedName name="wrn.PUBLEXP." localSheetId="1" hidden="1">{#N/A,#N/A,FALSE,"PUBLEXP"}</definedName>
    <definedName name="wrn.PUBLEXP." localSheetId="3" hidden="1">{#N/A,#N/A,FALSE,"PUBLEXP"}</definedName>
    <definedName name="wrn.PUBLEXP." localSheetId="6" hidden="1">{#N/A,#N/A,FALSE,"PUBLEXP"}</definedName>
    <definedName name="wrn.PUBLEXP." hidden="1">{#N/A,#N/A,FALSE,"PUBLEXP"}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localSheetId="0" hidden="1">{#N/A,#N/A,FALSE,"RestGGPIB"}</definedName>
    <definedName name="wrn.RestGGPIB." localSheetId="7" hidden="1">{#N/A,#N/A,FALSE,"RestGGPIB"}</definedName>
    <definedName name="wrn.RestGGPIB." localSheetId="5" hidden="1">{#N/A,#N/A,FALSE,"RestGGPIB"}</definedName>
    <definedName name="wrn.RestGGPIB." localSheetId="4" hidden="1">{#N/A,#N/A,FALSE,"RestGGPIB"}</definedName>
    <definedName name="wrn.RestGGPIB." localSheetId="1" hidden="1">{#N/A,#N/A,FALSE,"RestGGPIB"}</definedName>
    <definedName name="wrn.RestGGPIB." localSheetId="3" hidden="1">{#N/A,#N/A,FALSE,"RestGGPIB"}</definedName>
    <definedName name="wrn.RestGGPIB." localSheetId="6" hidden="1">{#N/A,#N/A,FALSE,"RestGGPIB"}</definedName>
    <definedName name="wrn.RestGGPIB." hidden="1">{#N/A,#N/A,FALSE,"RestGGPIB"}</definedName>
    <definedName name="wrn.REVSHARE." localSheetId="8" hidden="1">{#N/A,#N/A,FALSE,"REVSHARE"}</definedName>
    <definedName name="wrn.REVSHARE." localSheetId="9" hidden="1">{#N/A,#N/A,FALSE,"REVSHARE"}</definedName>
    <definedName name="wrn.REVSHARE." localSheetId="10" hidden="1">{#N/A,#N/A,FALSE,"REVSHARE"}</definedName>
    <definedName name="wrn.REVSHARE." localSheetId="0" hidden="1">{#N/A,#N/A,FALSE,"REVSHARE"}</definedName>
    <definedName name="wrn.REVSHARE." localSheetId="7" hidden="1">{#N/A,#N/A,FALSE,"REVSHARE"}</definedName>
    <definedName name="wrn.REVSHARE." localSheetId="5" hidden="1">{#N/A,#N/A,FALSE,"REVSHARE"}</definedName>
    <definedName name="wrn.REVSHARE." localSheetId="4" hidden="1">{#N/A,#N/A,FALSE,"REVSHARE"}</definedName>
    <definedName name="wrn.REVSHARE." localSheetId="1" hidden="1">{#N/A,#N/A,FALSE,"REVSHARE"}</definedName>
    <definedName name="wrn.REVSHARE." localSheetId="3" hidden="1">{#N/A,#N/A,FALSE,"REVSHARE"}</definedName>
    <definedName name="wrn.REVSHARE." localSheetId="6" hidden="1">{#N/A,#N/A,FALSE,"REVSHARE"}</definedName>
    <definedName name="wrn.REVSHARE." hidden="1">{#N/A,#N/A,FALSE,"REVSHARE"}</definedName>
    <definedName name="wrn.Riqfin." localSheetId="8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localSheetId="0" hidden="1">{"Riqfin97",#N/A,FALSE,"Tran";"Riqfinpro",#N/A,FALSE,"Tran"}</definedName>
    <definedName name="wrn.Riqfin." localSheetId="7" hidden="1">{"Riqfin97",#N/A,FALSE,"Tran";"Riqfinpro",#N/A,FALSE,"Tran"}</definedName>
    <definedName name="wrn.Riqfin." localSheetId="5" hidden="1">{"Riqfin97",#N/A,FALSE,"Tran";"Riqfinpro",#N/A,FALSE,"Tran"}</definedName>
    <definedName name="wrn.Riqfin." localSheetId="4" hidden="1">{"Riqfin97",#N/A,FALSE,"Tran";"Riqfinpro",#N/A,FALSE,"Tran"}</definedName>
    <definedName name="wrn.Riqfin." localSheetId="1" hidden="1">{"Riqfin97",#N/A,FALSE,"Tran";"Riqfinpro",#N/A,FALSE,"Tran"}</definedName>
    <definedName name="wrn.Riqfin." localSheetId="3" hidden="1">{"Riqfin97",#N/A,FALSE,"Tran";"Riqfinpro",#N/A,FALSE,"Tran"}</definedName>
    <definedName name="wrn.Riqfin." localSheetId="6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localSheetId="0" hidden="1">{#N/A,#N/A,FALSE,"SSPIB"}</definedName>
    <definedName name="wrn.SSPIB." localSheetId="7" hidden="1">{#N/A,#N/A,FALSE,"SSPIB"}</definedName>
    <definedName name="wrn.SSPIB." localSheetId="5" hidden="1">{#N/A,#N/A,FALSE,"SSPIB"}</definedName>
    <definedName name="wrn.SSPIB." localSheetId="4" hidden="1">{#N/A,#N/A,FALSE,"SSPIB"}</definedName>
    <definedName name="wrn.SSPIB." localSheetId="1" hidden="1">{#N/A,#N/A,FALSE,"SSPIB"}</definedName>
    <definedName name="wrn.SSPIB." localSheetId="3" hidden="1">{#N/A,#N/A,FALSE,"SSPIB"}</definedName>
    <definedName name="wrn.SSPIB." localSheetId="6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localSheetId="0" hidden="1">{#N/A,#N/A,FALSE,"SR1";#N/A,#N/A,FALSE,"SR2";#N/A,#N/A,FALSE,"SR3";#N/A,#N/A,FALSE,"SR4"}</definedName>
    <definedName name="wrn.Staff._.Report._.Tables." localSheetId="7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4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3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8" hidden="1">{#N/A,#N/A,FALSE,"STATE"}</definedName>
    <definedName name="wrn.STATE." localSheetId="9" hidden="1">{#N/A,#N/A,FALSE,"STATE"}</definedName>
    <definedName name="wrn.STATE." localSheetId="10" hidden="1">{#N/A,#N/A,FALSE,"STATE"}</definedName>
    <definedName name="wrn.STATE." localSheetId="0" hidden="1">{#N/A,#N/A,FALSE,"STATE"}</definedName>
    <definedName name="wrn.STATE." localSheetId="7" hidden="1">{#N/A,#N/A,FALSE,"STATE"}</definedName>
    <definedName name="wrn.STATE." localSheetId="5" hidden="1">{#N/A,#N/A,FALSE,"STATE"}</definedName>
    <definedName name="wrn.STATE." localSheetId="4" hidden="1">{#N/A,#N/A,FALSE,"STATE"}</definedName>
    <definedName name="wrn.STATE." localSheetId="1" hidden="1">{#N/A,#N/A,FALSE,"STATE"}</definedName>
    <definedName name="wrn.STATE." localSheetId="3" hidden="1">{#N/A,#N/A,FALSE,"STATE"}</definedName>
    <definedName name="wrn.STATE." localSheetId="6" hidden="1">{#N/A,#N/A,FALSE,"STATE"}</definedName>
    <definedName name="wrn.STATE." hidden="1">{#N/A,#N/A,FALSE,"STATE"}</definedName>
    <definedName name="wrn.TAXARREARS." localSheetId="8" hidden="1">{#N/A,#N/A,FALSE,"TAXARREARS"}</definedName>
    <definedName name="wrn.TAXARREARS." localSheetId="9" hidden="1">{#N/A,#N/A,FALSE,"TAXARREARS"}</definedName>
    <definedName name="wrn.TAXARREARS." localSheetId="10" hidden="1">{#N/A,#N/A,FALSE,"TAXARREARS"}</definedName>
    <definedName name="wrn.TAXARREARS." localSheetId="0" hidden="1">{#N/A,#N/A,FALSE,"TAXARREARS"}</definedName>
    <definedName name="wrn.TAXARREARS." localSheetId="7" hidden="1">{#N/A,#N/A,FALSE,"TAXARREARS"}</definedName>
    <definedName name="wrn.TAXARREARS." localSheetId="5" hidden="1">{#N/A,#N/A,FALSE,"TAXARREARS"}</definedName>
    <definedName name="wrn.TAXARREARS." localSheetId="4" hidden="1">{#N/A,#N/A,FALSE,"TAXARREARS"}</definedName>
    <definedName name="wrn.TAXARREARS." localSheetId="1" hidden="1">{#N/A,#N/A,FALSE,"TAXARREARS"}</definedName>
    <definedName name="wrn.TAXARREARS." localSheetId="3" hidden="1">{#N/A,#N/A,FALSE,"TAXARREARS"}</definedName>
    <definedName name="wrn.TAXARREARS." localSheetId="6" hidden="1">{#N/A,#N/A,FALSE,"TAXARREARS"}</definedName>
    <definedName name="wrn.TAXARREARS." hidden="1">{#N/A,#N/A,FALSE,"TAXARREARS"}</definedName>
    <definedName name="wrn.TAXPAYRS." localSheetId="8" hidden="1">{#N/A,#N/A,FALSE,"TAXPAYRS"}</definedName>
    <definedName name="wrn.TAXPAYRS." localSheetId="9" hidden="1">{#N/A,#N/A,FALSE,"TAXPAYRS"}</definedName>
    <definedName name="wrn.TAXPAYRS." localSheetId="10" hidden="1">{#N/A,#N/A,FALSE,"TAXPAYRS"}</definedName>
    <definedName name="wrn.TAXPAYRS." localSheetId="0" hidden="1">{#N/A,#N/A,FALSE,"TAXPAYRS"}</definedName>
    <definedName name="wrn.TAXPAYRS." localSheetId="7" hidden="1">{#N/A,#N/A,FALSE,"TAXPAYRS"}</definedName>
    <definedName name="wrn.TAXPAYRS." localSheetId="5" hidden="1">{#N/A,#N/A,FALSE,"TAXPAYRS"}</definedName>
    <definedName name="wrn.TAXPAYRS." localSheetId="4" hidden="1">{#N/A,#N/A,FALSE,"TAXPAYRS"}</definedName>
    <definedName name="wrn.TAXPAYRS." localSheetId="1" hidden="1">{#N/A,#N/A,FALSE,"TAXPAYRS"}</definedName>
    <definedName name="wrn.TAXPAYRS." localSheetId="3" hidden="1">{#N/A,#N/A,FALSE,"TAXPAYRS"}</definedName>
    <definedName name="wrn.TAXPAYRS." localSheetId="6" hidden="1">{#N/A,#N/A,FALSE,"TAXPAYRS"}</definedName>
    <definedName name="wrn.TAXPAYRS." hidden="1">{#N/A,#N/A,FALSE,"TAXPAYRS"}</definedName>
    <definedName name="wrn.TRADE." localSheetId="8" hidden="1">{#N/A,#N/A,FALSE,"TRADE"}</definedName>
    <definedName name="wrn.TRADE." localSheetId="9" hidden="1">{#N/A,#N/A,FALSE,"TRADE"}</definedName>
    <definedName name="wrn.TRADE." localSheetId="10" hidden="1">{#N/A,#N/A,FALSE,"TRADE"}</definedName>
    <definedName name="wrn.TRADE." localSheetId="0" hidden="1">{#N/A,#N/A,FALSE,"TRADE"}</definedName>
    <definedName name="wrn.TRADE." localSheetId="7" hidden="1">{#N/A,#N/A,FALSE,"TRADE"}</definedName>
    <definedName name="wrn.TRADE." localSheetId="5" hidden="1">{#N/A,#N/A,FALSE,"TRADE"}</definedName>
    <definedName name="wrn.TRADE." localSheetId="4" hidden="1">{#N/A,#N/A,FALSE,"TRADE"}</definedName>
    <definedName name="wrn.TRADE." localSheetId="1" hidden="1">{#N/A,#N/A,FALSE,"TRADE"}</definedName>
    <definedName name="wrn.TRADE." localSheetId="3" hidden="1">{#N/A,#N/A,FALSE,"TRADE"}</definedName>
    <definedName name="wrn.TRADE." localSheetId="6" hidden="1">{#N/A,#N/A,FALSE,"TRADE"}</definedName>
    <definedName name="wrn.TRADE." hidden="1">{#N/A,#N/A,FALSE,"TRADE"}</definedName>
    <definedName name="wrn.TRANSPORT." localSheetId="8" hidden="1">{#N/A,#N/A,FALSE,"TRANPORT"}</definedName>
    <definedName name="wrn.TRANSPORT." localSheetId="9" hidden="1">{#N/A,#N/A,FALSE,"TRANPORT"}</definedName>
    <definedName name="wrn.TRANSPORT." localSheetId="10" hidden="1">{#N/A,#N/A,FALSE,"TRANPORT"}</definedName>
    <definedName name="wrn.TRANSPORT." localSheetId="0" hidden="1">{#N/A,#N/A,FALSE,"TRANPORT"}</definedName>
    <definedName name="wrn.TRANSPORT." localSheetId="7" hidden="1">{#N/A,#N/A,FALSE,"TRANPORT"}</definedName>
    <definedName name="wrn.TRANSPORT." localSheetId="5" hidden="1">{#N/A,#N/A,FALSE,"TRANPORT"}</definedName>
    <definedName name="wrn.TRANSPORT." localSheetId="4" hidden="1">{#N/A,#N/A,FALSE,"TRANPORT"}</definedName>
    <definedName name="wrn.TRANSPORT." localSheetId="1" hidden="1">{#N/A,#N/A,FALSE,"TRANPORT"}</definedName>
    <definedName name="wrn.TRANSPORT." localSheetId="3" hidden="1">{#N/A,#N/A,FALSE,"TRANPORT"}</definedName>
    <definedName name="wrn.TRANSPORT." localSheetId="6" hidden="1">{#N/A,#N/A,FALSE,"TRANPORT"}</definedName>
    <definedName name="wrn.TRANSPORT." hidden="1">{#N/A,#N/A,FALSE,"TRANPORT"}</definedName>
    <definedName name="wrn.UNEMPL." localSheetId="8" hidden="1">{#N/A,#N/A,FALSE,"EMP_POP";#N/A,#N/A,FALSE,"UNEMPL"}</definedName>
    <definedName name="wrn.UNEMPL." localSheetId="9" hidden="1">{#N/A,#N/A,FALSE,"EMP_POP";#N/A,#N/A,FALSE,"UNEMPL"}</definedName>
    <definedName name="wrn.UNEMPL." localSheetId="10" hidden="1">{#N/A,#N/A,FALSE,"EMP_POP";#N/A,#N/A,FALSE,"UNEMPL"}</definedName>
    <definedName name="wrn.UNEMPL." localSheetId="0" hidden="1">{#N/A,#N/A,FALSE,"EMP_POP";#N/A,#N/A,FALSE,"UNEMPL"}</definedName>
    <definedName name="wrn.UNEMPL." localSheetId="7" hidden="1">{#N/A,#N/A,FALSE,"EMP_POP";#N/A,#N/A,FALSE,"UNEMPL"}</definedName>
    <definedName name="wrn.UNEMPL." localSheetId="5" hidden="1">{#N/A,#N/A,FALSE,"EMP_POP";#N/A,#N/A,FALSE,"UNEMPL"}</definedName>
    <definedName name="wrn.UNEMPL." localSheetId="4" hidden="1">{#N/A,#N/A,FALSE,"EMP_POP";#N/A,#N/A,FALSE,"UNEMPL"}</definedName>
    <definedName name="wrn.UNEMPL." localSheetId="1" hidden="1">{#N/A,#N/A,FALSE,"EMP_POP";#N/A,#N/A,FALSE,"UNEMPL"}</definedName>
    <definedName name="wrn.UNEMPL." localSheetId="3" hidden="1">{#N/A,#N/A,FALSE,"EMP_POP";#N/A,#N/A,FALSE,"UNEMPL"}</definedName>
    <definedName name="wrn.UNEMPL." localSheetId="6" hidden="1">{#N/A,#N/A,FALSE,"EMP_POP";#N/A,#N/A,FALSE,"UNEMPL"}</definedName>
    <definedName name="wrn.UNEMPL." hidden="1">{#N/A,#N/A,FALSE,"EMP_POP";#N/A,#N/A,FALSE,"UNEMPL"}</definedName>
    <definedName name="wrn.WAGES." localSheetId="8" hidden="1">{#N/A,#N/A,FALSE,"WAGES"}</definedName>
    <definedName name="wrn.WAGES." localSheetId="9" hidden="1">{#N/A,#N/A,FALSE,"WAGES"}</definedName>
    <definedName name="wrn.WAGES." localSheetId="10" hidden="1">{#N/A,#N/A,FALSE,"WAGES"}</definedName>
    <definedName name="wrn.WAGES." localSheetId="0" hidden="1">{#N/A,#N/A,FALSE,"WAGES"}</definedName>
    <definedName name="wrn.WAGES." localSheetId="7" hidden="1">{#N/A,#N/A,FALSE,"WAGES"}</definedName>
    <definedName name="wrn.WAGES." localSheetId="5" hidden="1">{#N/A,#N/A,FALSE,"WAGES"}</definedName>
    <definedName name="wrn.WAGES." localSheetId="4" hidden="1">{#N/A,#N/A,FALSE,"WAGES"}</definedName>
    <definedName name="wrn.WAGES." localSheetId="1" hidden="1">{#N/A,#N/A,FALSE,"WAGES"}</definedName>
    <definedName name="wrn.WAGES." localSheetId="3" hidden="1">{#N/A,#N/A,FALSE,"WAGES"}</definedName>
    <definedName name="wrn.WAGES." localSheetId="6" hidden="1">{#N/A,#N/A,FALSE,"WAGES"}</definedName>
    <definedName name="wrn.WAGES." hidden="1">{#N/A,#N/A,FALSE,"WAGES"}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0" hidden="1">{"WEO",#N/A,FALSE,"T"}</definedName>
    <definedName name="wrn.WEO." localSheetId="7" hidden="1">{"WEO",#N/A,FALSE,"T"}</definedName>
    <definedName name="wrn.WEO." localSheetId="5" hidden="1">{"WEO",#N/A,FALSE,"T"}</definedName>
    <definedName name="wrn.WEO." localSheetId="4" hidden="1">{"WEO",#N/A,FALSE,"T"}</definedName>
    <definedName name="wrn.WEO." localSheetId="1" hidden="1">{"WEO",#N/A,FALSE,"T"}</definedName>
    <definedName name="wrn.WEO." localSheetId="3" hidden="1">{"WEO",#N/A,FALSE,"T"}</definedName>
    <definedName name="wrn.WEO." localSheetId="6" hidden="1">{"WEO",#N/A,FALSE,"T"}</definedName>
    <definedName name="wrn.WEO." hidden="1">{"WEO",#N/A,FALSE,"T"}</definedName>
    <definedName name="wtewt" localSheetId="8" hidden="1">#REF!</definedName>
    <definedName name="wtewt" localSheetId="9" hidden="1">#REF!</definedName>
    <definedName name="wtewt" localSheetId="10" hidden="1">#REF!</definedName>
    <definedName name="wtewt" localSheetId="0" hidden="1">#REF!</definedName>
    <definedName name="wtewt" localSheetId="7" hidden="1">#REF!</definedName>
    <definedName name="wtewt" localSheetId="5" hidden="1">#REF!</definedName>
    <definedName name="wtewt" localSheetId="4" hidden="1">#REF!</definedName>
    <definedName name="wtewt" localSheetId="1" hidden="1">#REF!</definedName>
    <definedName name="wtewt" localSheetId="3" hidden="1">#REF!</definedName>
    <definedName name="wtewt" localSheetId="6" hidden="1">#REF!</definedName>
    <definedName name="wtewt" hidden="1">#REF!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hidden="1">[64]M!#REF!</definedName>
    <definedName name="www" localSheetId="8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localSheetId="0" hidden="1">{"Riqfin97",#N/A,FALSE,"Tran";"Riqfinpro",#N/A,FALSE,"Tran"}</definedName>
    <definedName name="www" localSheetId="7" hidden="1">{"Riqfin97",#N/A,FALSE,"Tran";"Riqfinpro",#N/A,FALSE,"Tran"}</definedName>
    <definedName name="www" localSheetId="5" hidden="1">{"Riqfin97",#N/A,FALSE,"Tran";"Riqfinpro",#N/A,FALSE,"Tran"}</definedName>
    <definedName name="www" localSheetId="4" hidden="1">{"Riqfin97",#N/A,FALSE,"Tran";"Riqfinpro",#N/A,FALSE,"Tran"}</definedName>
    <definedName name="www" localSheetId="1" hidden="1">{"Riqfin97",#N/A,FALSE,"Tran";"Riqfinpro",#N/A,FALSE,"Tran"}</definedName>
    <definedName name="www" localSheetId="3" hidden="1">{"Riqfin97",#N/A,FALSE,"Tran";"Riqfinpro",#N/A,FALSE,"Tran"}</definedName>
    <definedName name="www" localSheetId="6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[79]M!#REF!</definedName>
    <definedName name="wwwww" localSheetId="8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localSheetId="0" hidden="1">{"Minpmon",#N/A,FALSE,"Monthinput"}</definedName>
    <definedName name="wwwww" localSheetId="7" hidden="1">{"Minpmon",#N/A,FALSE,"Monthinput"}</definedName>
    <definedName name="wwwww" localSheetId="5" hidden="1">{"Minpmon",#N/A,FALSE,"Monthinput"}</definedName>
    <definedName name="wwwww" localSheetId="4" hidden="1">{"Minpmon",#N/A,FALSE,"Monthinput"}</definedName>
    <definedName name="wwwww" localSheetId="1" hidden="1">{"Minpmon",#N/A,FALSE,"Monthinput"}</definedName>
    <definedName name="wwwww" localSheetId="3" hidden="1">{"Minpmon",#N/A,FALSE,"Monthinput"}</definedName>
    <definedName name="wwwww" localSheetId="6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localSheetId="0" hidden="1">{"Riqfin97",#N/A,FALSE,"Tran";"Riqfinpro",#N/A,FALSE,"Tran"}</definedName>
    <definedName name="wwwwwww" localSheetId="7" hidden="1">{"Riqfin97",#N/A,FALSE,"Tran";"Riqfinpro",#N/A,FALSE,"Tran"}</definedName>
    <definedName name="wwwwwww" localSheetId="5" hidden="1">{"Riqfin97",#N/A,FALSE,"Tran";"Riqfinpro",#N/A,FALSE,"Tran"}</definedName>
    <definedName name="wwwwwww" localSheetId="4" hidden="1">{"Riqfin97",#N/A,FALSE,"Tran";"Riqfinpro",#N/A,FALSE,"Tran"}</definedName>
    <definedName name="wwwwwww" localSheetId="1" hidden="1">{"Riqfin97",#N/A,FALSE,"Tran";"Riqfinpro",#N/A,FALSE,"Tran"}</definedName>
    <definedName name="wwwwwww" localSheetId="3" hidden="1">{"Riqfin97",#N/A,FALSE,"Tran";"Riqfinpro",#N/A,FALSE,"Tran"}</definedName>
    <definedName name="wwwwwww" localSheetId="6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localSheetId="0" hidden="1">{"Tab1",#N/A,FALSE,"P";"Tab2",#N/A,FALSE,"P"}</definedName>
    <definedName name="wwwwwwww" localSheetId="7" hidden="1">{"Tab1",#N/A,FALSE,"P";"Tab2",#N/A,FALSE,"P"}</definedName>
    <definedName name="wwwwwwww" localSheetId="5" hidden="1">{"Tab1",#N/A,FALSE,"P";"Tab2",#N/A,FALSE,"P"}</definedName>
    <definedName name="wwwwwwww" localSheetId="4" hidden="1">{"Tab1",#N/A,FALSE,"P";"Tab2",#N/A,FALSE,"P"}</definedName>
    <definedName name="wwwwwwww" localSheetId="1" hidden="1">{"Tab1",#N/A,FALSE,"P";"Tab2",#N/A,FALSE,"P"}</definedName>
    <definedName name="wwwwwwww" localSheetId="3" hidden="1">{"Tab1",#N/A,FALSE,"P";"Tab2",#N/A,FALSE,"P"}</definedName>
    <definedName name="wwwwwwww" localSheetId="6" hidden="1">{"Tab1",#N/A,FALSE,"P";"Tab2",#N/A,FALSE,"P"}</definedName>
    <definedName name="wwwwwwww" hidden="1">{"Tab1",#N/A,FALSE,"P";"Tab2",#N/A,FALSE,"P"}</definedName>
    <definedName name="X" localSheetId="8">#REF!</definedName>
    <definedName name="X" localSheetId="9">#REF!</definedName>
    <definedName name="X" localSheetId="10">#REF!</definedName>
    <definedName name="X" localSheetId="0">#REF!</definedName>
    <definedName name="X" localSheetId="7">#REF!</definedName>
    <definedName name="X" localSheetId="5">#REF!</definedName>
    <definedName name="X" localSheetId="4">#REF!</definedName>
    <definedName name="X" localSheetId="1">#REF!</definedName>
    <definedName name="X" localSheetId="3">#REF!</definedName>
    <definedName name="X" localSheetId="6">#REF!</definedName>
    <definedName name="X">#REF!</definedName>
    <definedName name="Xaxis" localSheetId="9">#REF!</definedName>
    <definedName name="Xaxis" localSheetId="10">#REF!</definedName>
    <definedName name="Xaxis" localSheetId="7">#REF!</definedName>
    <definedName name="Xaxis" localSheetId="5">#REF!</definedName>
    <definedName name="Xaxis" localSheetId="4">#REF!</definedName>
    <definedName name="Xaxis" localSheetId="1">#REF!</definedName>
    <definedName name="Xaxis" localSheetId="3">#REF!</definedName>
    <definedName name="Xaxis">#REF!</definedName>
    <definedName name="XBANANO" localSheetId="9">#REF!</definedName>
    <definedName name="XBANANO" localSheetId="10">#REF!</definedName>
    <definedName name="XBANANO" localSheetId="7">#REF!</definedName>
    <definedName name="XBANANO" localSheetId="5">#REF!</definedName>
    <definedName name="XBANANO" localSheetId="4">#REF!</definedName>
    <definedName name="XBANANO" localSheetId="1">#REF!</definedName>
    <definedName name="XBANANO" localSheetId="3">#REF!</definedName>
    <definedName name="XBANANO">#REF!</definedName>
    <definedName name="XCAFE" localSheetId="9">#REF!</definedName>
    <definedName name="XCAFE" localSheetId="10">#REF!</definedName>
    <definedName name="XCAFE" localSheetId="7">#REF!</definedName>
    <definedName name="XCAFE" localSheetId="4">#REF!</definedName>
    <definedName name="XCAFE" localSheetId="1">#REF!</definedName>
    <definedName name="XCAFE" localSheetId="3">#REF!</definedName>
    <definedName name="XCAFE" localSheetId="6">#REF!</definedName>
    <definedName name="XCAFE">#REF!</definedName>
    <definedName name="XGS" localSheetId="9">#REF!</definedName>
    <definedName name="XGS" localSheetId="10">#REF!</definedName>
    <definedName name="XGS" localSheetId="7">#REF!</definedName>
    <definedName name="XGS" localSheetId="4">#REF!</definedName>
    <definedName name="XGS" localSheetId="1">#REF!</definedName>
    <definedName name="XGS" localSheetId="3">#REF!</definedName>
    <definedName name="XGS" localSheetId="6">#REF!</definedName>
    <definedName name="XGS">#REF!</definedName>
    <definedName name="XMENSUALES" localSheetId="9">#REF!</definedName>
    <definedName name="XMENSUALES" localSheetId="10">#REF!</definedName>
    <definedName name="XMENSUALES" localSheetId="7">#REF!</definedName>
    <definedName name="XMENSUALES" localSheetId="4">#REF!</definedName>
    <definedName name="XMENSUALES" localSheetId="1">#REF!</definedName>
    <definedName name="XMENSUALES" localSheetId="3">#REF!</definedName>
    <definedName name="XMENSUALES" localSheetId="6">#REF!</definedName>
    <definedName name="XMENSUALES">#REF!</definedName>
    <definedName name="xx" localSheetId="8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localSheetId="0" hidden="1">{"Riqfin97",#N/A,FALSE,"Tran";"Riqfinpro",#N/A,FALSE,"Tran"}</definedName>
    <definedName name="xx" localSheetId="7" hidden="1">{"Riqfin97",#N/A,FALSE,"Tran";"Riqfinpro",#N/A,FALSE,"Tran"}</definedName>
    <definedName name="xx" localSheetId="5" hidden="1">{"Riqfin97",#N/A,FALSE,"Tran";"Riqfinpro",#N/A,FALSE,"Tran"}</definedName>
    <definedName name="xx" localSheetId="4" hidden="1">{"Riqfin97",#N/A,FALSE,"Tran";"Riqfinpro",#N/A,FALSE,"Tran"}</definedName>
    <definedName name="xx" localSheetId="1" hidden="1">{"Riqfin97",#N/A,FALSE,"Tran";"Riqfinpro",#N/A,FALSE,"Tran"}</definedName>
    <definedName name="xx" localSheetId="3" hidden="1">{"Riqfin97",#N/A,FALSE,"Tran";"Riqfinpro",#N/A,FALSE,"Tran"}</definedName>
    <definedName name="xx" localSheetId="6" hidden="1">{"Riqfin97",#N/A,FALSE,"Tran";"Riqfinpro",#N/A,FALSE,"Tran"}</definedName>
    <definedName name="xx" hidden="1">{"Riqfin97",#N/A,FALSE,"Tran";"Riqfinpro",#N/A,FALSE,"Tran"}</definedName>
    <definedName name="xxWRS_1">'[27]shared data'!$A$1:$A$77</definedName>
    <definedName name="xxWRS_2" localSheetId="8">#REF!</definedName>
    <definedName name="xxWRS_2" localSheetId="9">#REF!</definedName>
    <definedName name="xxWRS_2" localSheetId="10">#REF!</definedName>
    <definedName name="xxWRS_2" localSheetId="0">#REF!</definedName>
    <definedName name="xxWRS_2" localSheetId="7">#REF!</definedName>
    <definedName name="xxWRS_2" localSheetId="5">#REF!</definedName>
    <definedName name="xxWRS_2" localSheetId="4">#REF!</definedName>
    <definedName name="xxWRS_2" localSheetId="1">#REF!</definedName>
    <definedName name="xxWRS_2" localSheetId="3">#REF!</definedName>
    <definedName name="xxWRS_2" localSheetId="6">#REF!</definedName>
    <definedName name="xxWRS_2">#REF!</definedName>
    <definedName name="xxWRS_3" localSheetId="9">#REF!</definedName>
    <definedName name="xxWRS_3" localSheetId="10">#REF!</definedName>
    <definedName name="xxWRS_3" localSheetId="7">#REF!</definedName>
    <definedName name="xxWRS_3" localSheetId="5">#REF!</definedName>
    <definedName name="xxWRS_3" localSheetId="4">#REF!</definedName>
    <definedName name="xxWRS_3" localSheetId="1">#REF!</definedName>
    <definedName name="xxWRS_3" localSheetId="3">#REF!</definedName>
    <definedName name="xxWRS_3">#REF!</definedName>
    <definedName name="xxWRS_4">[51]Q5!$A$1:$A$104</definedName>
    <definedName name="xxWRS_5">[51]Q6!$A$1:$A$160</definedName>
    <definedName name="xxWRS_6">[51]Q7!$A$1:$A$59</definedName>
    <definedName name="xxWRS_7">[51]Q5!$A$1:$A$109</definedName>
    <definedName name="xxWRS_8">[51]Q6!$A$1:$A$162</definedName>
    <definedName name="xxWRS_9">[51]Q7!$A$1:$A$61</definedName>
    <definedName name="xxx">[57]GDP_WEO!$A$3:$AB$188</definedName>
    <definedName name="XXX1" localSheetId="8">#REF!</definedName>
    <definedName name="XXX1" localSheetId="9">#REF!</definedName>
    <definedName name="XXX1" localSheetId="10">#REF!</definedName>
    <definedName name="XXX1" localSheetId="0">#REF!</definedName>
    <definedName name="XXX1" localSheetId="7">#REF!</definedName>
    <definedName name="XXX1" localSheetId="5">#REF!</definedName>
    <definedName name="XXX1" localSheetId="4">#REF!</definedName>
    <definedName name="XXX1" localSheetId="1">#REF!</definedName>
    <definedName name="XXX1" localSheetId="3">#REF!</definedName>
    <definedName name="XXX1" localSheetId="6">#REF!</definedName>
    <definedName name="XXX1">#REF!</definedName>
    <definedName name="xxxx" localSheetId="8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localSheetId="0" hidden="1">{"Riqfin97",#N/A,FALSE,"Tran";"Riqfinpro",#N/A,FALSE,"Tran"}</definedName>
    <definedName name="xxxx" localSheetId="7" hidden="1">{"Riqfin97",#N/A,FALSE,"Tran";"Riqfinpro",#N/A,FALSE,"Tran"}</definedName>
    <definedName name="xxxx" localSheetId="5" hidden="1">{"Riqfin97",#N/A,FALSE,"Tran";"Riqfinpro",#N/A,FALSE,"Tran"}</definedName>
    <definedName name="xxxx" localSheetId="4" hidden="1">{"Riqfin97",#N/A,FALSE,"Tran";"Riqfinpro",#N/A,FALSE,"Tran"}</definedName>
    <definedName name="xxxx" localSheetId="1" hidden="1">{"Riqfin97",#N/A,FALSE,"Tran";"Riqfinpro",#N/A,FALSE,"Tran"}</definedName>
    <definedName name="xxxx" localSheetId="3" hidden="1">{"Riqfin97",#N/A,FALSE,"Tran";"Riqfinpro",#N/A,FALSE,"Tran"}</definedName>
    <definedName name="xxxx" localSheetId="6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0" hidden="1">{"Riqfin97",#N/A,FALSE,"Tran";"Riqfinpro",#N/A,FALSE,"Tran"}</definedName>
    <definedName name="xxxxxxxxxxxxxx" localSheetId="7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4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3" hidden="1">{"Riqfin97",#N/A,FALSE,"Tran";"Riqfinpro",#N/A,FALSE,"Tran"}</definedName>
    <definedName name="xxxxxxxxxxxxxx" localSheetId="6" hidden="1">{"Riqfin97",#N/A,FALSE,"Tran";"Riqfinpro",#N/A,FALSE,"Tran"}</definedName>
    <definedName name="xxxxxxxxxxxxxx" hidden="1">{"Riqfin97",#N/A,FALSE,"Tran";"Riqfinpro",#N/A,FALSE,"Tran"}</definedName>
    <definedName name="y" localSheetId="8" hidden="1">#REF!</definedName>
    <definedName name="y" localSheetId="9" hidden="1">#REF!</definedName>
    <definedName name="y" localSheetId="10" hidden="1">#REF!</definedName>
    <definedName name="y" localSheetId="0" hidden="1">#REF!</definedName>
    <definedName name="y" localSheetId="7" hidden="1">#REF!</definedName>
    <definedName name="y" localSheetId="5" hidden="1">#REF!</definedName>
    <definedName name="y" localSheetId="4" hidden="1">#REF!</definedName>
    <definedName name="y" localSheetId="1" hidden="1">#REF!</definedName>
    <definedName name="y" localSheetId="3" hidden="1">#REF!</definedName>
    <definedName name="y" localSheetId="6" hidden="1">#REF!</definedName>
    <definedName name="y" hidden="1">#REF!</definedName>
    <definedName name="ycirr" localSheetId="9">#REF!</definedName>
    <definedName name="ycirr" localSheetId="10">#REF!</definedName>
    <definedName name="ycirr" localSheetId="7">#REF!</definedName>
    <definedName name="ycirr" localSheetId="5">#REF!</definedName>
    <definedName name="ycirr" localSheetId="4">#REF!</definedName>
    <definedName name="ycirr" localSheetId="1">#REF!</definedName>
    <definedName name="ycirr" localSheetId="3">#REF!</definedName>
    <definedName name="ycirr">#REF!</definedName>
    <definedName name="Year" localSheetId="9">#REF!</definedName>
    <definedName name="Year" localSheetId="10">#REF!</definedName>
    <definedName name="Year" localSheetId="7">#REF!</definedName>
    <definedName name="Year" localSheetId="5">#REF!</definedName>
    <definedName name="Year" localSheetId="4">#REF!</definedName>
    <definedName name="Year" localSheetId="1">#REF!</definedName>
    <definedName name="Year" localSheetId="3">#REF!</definedName>
    <definedName name="Year">#REF!</definedName>
    <definedName name="Years" localSheetId="9">#REF!</definedName>
    <definedName name="Years" localSheetId="10">#REF!</definedName>
    <definedName name="Years" localSheetId="7">#REF!</definedName>
    <definedName name="Years" localSheetId="4">#REF!</definedName>
    <definedName name="Years" localSheetId="1">#REF!</definedName>
    <definedName name="Years" localSheetId="3">#REF!</definedName>
    <definedName name="Years" localSheetId="6">#REF!</definedName>
    <definedName name="Years">#REF!</definedName>
    <definedName name="yenr" localSheetId="9">#REF!</definedName>
    <definedName name="yenr" localSheetId="10">#REF!</definedName>
    <definedName name="yenr" localSheetId="7">#REF!</definedName>
    <definedName name="yenr" localSheetId="4">#REF!</definedName>
    <definedName name="yenr" localSheetId="1">#REF!</definedName>
    <definedName name="yenr" localSheetId="3">#REF!</definedName>
    <definedName name="yenr" localSheetId="6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ytyry" localSheetId="8" hidden="1">'[35]Fax a enviar'!#REF!</definedName>
    <definedName name="ytyry" localSheetId="9" hidden="1">'[35]Fax a enviar'!#REF!</definedName>
    <definedName name="ytyry" localSheetId="10" hidden="1">'[35]Fax a enviar'!#REF!</definedName>
    <definedName name="ytyry" localSheetId="0" hidden="1">'[35]Fax a enviar'!#REF!</definedName>
    <definedName name="ytyry" localSheetId="7" hidden="1">'[35]Fax a enviar'!#REF!</definedName>
    <definedName name="ytyry" localSheetId="5" hidden="1">'[35]Fax a enviar'!#REF!</definedName>
    <definedName name="ytyry" localSheetId="4" hidden="1">'[35]Fax a enviar'!#REF!</definedName>
    <definedName name="ytyry" localSheetId="1" hidden="1">'[35]Fax a enviar'!#REF!</definedName>
    <definedName name="ytyry" localSheetId="3" hidden="1">'[35]Fax a enviar'!#REF!</definedName>
    <definedName name="ytyry" localSheetId="6" hidden="1">'[35]Fax a enviar'!#REF!</definedName>
    <definedName name="ytyry" hidden="1">'[35]Fax a enviar'!#REF!</definedName>
    <definedName name="ytytryry" localSheetId="8" hidden="1">#REF!</definedName>
    <definedName name="ytytryry" localSheetId="9" hidden="1">#REF!</definedName>
    <definedName name="ytytryry" localSheetId="10" hidden="1">#REF!</definedName>
    <definedName name="ytytryry" localSheetId="0" hidden="1">#REF!</definedName>
    <definedName name="ytytryry" localSheetId="7" hidden="1">#REF!</definedName>
    <definedName name="ytytryry" localSheetId="5" hidden="1">#REF!</definedName>
    <definedName name="ytytryry" localSheetId="4" hidden="1">#REF!</definedName>
    <definedName name="ytytryry" localSheetId="1" hidden="1">#REF!</definedName>
    <definedName name="ytytryry" localSheetId="3" hidden="1">#REF!</definedName>
    <definedName name="ytytryry" localSheetId="6" hidden="1">#REF!</definedName>
    <definedName name="ytytryry" hidden="1">#REF!</definedName>
    <definedName name="ytyty" localSheetId="8" hidden="1">'[24]Fax a enviar'!#REF!</definedName>
    <definedName name="ytyty" localSheetId="9" hidden="1">'[24]Fax a enviar'!#REF!</definedName>
    <definedName name="ytyty" localSheetId="10" hidden="1">'[24]Fax a enviar'!#REF!</definedName>
    <definedName name="ytyty" localSheetId="0" hidden="1">'[24]Fax a enviar'!#REF!</definedName>
    <definedName name="ytyty" localSheetId="7" hidden="1">'[24]Fax a enviar'!#REF!</definedName>
    <definedName name="ytyty" localSheetId="5" hidden="1">'[24]Fax a enviar'!#REF!</definedName>
    <definedName name="ytyty" localSheetId="4" hidden="1">'[24]Fax a enviar'!#REF!</definedName>
    <definedName name="ytyty" localSheetId="1" hidden="1">'[24]Fax a enviar'!#REF!</definedName>
    <definedName name="ytyty" localSheetId="3" hidden="1">'[24]Fax a enviar'!#REF!</definedName>
    <definedName name="ytyty" localSheetId="6" hidden="1">'[24]Fax a enviar'!#REF!</definedName>
    <definedName name="ytyty" hidden="1">'[24]Fax a enviar'!#REF!</definedName>
    <definedName name="ytytyt" localSheetId="8" hidden="1">'[24]Fax a enviar'!#REF!</definedName>
    <definedName name="ytytyt" localSheetId="10" hidden="1">'[24]Fax a enviar'!#REF!</definedName>
    <definedName name="ytytyt" localSheetId="7" hidden="1">'[24]Fax a enviar'!#REF!</definedName>
    <definedName name="ytytyt" localSheetId="5" hidden="1">'[24]Fax a enviar'!#REF!</definedName>
    <definedName name="ytytyt" localSheetId="4" hidden="1">'[24]Fax a enviar'!#REF!</definedName>
    <definedName name="ytytyt" localSheetId="3" hidden="1">'[24]Fax a enviar'!#REF!</definedName>
    <definedName name="ytytyt" hidden="1">'[24]Fax a enviar'!#REF!</definedName>
    <definedName name="yu" localSheetId="8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localSheetId="0" hidden="1">{"Tab1",#N/A,FALSE,"P";"Tab2",#N/A,FALSE,"P"}</definedName>
    <definedName name="yu" localSheetId="7" hidden="1">{"Tab1",#N/A,FALSE,"P";"Tab2",#N/A,FALSE,"P"}</definedName>
    <definedName name="yu" localSheetId="5" hidden="1">{"Tab1",#N/A,FALSE,"P";"Tab2",#N/A,FALSE,"P"}</definedName>
    <definedName name="yu" localSheetId="4" hidden="1">{"Tab1",#N/A,FALSE,"P";"Tab2",#N/A,FALSE,"P"}</definedName>
    <definedName name="yu" localSheetId="1" hidden="1">{"Tab1",#N/A,FALSE,"P";"Tab2",#N/A,FALSE,"P"}</definedName>
    <definedName name="yu" localSheetId="3" hidden="1">{"Tab1",#N/A,FALSE,"P";"Tab2",#N/A,FALSE,"P"}</definedName>
    <definedName name="yu" localSheetId="6" hidden="1">{"Tab1",#N/A,FALSE,"P";"Tab2",#N/A,FALSE,"P"}</definedName>
    <definedName name="yu" hidden="1">{"Tab1",#N/A,FALSE,"P";"Tab2",#N/A,FALSE,"P"}</definedName>
    <definedName name="yucvvjkjo09" hidden="1">'[49]Fax a enviar'!#REF!</definedName>
    <definedName name="YY" localSheetId="8">#REF!</definedName>
    <definedName name="YY" localSheetId="9">#REF!</definedName>
    <definedName name="YY" localSheetId="10">#REF!</definedName>
    <definedName name="YY" localSheetId="0">#REF!</definedName>
    <definedName name="YY" localSheetId="7">#REF!</definedName>
    <definedName name="YY" localSheetId="5">#REF!</definedName>
    <definedName name="YY" localSheetId="4">#REF!</definedName>
    <definedName name="YY" localSheetId="1">#REF!</definedName>
    <definedName name="YY" localSheetId="3">#REF!</definedName>
    <definedName name="YY" localSheetId="6">#REF!</definedName>
    <definedName name="YY">#REF!</definedName>
    <definedName name="YY1A" localSheetId="9">#REF!</definedName>
    <definedName name="YY1A" localSheetId="10">#REF!</definedName>
    <definedName name="YY1A" localSheetId="7">#REF!</definedName>
    <definedName name="YY1A" localSheetId="5">#REF!</definedName>
    <definedName name="YY1A" localSheetId="4">#REF!</definedName>
    <definedName name="YY1A" localSheetId="1">#REF!</definedName>
    <definedName name="YY1A" localSheetId="3">#REF!</definedName>
    <definedName name="YY1A">#REF!</definedName>
    <definedName name="yytutyu" localSheetId="9" hidden="1">#REF!</definedName>
    <definedName name="yytutyu" localSheetId="10" hidden="1">#REF!</definedName>
    <definedName name="yytutyu" localSheetId="7" hidden="1">#REF!</definedName>
    <definedName name="yytutyu" localSheetId="5" hidden="1">#REF!</definedName>
    <definedName name="yytutyu" localSheetId="4" hidden="1">#REF!</definedName>
    <definedName name="yytutyu" localSheetId="1" hidden="1">#REF!</definedName>
    <definedName name="yytutyu" localSheetId="3" hidden="1">#REF!</definedName>
    <definedName name="yytutyu" hidden="1">#REF!</definedName>
    <definedName name="yyy" localSheetId="8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localSheetId="0" hidden="1">{"Tab1",#N/A,FALSE,"P";"Tab2",#N/A,FALSE,"P"}</definedName>
    <definedName name="yyy" localSheetId="7" hidden="1">{"Tab1",#N/A,FALSE,"P";"Tab2",#N/A,FALSE,"P"}</definedName>
    <definedName name="yyy" localSheetId="5" hidden="1">{"Tab1",#N/A,FALSE,"P";"Tab2",#N/A,FALSE,"P"}</definedName>
    <definedName name="yyy" localSheetId="4" hidden="1">{"Tab1",#N/A,FALSE,"P";"Tab2",#N/A,FALSE,"P"}</definedName>
    <definedName name="yyy" localSheetId="1" hidden="1">{"Tab1",#N/A,FALSE,"P";"Tab2",#N/A,FALSE,"P"}</definedName>
    <definedName name="yyy" localSheetId="3" hidden="1">{"Tab1",#N/A,FALSE,"P";"Tab2",#N/A,FALSE,"P"}</definedName>
    <definedName name="yyy" localSheetId="6" hidden="1">{"Tab1",#N/A,FALSE,"P";"Tab2",#N/A,FALSE,"P"}</definedName>
    <definedName name="yyy" hidden="1">{"Tab1",#N/A,FALSE,"P";"Tab2",#N/A,FALSE,"P"}</definedName>
    <definedName name="yyyyyy" hidden="1">'[50]Fax a enviar'!#REF!</definedName>
    <definedName name="yyyyyyyy" hidden="1">'[50]Fax a enviar'!#REF!</definedName>
    <definedName name="yyyyyyyyyyy" hidden="1">'[26]Fax a enviar'!#REF!</definedName>
    <definedName name="yyyyyyyyyyyyy" localSheetId="8" hidden="1">#REF!</definedName>
    <definedName name="yyyyyyyyyyyyy" localSheetId="9" hidden="1">#REF!</definedName>
    <definedName name="yyyyyyyyyyyyy" localSheetId="10" hidden="1">#REF!</definedName>
    <definedName name="yyyyyyyyyyyyy" localSheetId="0" hidden="1">#REF!</definedName>
    <definedName name="yyyyyyyyyyyyy" localSheetId="7" hidden="1">#REF!</definedName>
    <definedName name="yyyyyyyyyyyyy" localSheetId="5" hidden="1">#REF!</definedName>
    <definedName name="yyyyyyyyyyyyy" localSheetId="4" hidden="1">#REF!</definedName>
    <definedName name="yyyyyyyyyyyyy" localSheetId="1" hidden="1">#REF!</definedName>
    <definedName name="yyyyyyyyyyyyy" localSheetId="3" hidden="1">#REF!</definedName>
    <definedName name="yyyyyyyyyyyyy" localSheetId="6" hidden="1">#REF!</definedName>
    <definedName name="yyyyyyyyyyyyy" hidden="1">#REF!</definedName>
    <definedName name="yyyyyyyyyyyyyyy" localSheetId="8" hidden="1">'[50]Fax a enviar'!#REF!</definedName>
    <definedName name="yyyyyyyyyyyyyyy" localSheetId="9" hidden="1">'[50]Fax a enviar'!#REF!</definedName>
    <definedName name="yyyyyyyyyyyyyyy" localSheetId="10" hidden="1">'[50]Fax a enviar'!#REF!</definedName>
    <definedName name="yyyyyyyyyyyyyyy" localSheetId="0" hidden="1">'[50]Fax a enviar'!#REF!</definedName>
    <definedName name="yyyyyyyyyyyyyyy" localSheetId="7" hidden="1">'[50]Fax a enviar'!#REF!</definedName>
    <definedName name="yyyyyyyyyyyyyyy" localSheetId="5" hidden="1">'[50]Fax a enviar'!#REF!</definedName>
    <definedName name="yyyyyyyyyyyyyyy" localSheetId="4" hidden="1">'[50]Fax a enviar'!#REF!</definedName>
    <definedName name="yyyyyyyyyyyyyyy" localSheetId="1" hidden="1">'[50]Fax a enviar'!#REF!</definedName>
    <definedName name="yyyyyyyyyyyyyyy" localSheetId="3" hidden="1">'[50]Fax a enviar'!#REF!</definedName>
    <definedName name="yyyyyyyyyyyyyyy" localSheetId="6" hidden="1">'[50]Fax a enviar'!#REF!</definedName>
    <definedName name="yyyyyyyyyyyyyyy" hidden="1">'[50]Fax a enviar'!#REF!</definedName>
    <definedName name="yyyyyyyyyyyyyyyyyyyyyy" localSheetId="1" hidden="1">'[47]Fax a enviar'!#REF!</definedName>
    <definedName name="yyyyyyyyyyyyyyyyyyyyyy" localSheetId="3" hidden="1">'[47]Fax a enviar'!#REF!</definedName>
    <definedName name="yyyyyyyyyyyyyyyyyyyyyy" localSheetId="6" hidden="1">'[47]Fax a enviar'!#REF!</definedName>
    <definedName name="yyyyyyyyyyyyyyyyyyyyyy" hidden="1">'[47]Fax a enviar'!#REF!</definedName>
    <definedName name="Z" localSheetId="8">#REF!</definedName>
    <definedName name="Z" localSheetId="9">#REF!</definedName>
    <definedName name="Z" localSheetId="10">#REF!</definedName>
    <definedName name="Z" localSheetId="0">#REF!</definedName>
    <definedName name="Z" localSheetId="7">#REF!</definedName>
    <definedName name="Z" localSheetId="5">#REF!</definedName>
    <definedName name="Z" localSheetId="4">#REF!</definedName>
    <definedName name="Z" localSheetId="1">#REF!</definedName>
    <definedName name="Z" localSheetId="3">#REF!</definedName>
    <definedName name="Z" localSheetId="6">#REF!</definedName>
    <definedName name="Z">#REF!</definedName>
    <definedName name="Z_1A8C061B_2301_11D3_BFD1_000039E37209_.wvu.Cols" localSheetId="8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localSheetId="0" hidden="1">#REF!,#REF!,#REF!</definedName>
    <definedName name="Z_1A8C061B_2301_11D3_BFD1_000039E37209_.wvu.Cols" localSheetId="7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6" hidden="1">#REF!,#REF!,#REF!</definedName>
    <definedName name="Z_1A8C061B_2301_11D3_BFD1_000039E37209_.wvu.Cols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localSheetId="7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localSheetId="7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localSheetId="7" hidden="1">#REF!,#REF!,#REF!</definedName>
    <definedName name="Z_1A8C061C_2301_11D3_BFD1_000039E37209_.wvu.Rows" localSheetId="4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6" hidden="1">#REF!,#REF!,#REF!</definedName>
    <definedName name="Z_1A8C061C_2301_11D3_BFD1_000039E37209_.wvu.Rows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localSheetId="7" hidden="1">#REF!,#REF!,#REF!</definedName>
    <definedName name="Z_1A8C061E_2301_11D3_BFD1_000039E37209_.wvu.Cols" localSheetId="4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6" hidden="1">#REF!,#REF!,#REF!</definedName>
    <definedName name="Z_1A8C061E_2301_11D3_BFD1_000039E37209_.wvu.Cols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localSheetId="7" hidden="1">#REF!,#REF!,#REF!</definedName>
    <definedName name="Z_1A8C061E_2301_11D3_BFD1_000039E37209_.wvu.Rows" localSheetId="4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6" hidden="1">#REF!,#REF!,#REF!</definedName>
    <definedName name="Z_1A8C061E_2301_11D3_BFD1_000039E37209_.wvu.Rows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localSheetId="7" hidden="1">#REF!,#REF!,#REF!</definedName>
    <definedName name="Z_1A8C061F_2301_11D3_BFD1_000039E37209_.wvu.Cols" localSheetId="4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6" hidden="1">#REF!,#REF!,#REF!</definedName>
    <definedName name="Z_1A8C061F_2301_11D3_BFD1_000039E37209_.wvu.Cols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localSheetId="7" hidden="1">#REF!,#REF!,#REF!</definedName>
    <definedName name="Z_1A8C061F_2301_11D3_BFD1_000039E37209_.wvu.Rows" localSheetId="4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6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localSheetId="0" hidden="1">#REF!</definedName>
    <definedName name="Z_95224721_0485_11D4_BFD1_00508B5F4DA4_.wvu.Cols" localSheetId="7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6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localSheetId="0" hidden="1">{"Riqfin97",#N/A,FALSE,"Tran";"Riqfinpro",#N/A,FALSE,"Tran"}</definedName>
    <definedName name="zc" localSheetId="7" hidden="1">{"Riqfin97",#N/A,FALSE,"Tran";"Riqfinpro",#N/A,FALSE,"Tran"}</definedName>
    <definedName name="zc" localSheetId="5" hidden="1">{"Riqfin97",#N/A,FALSE,"Tran";"Riqfinpro",#N/A,FALSE,"Tran"}</definedName>
    <definedName name="zc" localSheetId="4" hidden="1">{"Riqfin97",#N/A,FALSE,"Tran";"Riqfinpro",#N/A,FALSE,"Tran"}</definedName>
    <definedName name="zc" localSheetId="1" hidden="1">{"Riqfin97",#N/A,FALSE,"Tran";"Riqfinpro",#N/A,FALSE,"Tran"}</definedName>
    <definedName name="zc" localSheetId="3" hidden="1">{"Riqfin97",#N/A,FALSE,"Tran";"Riqfinpro",#N/A,FALSE,"Tran"}</definedName>
    <definedName name="zc" localSheetId="6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localSheetId="0" hidden="1">{"Tab1",#N/A,FALSE,"P";"Tab2",#N/A,FALSE,"P"}</definedName>
    <definedName name="zio" localSheetId="7" hidden="1">{"Tab1",#N/A,FALSE,"P";"Tab2",#N/A,FALSE,"P"}</definedName>
    <definedName name="zio" localSheetId="5" hidden="1">{"Tab1",#N/A,FALSE,"P";"Tab2",#N/A,FALSE,"P"}</definedName>
    <definedName name="zio" localSheetId="4" hidden="1">{"Tab1",#N/A,FALSE,"P";"Tab2",#N/A,FALSE,"P"}</definedName>
    <definedName name="zio" localSheetId="1" hidden="1">{"Tab1",#N/A,FALSE,"P";"Tab2",#N/A,FALSE,"P"}</definedName>
    <definedName name="zio" localSheetId="3" hidden="1">{"Tab1",#N/A,FALSE,"P";"Tab2",#N/A,FALSE,"P"}</definedName>
    <definedName name="zio" localSheetId="6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rrae" localSheetId="8">#REF!</definedName>
    <definedName name="zrrae" localSheetId="9">#REF!</definedName>
    <definedName name="zrrae" localSheetId="10">#REF!</definedName>
    <definedName name="zrrae" localSheetId="0">#REF!</definedName>
    <definedName name="zrrae" localSheetId="7">#REF!</definedName>
    <definedName name="zrrae" localSheetId="5">#REF!</definedName>
    <definedName name="zrrae" localSheetId="4">#REF!</definedName>
    <definedName name="zrrae" localSheetId="1">#REF!</definedName>
    <definedName name="zrrae" localSheetId="3">#REF!</definedName>
    <definedName name="zrrae" localSheetId="6">#REF!</definedName>
    <definedName name="zrrae">#REF!</definedName>
    <definedName name="zv" localSheetId="8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localSheetId="0" hidden="1">{"Tab1",#N/A,FALSE,"P";"Tab2",#N/A,FALSE,"P"}</definedName>
    <definedName name="zv" localSheetId="7" hidden="1">{"Tab1",#N/A,FALSE,"P";"Tab2",#N/A,FALSE,"P"}</definedName>
    <definedName name="zv" localSheetId="5" hidden="1">{"Tab1",#N/A,FALSE,"P";"Tab2",#N/A,FALSE,"P"}</definedName>
    <definedName name="zv" localSheetId="4" hidden="1">{"Tab1",#N/A,FALSE,"P";"Tab2",#N/A,FALSE,"P"}</definedName>
    <definedName name="zv" localSheetId="1" hidden="1">{"Tab1",#N/A,FALSE,"P";"Tab2",#N/A,FALSE,"P"}</definedName>
    <definedName name="zv" localSheetId="3" hidden="1">{"Tab1",#N/A,FALSE,"P";"Tab2",#N/A,FALSE,"P"}</definedName>
    <definedName name="zv" localSheetId="6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localSheetId="0" hidden="1">{"Tab1",#N/A,FALSE,"P";"Tab2",#N/A,FALSE,"P"}</definedName>
    <definedName name="zx" localSheetId="7" hidden="1">{"Tab1",#N/A,FALSE,"P";"Tab2",#N/A,FALSE,"P"}</definedName>
    <definedName name="zx" localSheetId="5" hidden="1">{"Tab1",#N/A,FALSE,"P";"Tab2",#N/A,FALSE,"P"}</definedName>
    <definedName name="zx" localSheetId="4" hidden="1">{"Tab1",#N/A,FALSE,"P";"Tab2",#N/A,FALSE,"P"}</definedName>
    <definedName name="zx" localSheetId="1" hidden="1">{"Tab1",#N/A,FALSE,"P";"Tab2",#N/A,FALSE,"P"}</definedName>
    <definedName name="zx" localSheetId="3" hidden="1">{"Tab1",#N/A,FALSE,"P";"Tab2",#N/A,FALSE,"P"}</definedName>
    <definedName name="zx" localSheetId="6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localSheetId="0" hidden="1">{"Tab1",#N/A,FALSE,"P";"Tab2",#N/A,FALSE,"P"}</definedName>
    <definedName name="zz" localSheetId="7" hidden="1">{"Tab1",#N/A,FALSE,"P";"Tab2",#N/A,FALSE,"P"}</definedName>
    <definedName name="zz" localSheetId="5" hidden="1">{"Tab1",#N/A,FALSE,"P";"Tab2",#N/A,FALSE,"P"}</definedName>
    <definedName name="zz" localSheetId="4" hidden="1">{"Tab1",#N/A,FALSE,"P";"Tab2",#N/A,FALSE,"P"}</definedName>
    <definedName name="zz" localSheetId="1" hidden="1">{"Tab1",#N/A,FALSE,"P";"Tab2",#N/A,FALSE,"P"}</definedName>
    <definedName name="zz" localSheetId="3" hidden="1">{"Tab1",#N/A,FALSE,"P";"Tab2",#N/A,FALSE,"P"}</definedName>
    <definedName name="zz" localSheetId="6" hidden="1">{"Tab1",#N/A,FALSE,"P";"Tab2",#N/A,FALSE,"P"}</definedName>
    <definedName name="zz" hidden="1">{"Tab1",#N/A,FALSE,"P";"Tab2",#N/A,FALSE,"P"}</definedName>
    <definedName name="zzrr" localSheetId="8">#REF!</definedName>
    <definedName name="zzrr" localSheetId="9">#REF!</definedName>
    <definedName name="zzrr" localSheetId="10">#REF!</definedName>
    <definedName name="zzrr" localSheetId="0">#REF!</definedName>
    <definedName name="zzrr" localSheetId="7">#REF!</definedName>
    <definedName name="zzrr" localSheetId="5">#REF!</definedName>
    <definedName name="zzrr" localSheetId="4">#REF!</definedName>
    <definedName name="zzrr" localSheetId="1">#REF!</definedName>
    <definedName name="zzrr" localSheetId="3">#REF!</definedName>
    <definedName name="zzrr" localSheetId="6">#REF!</definedName>
    <definedName name="zzrr">#REF!</definedName>
    <definedName name="zzzz" localSheetId="8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localSheetId="0" hidden="1">{"Tab1",#N/A,FALSE,"P";"Tab2",#N/A,FALSE,"P"}</definedName>
    <definedName name="zzzz" localSheetId="7" hidden="1">{"Tab1",#N/A,FALSE,"P";"Tab2",#N/A,FALSE,"P"}</definedName>
    <definedName name="zzzz" localSheetId="5" hidden="1">{"Tab1",#N/A,FALSE,"P";"Tab2",#N/A,FALSE,"P"}</definedName>
    <definedName name="zzzz" localSheetId="4" hidden="1">{"Tab1",#N/A,FALSE,"P";"Tab2",#N/A,FALSE,"P"}</definedName>
    <definedName name="zzzz" localSheetId="1" hidden="1">{"Tab1",#N/A,FALSE,"P";"Tab2",#N/A,FALSE,"P"}</definedName>
    <definedName name="zzzz" localSheetId="3" hidden="1">{"Tab1",#N/A,FALSE,"P";"Tab2",#N/A,FALSE,"P"}</definedName>
    <definedName name="zzzz" localSheetId="6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" i="3" l="1"/>
  <c r="F241" i="10"/>
  <c r="G241" i="10" s="1"/>
  <c r="F240" i="10"/>
  <c r="G240" i="10" s="1"/>
  <c r="F239" i="10"/>
  <c r="G239" i="10" s="1"/>
  <c r="F238" i="10"/>
  <c r="G238" i="10" s="1"/>
  <c r="F237" i="10"/>
  <c r="G237" i="10" s="1"/>
  <c r="F236" i="10"/>
  <c r="G236" i="10" s="1"/>
  <c r="F235" i="10"/>
  <c r="G235" i="10" s="1"/>
  <c r="G234" i="10"/>
  <c r="F234" i="10"/>
  <c r="F233" i="10"/>
  <c r="G233" i="10" s="1"/>
  <c r="F232" i="10"/>
  <c r="G232" i="10" s="1"/>
  <c r="F231" i="10"/>
  <c r="G231" i="10" s="1"/>
  <c r="F230" i="10"/>
  <c r="G230" i="10" s="1"/>
  <c r="G229" i="10"/>
  <c r="F229" i="10"/>
  <c r="F228" i="10"/>
  <c r="G228" i="10" s="1"/>
  <c r="F227" i="10"/>
  <c r="G227" i="10" s="1"/>
  <c r="F226" i="10"/>
  <c r="G226" i="10" s="1"/>
  <c r="F225" i="10"/>
  <c r="G225" i="10" s="1"/>
  <c r="F224" i="10"/>
  <c r="G224" i="10" s="1"/>
  <c r="F223" i="10"/>
  <c r="G223" i="10" s="1"/>
  <c r="F222" i="10"/>
  <c r="G222" i="10" s="1"/>
  <c r="F221" i="10"/>
  <c r="G221" i="10" s="1"/>
  <c r="F220" i="10"/>
  <c r="G220" i="10" s="1"/>
  <c r="F219" i="10"/>
  <c r="G219" i="10" s="1"/>
  <c r="G218" i="10"/>
  <c r="F218" i="10"/>
  <c r="F217" i="10"/>
  <c r="G217" i="10" s="1"/>
  <c r="F216" i="10"/>
  <c r="G216" i="10" s="1"/>
  <c r="F215" i="10"/>
  <c r="G215" i="10" s="1"/>
  <c r="F214" i="10"/>
  <c r="G214" i="10" s="1"/>
  <c r="G213" i="10"/>
  <c r="F213" i="10"/>
  <c r="F212" i="10"/>
  <c r="G212" i="10" s="1"/>
  <c r="F211" i="10"/>
  <c r="G211" i="10" s="1"/>
  <c r="F210" i="10"/>
  <c r="G210" i="10" s="1"/>
  <c r="F209" i="10"/>
  <c r="G209" i="10" s="1"/>
  <c r="F208" i="10"/>
  <c r="G208" i="10" s="1"/>
  <c r="F207" i="10"/>
  <c r="G207" i="10" s="1"/>
  <c r="F206" i="10"/>
  <c r="G206" i="10" s="1"/>
  <c r="F205" i="10"/>
  <c r="G205" i="10" s="1"/>
  <c r="F204" i="10"/>
  <c r="G204" i="10" s="1"/>
  <c r="F203" i="10"/>
  <c r="G203" i="10" s="1"/>
  <c r="G202" i="10"/>
  <c r="F202" i="10"/>
  <c r="F201" i="10"/>
  <c r="G201" i="10" s="1"/>
  <c r="F200" i="10"/>
  <c r="G200" i="10" s="1"/>
  <c r="F199" i="10"/>
  <c r="G199" i="10" s="1"/>
  <c r="F198" i="10"/>
  <c r="G198" i="10" s="1"/>
  <c r="G197" i="10"/>
  <c r="F197" i="10"/>
  <c r="F196" i="10"/>
  <c r="G196" i="10" s="1"/>
  <c r="F195" i="10"/>
  <c r="G195" i="10" s="1"/>
  <c r="F194" i="10"/>
  <c r="G194" i="10" s="1"/>
  <c r="F193" i="10"/>
  <c r="G193" i="10" s="1"/>
  <c r="F192" i="10"/>
  <c r="G192" i="10" s="1"/>
  <c r="F191" i="10"/>
  <c r="G191" i="10" s="1"/>
  <c r="F190" i="10"/>
  <c r="G190" i="10" s="1"/>
  <c r="F189" i="10"/>
  <c r="G189" i="10" s="1"/>
  <c r="F188" i="10"/>
  <c r="G188" i="10" s="1"/>
  <c r="F187" i="10"/>
  <c r="G187" i="10" s="1"/>
  <c r="G186" i="10"/>
  <c r="F186" i="10"/>
  <c r="F185" i="10"/>
  <c r="G185" i="10" s="1"/>
  <c r="F184" i="10"/>
  <c r="G184" i="10" s="1"/>
  <c r="F183" i="10"/>
  <c r="G183" i="10" s="1"/>
  <c r="F182" i="10"/>
  <c r="G182" i="10" s="1"/>
  <c r="G181" i="10"/>
  <c r="F181" i="10"/>
  <c r="F180" i="10"/>
  <c r="G180" i="10" s="1"/>
  <c r="F179" i="10"/>
  <c r="G179" i="10" s="1"/>
  <c r="F178" i="10"/>
  <c r="G178" i="10" s="1"/>
  <c r="F177" i="10"/>
  <c r="G177" i="10" s="1"/>
  <c r="F176" i="10"/>
  <c r="G176" i="10" s="1"/>
  <c r="F175" i="10"/>
  <c r="G175" i="10" s="1"/>
  <c r="F174" i="10"/>
  <c r="G174" i="10" s="1"/>
  <c r="F173" i="10"/>
  <c r="G173" i="10" s="1"/>
  <c r="F172" i="10"/>
  <c r="G172" i="10" s="1"/>
  <c r="F171" i="10"/>
  <c r="G171" i="10" s="1"/>
  <c r="G170" i="10"/>
  <c r="F170" i="10"/>
  <c r="F169" i="10"/>
  <c r="G169" i="10" s="1"/>
  <c r="F168" i="10"/>
  <c r="G168" i="10" s="1"/>
  <c r="F167" i="10"/>
  <c r="G167" i="10" s="1"/>
  <c r="F166" i="10"/>
  <c r="G166" i="10" s="1"/>
  <c r="G165" i="10"/>
  <c r="F165" i="10"/>
  <c r="F164" i="10"/>
  <c r="G164" i="10" s="1"/>
  <c r="F163" i="10"/>
  <c r="G163" i="10" s="1"/>
  <c r="F162" i="10"/>
  <c r="G162" i="10" s="1"/>
  <c r="F161" i="10"/>
  <c r="G161" i="10" s="1"/>
  <c r="F160" i="10"/>
  <c r="G160" i="10" s="1"/>
  <c r="F159" i="10"/>
  <c r="G159" i="10" s="1"/>
  <c r="F158" i="10"/>
  <c r="G158" i="10" s="1"/>
  <c r="F157" i="10"/>
  <c r="G157" i="10" s="1"/>
  <c r="F156" i="10"/>
  <c r="G156" i="10" s="1"/>
  <c r="F155" i="10"/>
  <c r="G155" i="10" s="1"/>
  <c r="G154" i="10"/>
  <c r="F154" i="10"/>
  <c r="F153" i="10"/>
  <c r="G153" i="10" s="1"/>
  <c r="F152" i="10"/>
  <c r="G152" i="10" s="1"/>
  <c r="F151" i="10"/>
  <c r="G151" i="10" s="1"/>
  <c r="F150" i="10"/>
  <c r="G150" i="10" s="1"/>
  <c r="G149" i="10"/>
  <c r="F149" i="10"/>
  <c r="F148" i="10"/>
  <c r="G148" i="10" s="1"/>
  <c r="F147" i="10"/>
  <c r="G147" i="10" s="1"/>
  <c r="F146" i="10"/>
  <c r="G146" i="10" s="1"/>
  <c r="F145" i="10"/>
  <c r="G145" i="10" s="1"/>
  <c r="F144" i="10"/>
  <c r="G144" i="10" s="1"/>
  <c r="F143" i="10"/>
  <c r="G143" i="10" s="1"/>
  <c r="F142" i="10"/>
  <c r="G142" i="10" s="1"/>
  <c r="F141" i="10"/>
  <c r="G141" i="10" s="1"/>
  <c r="F140" i="10"/>
  <c r="G140" i="10" s="1"/>
  <c r="F139" i="10"/>
  <c r="G139" i="10" s="1"/>
  <c r="G138" i="10"/>
  <c r="F138" i="10"/>
  <c r="F137" i="10"/>
  <c r="G137" i="10" s="1"/>
  <c r="F136" i="10"/>
  <c r="G136" i="10" s="1"/>
  <c r="F135" i="10"/>
  <c r="G135" i="10" s="1"/>
  <c r="G134" i="10"/>
  <c r="F134" i="10"/>
  <c r="F133" i="10"/>
  <c r="G133" i="10" s="1"/>
  <c r="F132" i="10"/>
  <c r="G132" i="10" s="1"/>
  <c r="F131" i="10"/>
  <c r="G131" i="10" s="1"/>
  <c r="F130" i="10"/>
  <c r="G130" i="10" s="1"/>
  <c r="G129" i="10"/>
  <c r="F129" i="10"/>
  <c r="F128" i="10"/>
  <c r="G128" i="10" s="1"/>
  <c r="F127" i="10"/>
  <c r="G127" i="10" s="1"/>
  <c r="F126" i="10"/>
  <c r="G126" i="10" s="1"/>
  <c r="G125" i="10"/>
  <c r="F125" i="10"/>
  <c r="F124" i="10"/>
  <c r="G124" i="10" s="1"/>
  <c r="F123" i="10"/>
  <c r="G123" i="10" s="1"/>
  <c r="F122" i="10"/>
  <c r="G122" i="10" s="1"/>
  <c r="F121" i="10"/>
  <c r="G121" i="10" s="1"/>
  <c r="F120" i="10"/>
  <c r="G120" i="10" s="1"/>
  <c r="F119" i="10"/>
  <c r="G119" i="10" s="1"/>
  <c r="F118" i="10"/>
  <c r="G118" i="10" s="1"/>
  <c r="F117" i="10"/>
  <c r="G117" i="10" s="1"/>
  <c r="F116" i="10"/>
  <c r="G116" i="10" s="1"/>
  <c r="G115" i="10"/>
  <c r="F115" i="10"/>
  <c r="F114" i="10"/>
  <c r="G114" i="10" s="1"/>
  <c r="F113" i="10"/>
  <c r="G113" i="10" s="1"/>
  <c r="F112" i="10"/>
  <c r="G112" i="10" s="1"/>
  <c r="G111" i="10"/>
  <c r="F111" i="10"/>
  <c r="F110" i="10"/>
  <c r="G110" i="10" s="1"/>
  <c r="F109" i="10"/>
  <c r="G109" i="10" s="1"/>
  <c r="F108" i="10"/>
  <c r="G108" i="10" s="1"/>
  <c r="F107" i="10"/>
  <c r="G107" i="10" s="1"/>
  <c r="G106" i="10"/>
  <c r="F106" i="10"/>
  <c r="F105" i="10"/>
  <c r="G105" i="10" s="1"/>
  <c r="F104" i="10"/>
  <c r="G104" i="10" s="1"/>
  <c r="F103" i="10"/>
  <c r="G103" i="10" s="1"/>
  <c r="G102" i="10"/>
  <c r="F102" i="10"/>
  <c r="F101" i="10"/>
  <c r="G101" i="10" s="1"/>
  <c r="F100" i="10"/>
  <c r="G100" i="10" s="1"/>
  <c r="F99" i="10"/>
  <c r="G99" i="10" s="1"/>
  <c r="F98" i="10"/>
  <c r="G98" i="10" s="1"/>
  <c r="G97" i="10"/>
  <c r="F97" i="10"/>
  <c r="F96" i="10"/>
  <c r="G96" i="10" s="1"/>
  <c r="F95" i="10"/>
  <c r="G95" i="10" s="1"/>
  <c r="F94" i="10"/>
  <c r="G94" i="10" s="1"/>
  <c r="G93" i="10"/>
  <c r="F93" i="10"/>
  <c r="F92" i="10"/>
  <c r="G92" i="10" s="1"/>
  <c r="F91" i="10"/>
  <c r="G91" i="10" s="1"/>
  <c r="F90" i="10"/>
  <c r="G90" i="10" s="1"/>
  <c r="F89" i="10"/>
  <c r="G89" i="10" s="1"/>
  <c r="F88" i="10"/>
  <c r="G88" i="10" s="1"/>
  <c r="F87" i="10"/>
  <c r="G87" i="10" s="1"/>
  <c r="F86" i="10"/>
  <c r="G86" i="10" s="1"/>
  <c r="F85" i="10"/>
  <c r="G85" i="10" s="1"/>
  <c r="F84" i="10"/>
  <c r="G84" i="10" s="1"/>
  <c r="G83" i="10"/>
  <c r="F83" i="10"/>
  <c r="F82" i="10"/>
  <c r="G82" i="10" s="1"/>
  <c r="F81" i="10"/>
  <c r="G81" i="10" s="1"/>
  <c r="F80" i="10"/>
  <c r="G80" i="10" s="1"/>
  <c r="G79" i="10"/>
  <c r="F79" i="10"/>
  <c r="F78" i="10"/>
  <c r="G78" i="10" s="1"/>
  <c r="F77" i="10"/>
  <c r="G77" i="10" s="1"/>
  <c r="F76" i="10"/>
  <c r="G76" i="10" s="1"/>
  <c r="F75" i="10"/>
  <c r="G75" i="10" s="1"/>
  <c r="G74" i="10"/>
  <c r="F74" i="10"/>
  <c r="F73" i="10"/>
  <c r="G73" i="10" s="1"/>
  <c r="F72" i="10"/>
  <c r="G72" i="10" s="1"/>
  <c r="F71" i="10"/>
  <c r="G71" i="10" s="1"/>
  <c r="G70" i="10"/>
  <c r="F70" i="10"/>
  <c r="F69" i="10"/>
  <c r="G69" i="10" s="1"/>
  <c r="F68" i="10"/>
  <c r="G68" i="10" s="1"/>
  <c r="F67" i="10"/>
  <c r="G67" i="10" s="1"/>
  <c r="F66" i="10"/>
  <c r="G66" i="10" s="1"/>
  <c r="G65" i="10"/>
  <c r="F65" i="10"/>
  <c r="F64" i="10"/>
  <c r="G64" i="10" s="1"/>
  <c r="F63" i="10"/>
  <c r="G63" i="10" s="1"/>
  <c r="F62" i="10"/>
  <c r="G62" i="10" s="1"/>
  <c r="G61" i="10"/>
  <c r="F61" i="10"/>
  <c r="F60" i="10"/>
  <c r="G60" i="10" s="1"/>
  <c r="F59" i="10"/>
  <c r="G59" i="10" s="1"/>
  <c r="F58" i="10"/>
  <c r="G58" i="10" s="1"/>
  <c r="F57" i="10"/>
  <c r="G57" i="10" s="1"/>
  <c r="F56" i="10"/>
  <c r="G56" i="10" s="1"/>
  <c r="F55" i="10"/>
  <c r="G55" i="10" s="1"/>
  <c r="F54" i="10"/>
  <c r="G54" i="10" s="1"/>
  <c r="F53" i="10"/>
  <c r="G53" i="10" s="1"/>
  <c r="F52" i="10"/>
  <c r="G52" i="10" s="1"/>
  <c r="G51" i="10"/>
  <c r="F51" i="10"/>
  <c r="F50" i="10"/>
  <c r="G50" i="10" s="1"/>
  <c r="F49" i="10"/>
  <c r="G49" i="10" s="1"/>
  <c r="F48" i="10"/>
  <c r="G48" i="10" s="1"/>
  <c r="G47" i="10"/>
  <c r="F47" i="10"/>
  <c r="F46" i="10"/>
  <c r="G46" i="10" s="1"/>
  <c r="F45" i="10"/>
  <c r="G45" i="10" s="1"/>
  <c r="F44" i="10"/>
  <c r="G44" i="10" s="1"/>
  <c r="F43" i="10"/>
  <c r="G43" i="10" s="1"/>
  <c r="G42" i="10"/>
  <c r="F42" i="10"/>
  <c r="F41" i="10"/>
  <c r="G41" i="10" s="1"/>
  <c r="F40" i="10"/>
  <c r="G40" i="10" s="1"/>
  <c r="F39" i="10"/>
  <c r="G39" i="10" s="1"/>
  <c r="G38" i="10"/>
  <c r="F38" i="10"/>
  <c r="F37" i="10"/>
  <c r="G37" i="10" s="1"/>
  <c r="F36" i="10"/>
  <c r="G36" i="10" s="1"/>
  <c r="F35" i="10"/>
  <c r="G35" i="10" s="1"/>
  <c r="F34" i="10"/>
  <c r="G34" i="10" s="1"/>
  <c r="G33" i="10"/>
  <c r="F33" i="10"/>
  <c r="F32" i="10"/>
  <c r="G32" i="10" s="1"/>
  <c r="F31" i="10"/>
  <c r="G31" i="10" s="1"/>
  <c r="F30" i="10"/>
  <c r="G30" i="10" s="1"/>
  <c r="G29" i="10"/>
  <c r="F29" i="10"/>
  <c r="F28" i="10"/>
  <c r="G28" i="10" s="1"/>
  <c r="F27" i="10"/>
  <c r="G27" i="10" s="1"/>
  <c r="F26" i="10"/>
  <c r="G26" i="10" s="1"/>
  <c r="F25" i="10"/>
  <c r="G25" i="10" s="1"/>
  <c r="F24" i="10"/>
  <c r="G24" i="10" s="1"/>
  <c r="F23" i="10"/>
  <c r="G23" i="10" s="1"/>
  <c r="F22" i="10"/>
  <c r="G22" i="10" s="1"/>
  <c r="F21" i="10"/>
  <c r="G21" i="10" s="1"/>
  <c r="F20" i="10"/>
  <c r="G20" i="10" s="1"/>
  <c r="F19" i="10"/>
  <c r="G19" i="10" s="1"/>
  <c r="F18" i="10"/>
  <c r="G18" i="10" s="1"/>
  <c r="F17" i="10"/>
  <c r="G17" i="10" s="1"/>
  <c r="F16" i="10"/>
  <c r="G16" i="10" s="1"/>
  <c r="G15" i="10"/>
  <c r="F15" i="10"/>
  <c r="F14" i="10"/>
  <c r="G14" i="10" s="1"/>
  <c r="F13" i="10"/>
  <c r="G13" i="10" s="1"/>
  <c r="F12" i="10"/>
  <c r="G12" i="10" s="1"/>
  <c r="F11" i="10"/>
  <c r="G11" i="10" s="1"/>
  <c r="G10" i="10"/>
  <c r="F10" i="10"/>
  <c r="F9" i="10"/>
  <c r="G9" i="10" s="1"/>
  <c r="F8" i="10"/>
  <c r="G8" i="10" s="1"/>
  <c r="F7" i="10"/>
  <c r="G7" i="10" s="1"/>
  <c r="K51" i="8" l="1"/>
  <c r="I51" i="8"/>
  <c r="J51" i="8" s="1"/>
  <c r="K50" i="8"/>
  <c r="I50" i="8"/>
  <c r="J50" i="8" s="1"/>
  <c r="H49" i="8"/>
  <c r="G49" i="8"/>
  <c r="K49" i="8" s="1"/>
  <c r="F49" i="8"/>
  <c r="E49" i="8"/>
  <c r="D49" i="8"/>
  <c r="K48" i="8"/>
  <c r="I48" i="8"/>
  <c r="J48" i="8" s="1"/>
  <c r="K47" i="8"/>
  <c r="I47" i="8"/>
  <c r="J47" i="8" s="1"/>
  <c r="K46" i="8"/>
  <c r="I46" i="8"/>
  <c r="J46" i="8" s="1"/>
  <c r="K45" i="8"/>
  <c r="I45" i="8"/>
  <c r="J45" i="8" s="1"/>
  <c r="K44" i="8"/>
  <c r="I44" i="8"/>
  <c r="J44" i="8" s="1"/>
  <c r="K43" i="8"/>
  <c r="I43" i="8"/>
  <c r="J43" i="8" s="1"/>
  <c r="H42" i="8"/>
  <c r="G42" i="8"/>
  <c r="K42" i="8" s="1"/>
  <c r="F42" i="8"/>
  <c r="E42" i="8"/>
  <c r="D42" i="8"/>
  <c r="K41" i="8"/>
  <c r="I41" i="8"/>
  <c r="J41" i="8" s="1"/>
  <c r="H40" i="8"/>
  <c r="G40" i="8"/>
  <c r="I40" i="8" s="1"/>
  <c r="J40" i="8" s="1"/>
  <c r="F40" i="8"/>
  <c r="E40" i="8"/>
  <c r="D40" i="8"/>
  <c r="K39" i="8"/>
  <c r="I39" i="8"/>
  <c r="J39" i="8" s="1"/>
  <c r="K38" i="8"/>
  <c r="I38" i="8"/>
  <c r="J38" i="8" s="1"/>
  <c r="K37" i="8"/>
  <c r="I37" i="8"/>
  <c r="J37" i="8" s="1"/>
  <c r="K36" i="8"/>
  <c r="I36" i="8"/>
  <c r="J36" i="8" s="1"/>
  <c r="K35" i="8"/>
  <c r="I35" i="8"/>
  <c r="J35" i="8" s="1"/>
  <c r="K34" i="8"/>
  <c r="I34" i="8"/>
  <c r="J34" i="8" s="1"/>
  <c r="K33" i="8"/>
  <c r="I33" i="8"/>
  <c r="J33" i="8" s="1"/>
  <c r="K32" i="8"/>
  <c r="I32" i="8"/>
  <c r="J32" i="8" s="1"/>
  <c r="K31" i="8"/>
  <c r="I31" i="8"/>
  <c r="J31" i="8" s="1"/>
  <c r="K30" i="8"/>
  <c r="I30" i="8"/>
  <c r="J30" i="8" s="1"/>
  <c r="K29" i="8"/>
  <c r="I29" i="8"/>
  <c r="J29" i="8" s="1"/>
  <c r="K28" i="8"/>
  <c r="I28" i="8"/>
  <c r="J28" i="8" s="1"/>
  <c r="K27" i="8"/>
  <c r="I27" i="8"/>
  <c r="J27" i="8" s="1"/>
  <c r="K26" i="8"/>
  <c r="I26" i="8"/>
  <c r="J26" i="8" s="1"/>
  <c r="K25" i="8"/>
  <c r="I25" i="8"/>
  <c r="J25" i="8" s="1"/>
  <c r="K24" i="8"/>
  <c r="I24" i="8"/>
  <c r="J24" i="8" s="1"/>
  <c r="K23" i="8"/>
  <c r="I23" i="8"/>
  <c r="J23" i="8" s="1"/>
  <c r="K22" i="8"/>
  <c r="I22" i="8"/>
  <c r="J22" i="8" s="1"/>
  <c r="K21" i="8"/>
  <c r="I21" i="8"/>
  <c r="J21" i="8" s="1"/>
  <c r="K20" i="8"/>
  <c r="I20" i="8"/>
  <c r="J20" i="8" s="1"/>
  <c r="K19" i="8"/>
  <c r="I19" i="8"/>
  <c r="J19" i="8" s="1"/>
  <c r="K18" i="8"/>
  <c r="I18" i="8"/>
  <c r="J18" i="8" s="1"/>
  <c r="K17" i="8"/>
  <c r="I17" i="8"/>
  <c r="J17" i="8" s="1"/>
  <c r="H16" i="8"/>
  <c r="G16" i="8"/>
  <c r="K16" i="8" s="1"/>
  <c r="F16" i="8"/>
  <c r="E16" i="8"/>
  <c r="D16" i="8"/>
  <c r="K15" i="8"/>
  <c r="I15" i="8"/>
  <c r="J15" i="8" s="1"/>
  <c r="K14" i="8"/>
  <c r="I14" i="8"/>
  <c r="J14" i="8" s="1"/>
  <c r="H13" i="8"/>
  <c r="G13" i="8"/>
  <c r="K13" i="8" s="1"/>
  <c r="F13" i="8"/>
  <c r="E13" i="8"/>
  <c r="D13" i="8"/>
  <c r="G52" i="8" l="1"/>
  <c r="K52" i="8" s="1"/>
  <c r="K40" i="8"/>
  <c r="H52" i="8"/>
  <c r="E52" i="8"/>
  <c r="F52" i="8"/>
  <c r="D52" i="8"/>
  <c r="I52" i="8" s="1"/>
  <c r="J52" i="8" s="1"/>
  <c r="I16" i="8"/>
  <c r="J16" i="8" s="1"/>
  <c r="I42" i="8"/>
  <c r="J42" i="8" s="1"/>
  <c r="I13" i="8"/>
  <c r="J13" i="8" s="1"/>
  <c r="I49" i="8"/>
  <c r="J49" i="8" s="1"/>
  <c r="I39" i="4" l="1"/>
  <c r="G39" i="4"/>
  <c r="H39" i="4" s="1"/>
  <c r="F39" i="4"/>
  <c r="B39" i="4"/>
  <c r="I38" i="4"/>
  <c r="G38" i="4"/>
  <c r="H38" i="4" s="1"/>
  <c r="F38" i="4"/>
  <c r="B38" i="4"/>
  <c r="I37" i="4"/>
  <c r="E37" i="4"/>
  <c r="G37" i="4" s="1"/>
  <c r="H37" i="4" s="1"/>
  <c r="D37" i="4"/>
  <c r="C37" i="4"/>
  <c r="I35" i="4"/>
  <c r="G35" i="4"/>
  <c r="H35" i="4" s="1"/>
  <c r="F35" i="4"/>
  <c r="I34" i="4"/>
  <c r="G34" i="4"/>
  <c r="H34" i="4" s="1"/>
  <c r="F34" i="4"/>
  <c r="I33" i="4"/>
  <c r="G33" i="4"/>
  <c r="H33" i="4" s="1"/>
  <c r="F33" i="4"/>
  <c r="F32" i="4"/>
  <c r="E32" i="4"/>
  <c r="I32" i="4" s="1"/>
  <c r="D32" i="4"/>
  <c r="C32" i="4"/>
  <c r="G32" i="4" s="1"/>
  <c r="H32" i="4" s="1"/>
  <c r="I31" i="4"/>
  <c r="G31" i="4"/>
  <c r="H31" i="4" s="1"/>
  <c r="F31" i="4"/>
  <c r="I30" i="4"/>
  <c r="G30" i="4"/>
  <c r="H30" i="4" s="1"/>
  <c r="F30" i="4"/>
  <c r="I29" i="4"/>
  <c r="G29" i="4"/>
  <c r="H29" i="4" s="1"/>
  <c r="F29" i="4"/>
  <c r="I28" i="4"/>
  <c r="G28" i="4"/>
  <c r="H28" i="4" s="1"/>
  <c r="F28" i="4"/>
  <c r="I27" i="4"/>
  <c r="G27" i="4"/>
  <c r="H27" i="4" s="1"/>
  <c r="F27" i="4"/>
  <c r="E26" i="4"/>
  <c r="I26" i="4" s="1"/>
  <c r="D26" i="4"/>
  <c r="C26" i="4"/>
  <c r="I25" i="4"/>
  <c r="H25" i="4"/>
  <c r="G25" i="4"/>
  <c r="F25" i="4"/>
  <c r="I24" i="4"/>
  <c r="H24" i="4"/>
  <c r="G24" i="4"/>
  <c r="F24" i="4"/>
  <c r="E23" i="4"/>
  <c r="I23" i="4" s="1"/>
  <c r="D23" i="4"/>
  <c r="C23" i="4"/>
  <c r="I22" i="4"/>
  <c r="G22" i="4"/>
  <c r="H22" i="4" s="1"/>
  <c r="F22" i="4"/>
  <c r="I21" i="4"/>
  <c r="G21" i="4"/>
  <c r="H21" i="4" s="1"/>
  <c r="F21" i="4"/>
  <c r="E20" i="4"/>
  <c r="I20" i="4" s="1"/>
  <c r="D20" i="4"/>
  <c r="C20" i="4"/>
  <c r="G20" i="4" s="1"/>
  <c r="H20" i="4" s="1"/>
  <c r="I19" i="4"/>
  <c r="G19" i="4"/>
  <c r="H19" i="4" s="1"/>
  <c r="F19" i="4"/>
  <c r="I18" i="4"/>
  <c r="G18" i="4"/>
  <c r="H18" i="4" s="1"/>
  <c r="F18" i="4"/>
  <c r="I17" i="4"/>
  <c r="G17" i="4"/>
  <c r="H17" i="4" s="1"/>
  <c r="F17" i="4"/>
  <c r="I16" i="4"/>
  <c r="G16" i="4"/>
  <c r="H16" i="4" s="1"/>
  <c r="F16" i="4"/>
  <c r="I15" i="4"/>
  <c r="G15" i="4"/>
  <c r="H15" i="4" s="1"/>
  <c r="F15" i="4"/>
  <c r="I14" i="4"/>
  <c r="G14" i="4"/>
  <c r="H14" i="4" s="1"/>
  <c r="F14" i="4"/>
  <c r="F13" i="4"/>
  <c r="E13" i="4"/>
  <c r="I13" i="4" s="1"/>
  <c r="D13" i="4"/>
  <c r="D12" i="4" s="1"/>
  <c r="D36" i="4" s="1"/>
  <c r="D40" i="4" s="1"/>
  <c r="C13" i="4"/>
  <c r="G13" i="4" s="1"/>
  <c r="H13" i="4" s="1"/>
  <c r="L5" i="4"/>
  <c r="F26" i="4" l="1"/>
  <c r="C12" i="4"/>
  <c r="C36" i="4" s="1"/>
  <c r="C40" i="4" s="1"/>
  <c r="F23" i="4"/>
  <c r="G26" i="4"/>
  <c r="H26" i="4" s="1"/>
  <c r="F20" i="4"/>
  <c r="G23" i="4"/>
  <c r="H23" i="4" s="1"/>
  <c r="E12" i="4"/>
  <c r="F37" i="4"/>
  <c r="E36" i="4" l="1"/>
  <c r="G12" i="4"/>
  <c r="H12" i="4" s="1"/>
  <c r="F12" i="4"/>
  <c r="I12" i="4"/>
  <c r="F36" i="4" l="1"/>
  <c r="E40" i="4"/>
  <c r="I36" i="4"/>
  <c r="G36" i="4"/>
  <c r="H36" i="4" s="1"/>
  <c r="F40" i="4" l="1"/>
  <c r="I40" i="4"/>
  <c r="G40" i="4"/>
  <c r="H40" i="4" s="1"/>
  <c r="K35" i="3" l="1"/>
  <c r="I35" i="3"/>
  <c r="J35" i="3" s="1"/>
  <c r="H35" i="3"/>
  <c r="K34" i="3"/>
  <c r="I34" i="3"/>
  <c r="J34" i="3" s="1"/>
  <c r="H34" i="3"/>
  <c r="K33" i="3"/>
  <c r="I33" i="3"/>
  <c r="J33" i="3" s="1"/>
  <c r="H33" i="3"/>
  <c r="K32" i="3"/>
  <c r="I32" i="3"/>
  <c r="J32" i="3" s="1"/>
  <c r="H32" i="3"/>
  <c r="K31" i="3"/>
  <c r="I31" i="3"/>
  <c r="J31" i="3" s="1"/>
  <c r="H31" i="3"/>
  <c r="G31" i="3"/>
  <c r="F31" i="3"/>
  <c r="E31" i="3"/>
  <c r="D31" i="3"/>
  <c r="C31" i="3"/>
  <c r="K30" i="3"/>
  <c r="I30" i="3"/>
  <c r="J30" i="3" s="1"/>
  <c r="H30" i="3"/>
  <c r="K29" i="3"/>
  <c r="I29" i="3"/>
  <c r="J29" i="3" s="1"/>
  <c r="H29" i="3"/>
  <c r="K28" i="3"/>
  <c r="I28" i="3"/>
  <c r="J28" i="3" s="1"/>
  <c r="H28" i="3"/>
  <c r="K27" i="3"/>
  <c r="I27" i="3"/>
  <c r="J27" i="3" s="1"/>
  <c r="H27" i="3"/>
  <c r="K26" i="3"/>
  <c r="I26" i="3"/>
  <c r="J26" i="3" s="1"/>
  <c r="G26" i="3"/>
  <c r="F26" i="3"/>
  <c r="E26" i="3"/>
  <c r="E36" i="3" s="1"/>
  <c r="D26" i="3"/>
  <c r="H26" i="3" s="1"/>
  <c r="C26" i="3"/>
  <c r="K25" i="3"/>
  <c r="J25" i="3"/>
  <c r="I25" i="3"/>
  <c r="H25" i="3"/>
  <c r="K24" i="3"/>
  <c r="I24" i="3"/>
  <c r="J24" i="3" s="1"/>
  <c r="H24" i="3"/>
  <c r="K23" i="3"/>
  <c r="J23" i="3"/>
  <c r="I23" i="3"/>
  <c r="H23" i="3"/>
  <c r="K22" i="3"/>
  <c r="I22" i="3"/>
  <c r="J22" i="3" s="1"/>
  <c r="H22" i="3"/>
  <c r="K21" i="3"/>
  <c r="J21" i="3"/>
  <c r="I21" i="3"/>
  <c r="H21" i="3"/>
  <c r="G20" i="3"/>
  <c r="F20" i="3"/>
  <c r="H20" i="3" s="1"/>
  <c r="E20" i="3"/>
  <c r="D20" i="3"/>
  <c r="C20" i="3"/>
  <c r="K19" i="3"/>
  <c r="I19" i="3"/>
  <c r="J19" i="3" s="1"/>
  <c r="H19" i="3"/>
  <c r="K18" i="3"/>
  <c r="I18" i="3"/>
  <c r="J18" i="3" s="1"/>
  <c r="H18" i="3"/>
  <c r="K17" i="3"/>
  <c r="I17" i="3"/>
  <c r="J17" i="3" s="1"/>
  <c r="H17" i="3"/>
  <c r="K16" i="3"/>
  <c r="I16" i="3"/>
  <c r="J16" i="3" s="1"/>
  <c r="H16" i="3"/>
  <c r="K15" i="3"/>
  <c r="I15" i="3"/>
  <c r="J15" i="3" s="1"/>
  <c r="H15" i="3"/>
  <c r="K14" i="3"/>
  <c r="I14" i="3"/>
  <c r="J14" i="3" s="1"/>
  <c r="H14" i="3"/>
  <c r="K13" i="3"/>
  <c r="I13" i="3"/>
  <c r="J13" i="3" s="1"/>
  <c r="H13" i="3"/>
  <c r="K12" i="3"/>
  <c r="I12" i="3"/>
  <c r="J12" i="3" s="1"/>
  <c r="H12" i="3"/>
  <c r="I11" i="3"/>
  <c r="J11" i="3" s="1"/>
  <c r="H11" i="3"/>
  <c r="G11" i="3"/>
  <c r="G10" i="3" s="1"/>
  <c r="G36" i="3" s="1"/>
  <c r="F11" i="3"/>
  <c r="E11" i="3"/>
  <c r="D11" i="3"/>
  <c r="E10" i="3"/>
  <c r="D10" i="3"/>
  <c r="D36" i="3" s="1"/>
  <c r="C10" i="3"/>
  <c r="C36" i="3" s="1"/>
  <c r="H51" i="2"/>
  <c r="G51" i="2"/>
  <c r="K11" i="3" l="1"/>
  <c r="K20" i="3"/>
  <c r="I20" i="3"/>
  <c r="J20" i="3" s="1"/>
  <c r="F10" i="3"/>
  <c r="H10" i="3" l="1"/>
  <c r="K10" i="3"/>
  <c r="I10" i="3"/>
  <c r="J10" i="3" s="1"/>
  <c r="F36" i="3"/>
  <c r="H36" i="3" l="1"/>
  <c r="K36" i="3"/>
  <c r="I36" i="3"/>
  <c r="J36" i="3" s="1"/>
</calcChain>
</file>

<file path=xl/sharedStrings.xml><?xml version="1.0" encoding="utf-8"?>
<sst xmlns="http://schemas.openxmlformats.org/spreadsheetml/2006/main" count="1200" uniqueCount="824">
  <si>
    <t>Gráfico 1. Resultados Presupuestarios del Gobierno Central (Abril 2023)</t>
  </si>
  <si>
    <t>Valores en Millones de RD$</t>
  </si>
  <si>
    <t>Detalle</t>
  </si>
  <si>
    <t>Ingresos</t>
  </si>
  <si>
    <t>Gastos</t>
  </si>
  <si>
    <t>Resultado Primario</t>
  </si>
  <si>
    <t>Resultado Financiero</t>
  </si>
  <si>
    <t>Corrientes</t>
  </si>
  <si>
    <t>Donaciones</t>
  </si>
  <si>
    <t>De Capital</t>
  </si>
  <si>
    <t>Intereses</t>
  </si>
  <si>
    <t xml:space="preserve">1.Se incluyen los Recursos de Captación Directa. </t>
  </si>
  <si>
    <t>1.Fecha de imputación al 30/04/2023 // Fecha de registro al 07/05/2023.</t>
  </si>
  <si>
    <r>
      <t xml:space="preserve">Fuente: </t>
    </r>
    <r>
      <rPr>
        <sz val="11"/>
        <color theme="1"/>
        <rFont val="Avenir Next LT Pro"/>
        <family val="2"/>
      </rPr>
      <t>Sistema de Información de la Gestión Financiera (SIGEF).</t>
    </r>
  </si>
  <si>
    <t>1.Fecha de imputación al 31/07/2022 // Fecha de registro al 07/08/2022</t>
  </si>
  <si>
    <t>Tabla 2. Gastos de Gobierno Central por Clasificación Económica (Abril 2022 y 2023)</t>
  </si>
  <si>
    <t>DETALLE</t>
  </si>
  <si>
    <t>VARIACIÓN 2023/2022</t>
  </si>
  <si>
    <t>EJECUCIÓN
% PIB</t>
  </si>
  <si>
    <t>DEVENGADO ABRIL</t>
  </si>
  <si>
    <t>PRESUPUESTO INICIAL</t>
  </si>
  <si>
    <t>DEVENGADO</t>
  </si>
  <si>
    <t>PAGADO</t>
  </si>
  <si>
    <t>% EJECUCION</t>
  </si>
  <si>
    <t>PIB Nominal (Millones RD$)</t>
  </si>
  <si>
    <t>ABS.</t>
  </si>
  <si>
    <t>REL.</t>
  </si>
  <si>
    <t>7 = (5/3)</t>
  </si>
  <si>
    <t>8 = (5 -1)</t>
  </si>
  <si>
    <t>9 = 8/1</t>
  </si>
  <si>
    <t>10 = (5/PIB)</t>
  </si>
  <si>
    <t>2.1 - Gastos corrientes</t>
  </si>
  <si>
    <t>2.1.2 - Gastos de consumo</t>
  </si>
  <si>
    <t>2.1.2.1 - Remuneraciones</t>
  </si>
  <si>
    <t>2.1.2.2 - Bienes y servicios</t>
  </si>
  <si>
    <t>2.1.2.4 - Impuestos sobre los productos, la producción y las importaciones de las empresas</t>
  </si>
  <si>
    <t>2.1.2.7 - 5 %  que se asigna durante el ejercicio para gasto corriente</t>
  </si>
  <si>
    <t>2.1.2.8 - 1 %  que se asigna durante el ejercicio para gasto corriente por calamidad publica</t>
  </si>
  <si>
    <t>2.1.3 - Prestaciones de la seguridad social</t>
  </si>
  <si>
    <t>2.1.4 - Intereses de la deuda</t>
  </si>
  <si>
    <t>2.1.5 - Subvenciones otorgadas a empresas</t>
  </si>
  <si>
    <t>2.1.6 - Transferencias corrientes</t>
  </si>
  <si>
    <t>2.1.6.1 - Transferencias al sector privado</t>
  </si>
  <si>
    <t>2.1.6.2 - Transferencias al sector público</t>
  </si>
  <si>
    <t>2.1.6.3 - Transferencia al sector externo</t>
  </si>
  <si>
    <t>2.1.6.4 - Transferencias a otras instituciones públicas</t>
  </si>
  <si>
    <t>2.1.9 - Otros gastos corrientes</t>
  </si>
  <si>
    <t>2.2 - Gastos de capital</t>
  </si>
  <si>
    <t>2.2.1 - Construcciones en proceso</t>
  </si>
  <si>
    <t>2.2.2 - Activos fijos (formación bruta de capital fijo)</t>
  </si>
  <si>
    <t>2.2.4 - Objetos de valor</t>
  </si>
  <si>
    <t>2.2.5 - Activos no producidos</t>
  </si>
  <si>
    <t>2.2.6 - Transferencias de capital</t>
  </si>
  <si>
    <t>2.2.6.1 - Transferencias de capital al sector privado</t>
  </si>
  <si>
    <t>2.2.6.2 - Transferencias de capital al sector público</t>
  </si>
  <si>
    <t>2.2.6.7 - Otras transferencias de capital</t>
  </si>
  <si>
    <t>2.2.8 - Gastos de capital, reserva presupuestaria</t>
  </si>
  <si>
    <t>TOTAL</t>
  </si>
  <si>
    <r>
      <t>Notas:</t>
    </r>
    <r>
      <rPr>
        <sz val="11"/>
        <color theme="1"/>
        <rFont val="Avenir Next LT Pro"/>
        <family val="2"/>
      </rPr>
      <t xml:space="preserve"> *Cifras preliminares.</t>
    </r>
  </si>
  <si>
    <t>2. Se utilizó el PIB del Panorama Macroeconómico actualizado al 28 de marzo del 2023, elaborado por el Ministerio de Economía Planificación y Desarrollo.</t>
  </si>
  <si>
    <t xml:space="preserve">Tabla 1. Ingresos por Clasificación Económica </t>
  </si>
  <si>
    <t>Abril 2022 y 2023</t>
  </si>
  <si>
    <t>% PIB</t>
  </si>
  <si>
    <t>PERCIBIDO ABRIL</t>
  </si>
  <si>
    <t>ABRIL</t>
  </si>
  <si>
    <t>PERCIBIDO*</t>
  </si>
  <si>
    <t>% EJECUCION*</t>
  </si>
  <si>
    <t>4 = (3/2)</t>
  </si>
  <si>
    <t>5 = (3 - 1)</t>
  </si>
  <si>
    <t>6 = (5/1)</t>
  </si>
  <si>
    <t>7= 3/PIB</t>
  </si>
  <si>
    <t>1.1 Ingresos Corrientes</t>
  </si>
  <si>
    <t>1.1.1 - Impuestos</t>
  </si>
  <si>
    <t>1.1.1.1 - Impuestos sobre el ingreso, las utilidades  y las ganancias de capital</t>
  </si>
  <si>
    <t>1.1.1.3 - Impuestos sobre la propiedad</t>
  </si>
  <si>
    <t>1.1.1.4 - Impuestos sobre los bienes y servicios</t>
  </si>
  <si>
    <t>1.1.1.5 - Impuestos sobre el comercio y las transacciones internacionales/comercio exterior</t>
  </si>
  <si>
    <t>1.1.1.6 - Impuestos ecológicos</t>
  </si>
  <si>
    <t>1.1.1.9 - Impuestos diversos</t>
  </si>
  <si>
    <t>1.1.2 - Contribuciones a la seguridad social</t>
  </si>
  <si>
    <t>1.1.2.1 - Contribuciones de los empleados</t>
  </si>
  <si>
    <t>1.1.2.2 - Contribuciones de los empleadores</t>
  </si>
  <si>
    <t>1.1.3 - Ventas de bienes y servicios</t>
  </si>
  <si>
    <t>1.1.3.1 - Ventas de establecimientos no de mercado</t>
  </si>
  <si>
    <t>1.1.3.3 - Derechos administrativos</t>
  </si>
  <si>
    <t>1.1.4 - Rentas de la propiedad</t>
  </si>
  <si>
    <t>1.1.4.1 - Intereses</t>
  </si>
  <si>
    <t>1.1.4.2 - Rentas de la propiedad distinta de intereses</t>
  </si>
  <si>
    <t>1.1.6 - Transferencias corrientes recibidas</t>
  </si>
  <si>
    <t>1.1.7 - Multas y sanciones pecuniarias</t>
  </si>
  <si>
    <t>1.1.9 - Otros ingresos corrientes</t>
  </si>
  <si>
    <t xml:space="preserve">1.2 Ingresos De Capital </t>
  </si>
  <si>
    <t>1.2.1 - Venta (disposición) de activos no financieros (a valores brutos)</t>
  </si>
  <si>
    <t>1.2.4 - Transferencias de capital recibidas</t>
  </si>
  <si>
    <t>1.2.5 - Recuperación de inversiones financieras realizadas con fines de política</t>
  </si>
  <si>
    <t>Total de Ingresos (1.1 + 1.2)</t>
  </si>
  <si>
    <t>Total de Ingresos con Donaciones</t>
  </si>
  <si>
    <r>
      <t xml:space="preserve">Notas: </t>
    </r>
    <r>
      <rPr>
        <sz val="11"/>
        <rFont val="Avenir Next LT Pro"/>
        <family val="2"/>
      </rPr>
      <t>*Cifras preliminares.</t>
    </r>
  </si>
  <si>
    <t xml:space="preserve">1. Se incluyen los Recursos de Captación Directa. </t>
  </si>
  <si>
    <t>2. Fecha de recaudación al 30/04/2023 // Fecha de registro al 07/05/2023</t>
  </si>
  <si>
    <t>3. Se utilizó el PIB del Panorama Macroeconómico actualizado al 28 de marzo del 2023, elaborado por el Ministerio de Economía Planificación y Desarrollo.</t>
  </si>
  <si>
    <r>
      <t xml:space="preserve">Fuente: </t>
    </r>
    <r>
      <rPr>
        <sz val="11"/>
        <rFont val="Avenir Next LT Pro"/>
        <family val="2"/>
      </rPr>
      <t>Sistema de Información de la Gestión Financiera (SIGEF).</t>
    </r>
  </si>
  <si>
    <t>En millones de RD$</t>
  </si>
  <si>
    <r>
      <t xml:space="preserve">Fuente: </t>
    </r>
    <r>
      <rPr>
        <sz val="8"/>
        <color theme="1"/>
        <rFont val="Avenir Next LT Pro"/>
        <family val="2"/>
      </rPr>
      <t>Sistema de Información de la Gestión Financiera (SIGEF).</t>
    </r>
  </si>
  <si>
    <t>Ilustración 1. Figuras Impositivas con Mayor Recaudación</t>
  </si>
  <si>
    <r>
      <t>Fuente:</t>
    </r>
    <r>
      <rPr>
        <sz val="11"/>
        <color theme="1"/>
        <rFont val="Avenir Next LT Pro"/>
        <family val="2"/>
      </rPr>
      <t xml:space="preserve"> Sistema de Información de la Gestión Financiera (SIGEF).</t>
    </r>
  </si>
  <si>
    <r>
      <t xml:space="preserve">Notas: </t>
    </r>
    <r>
      <rPr>
        <sz val="11"/>
        <color theme="1"/>
        <rFont val="Avenir Next LT Pro"/>
        <family val="2"/>
      </rPr>
      <t>Cifras preliminares.</t>
    </r>
  </si>
  <si>
    <t>Valores en millones de RD$</t>
  </si>
  <si>
    <t xml:space="preserve">Mapa 1. Distribución de la Inversión Pública por Provincia (Abril 2023) </t>
  </si>
  <si>
    <t>MINISTERIO DE HACIENDA</t>
  </si>
  <si>
    <t>DIRECCIÓN GENERAL DE PRESUPUESTO</t>
  </si>
  <si>
    <t>DIRECCIÓN DE ESTUDIOS ECONÓMICOS Y SEGUIMIENTO FINANCIERO</t>
  </si>
  <si>
    <t>Tabla 3. Gastos de Gobierno Central por Clasificación Institucional (Abril 2022 - 2023)</t>
  </si>
  <si>
    <r>
      <t>COMPROMETIDO</t>
    </r>
    <r>
      <rPr>
        <b/>
        <vertAlign val="superscript"/>
        <sz val="12"/>
        <color theme="0"/>
        <rFont val="Avenir Next LT Pro"/>
        <family val="2"/>
      </rPr>
      <t>*</t>
    </r>
  </si>
  <si>
    <r>
      <t>DEVENGADO</t>
    </r>
    <r>
      <rPr>
        <b/>
        <vertAlign val="superscript"/>
        <sz val="12"/>
        <color theme="0"/>
        <rFont val="Avenir Next LT Pro"/>
        <family val="2"/>
      </rPr>
      <t>*</t>
    </r>
  </si>
  <si>
    <r>
      <t>PAGADO</t>
    </r>
    <r>
      <rPr>
        <b/>
        <vertAlign val="superscript"/>
        <sz val="12"/>
        <color theme="0"/>
        <rFont val="Avenir Next LT Pro"/>
        <family val="2"/>
      </rPr>
      <t>*</t>
    </r>
  </si>
  <si>
    <t>6 = (4-1)</t>
  </si>
  <si>
    <t>7 = (6/1)</t>
  </si>
  <si>
    <t>8 = (4/PIB)</t>
  </si>
  <si>
    <t>PODER LEGISLATIVO</t>
  </si>
  <si>
    <t>0101 - SENADO DE LA REPÚBLICA</t>
  </si>
  <si>
    <t>0102 - CÁMARA DE DIPUTADOS</t>
  </si>
  <si>
    <t>PODER EJECUTIVO</t>
  </si>
  <si>
    <t>0201 - PRESIDENCIA DE LA REPÚBLICA</t>
  </si>
  <si>
    <t>0202 - MINISTERIO DE  INTERIOR Y POLICÍA</t>
  </si>
  <si>
    <t>0203 - MINISTERIO DE DEFENSA</t>
  </si>
  <si>
    <t>0204 - MINISTERIO DE RELACIONES EXTERIORES</t>
  </si>
  <si>
    <t>0205 - MINISTERIO DE HACIENDA</t>
  </si>
  <si>
    <t>0206 - MINISTERIO DE EDUCACIÓN</t>
  </si>
  <si>
    <t>0207 - MINISTERIO DE SALUD PÚBLICA Y ASISTENCIA SOCIAL</t>
  </si>
  <si>
    <t>0208 - MINISTERIO DE DEPORTES Y RECREACIÓN</t>
  </si>
  <si>
    <t>0209 - MINISTERIO DE TRABAJO</t>
  </si>
  <si>
    <t>0210 - MINISTERIO DE AGRICULTURA</t>
  </si>
  <si>
    <t>0211 - MINISTERIO DE OBRAS PÚBLICAS Y COMUNICACIONES</t>
  </si>
  <si>
    <t>0212 - MINISTERIO DE INDUSTRIA, COMERCIO Y MIPYMES (MICM)</t>
  </si>
  <si>
    <t>0213 - MINISTERIO DE TURISMO</t>
  </si>
  <si>
    <t>0214 - PROCURADURÍA GENERAL DE LA REPÚBLICA</t>
  </si>
  <si>
    <t>0215 - MINISTERIO DE LA MUJER</t>
  </si>
  <si>
    <t>0216 - MINISTERIO DE CULTURA</t>
  </si>
  <si>
    <t>0217 - MINISTERIO DE LA JUVENTUD</t>
  </si>
  <si>
    <t>0218 - MINISTERIO DE MEDIO AMBIENTE Y RECURSOS NATURALES</t>
  </si>
  <si>
    <t>0219 - MINISTERIO DE EDUCACIÓN SUPERIOR CIENCIA Y TECNOLOGÍA</t>
  </si>
  <si>
    <t>0220 - MINISTERIO DE ECONOMÍA, PLANIFICACIÓN Y DESARROLLO</t>
  </si>
  <si>
    <t>0221 - MINISTERIO DE ADMINISTRACIÓN PÚBLICA</t>
  </si>
  <si>
    <t>0222 - MINISTERIO DE ENERGIA Y MINAS</t>
  </si>
  <si>
    <t>0223 - MINISTERIO DE LA VIVIENDA, HABITAT Y EDIFICACIONES (MIVHED)</t>
  </si>
  <si>
    <t>PODER JUDICIAL</t>
  </si>
  <si>
    <t>0301 - PODER JUDICIAL</t>
  </si>
  <si>
    <t>ORGANISMOS ESPECIALES</t>
  </si>
  <si>
    <t>0401 - JUNTA CENTRAL ELECTORAL</t>
  </si>
  <si>
    <t>0402 - CÁMARA DE CUENTAS</t>
  </si>
  <si>
    <t>0403 - TRIBUNAL CONSTITUCIONAL</t>
  </si>
  <si>
    <t>0404 - DEFENSOR DEL PUEBLO</t>
  </si>
  <si>
    <t>0405 - TRIBUNAL SUPERIOR  ELECTORAL ( TSE)</t>
  </si>
  <si>
    <t>0406-OFICINA NACIONAL DE DEFENSA PUBLICA</t>
  </si>
  <si>
    <t>OTROS</t>
  </si>
  <si>
    <t>0998 - ADMINISTRACION DE DEUDA PUBLICA Y ACTIVOS FINANCIEROS</t>
  </si>
  <si>
    <t>0999 - ADMINISTRACION DE OBLIGACIONES DEL TESORO NACIONAL</t>
  </si>
  <si>
    <r>
      <t xml:space="preserve">Notas: </t>
    </r>
    <r>
      <rPr>
        <sz val="11"/>
        <color theme="1"/>
        <rFont val="Avenir Next LT Pro"/>
        <family val="2"/>
      </rPr>
      <t>*Cifras preliminares.</t>
    </r>
  </si>
  <si>
    <t xml:space="preserve">2. Se utilizó el PIB del Panorama Macroeconómico actualizado al 28 de marzo 2023, elaborado por el Ministerio de Economía Planificación y Desarrollo. </t>
  </si>
  <si>
    <t>Ilustración 2 . Top 3 de Instituciones con Mayor Ejecución de Gastos (Abril 2023)</t>
  </si>
  <si>
    <t>Valores en RD$ millones</t>
  </si>
  <si>
    <t>(Título - Subtítulo - Grupo - Auxiliar)</t>
  </si>
  <si>
    <t>1-INGRESOS</t>
  </si>
  <si>
    <t>1.1-Ingresos Corrientes</t>
  </si>
  <si>
    <t>1.1.1-Impuestos</t>
  </si>
  <si>
    <t>1.1.1.1-Impuestos sobre el ingreso, las utilidades  y las ganancias de capital</t>
  </si>
  <si>
    <t>1.1.1.1.01-Impuesto sobre la renta de las personas</t>
  </si>
  <si>
    <t>1.1.1.1.02-Impuesto sobre la renta proveniente de salarios</t>
  </si>
  <si>
    <t>1.1.1.1.03-Impuesto sobre la renta originada en la prestación de servicios en general</t>
  </si>
  <si>
    <t>1.1.1.1.04-Impuesto sobre premios</t>
  </si>
  <si>
    <t>1.1.1.1.05-Retención sobre premios bancas de lotería y deportivas</t>
  </si>
  <si>
    <t>1.1.1.1.06-Impuesto sobre la renta proveniente de alquileres y arrendamientos</t>
  </si>
  <si>
    <t>1.1.1.1.07-Impuesto sobre retribuciones complementarias</t>
  </si>
  <si>
    <t>1.1.1.1.08-Impuesto sobre intereses pagados por entidades financieras a personas  físicas residentes</t>
  </si>
  <si>
    <t>1.1.1.1.09-Impuesto sobre intereses pagados por entidades financieras a personas  físicas no residentes</t>
  </si>
  <si>
    <t>1.1.1.2.01-Impuesto sobre la renta de las empresas</t>
  </si>
  <si>
    <t>1.1.1.2.02-Impuesto casinos de juego</t>
  </si>
  <si>
    <t>1.1.1.2.03-Impuesto por juegos telefónicos</t>
  </si>
  <si>
    <t>1.1.1.2.04-Impuesto sobre ventas zonas francas</t>
  </si>
  <si>
    <t>1.1.1.2.05-Impuesto sobre ventas zonas francas comerciales</t>
  </si>
  <si>
    <t>1.1.1.2.07-Impuesto sobre utilidades netas mineras</t>
  </si>
  <si>
    <t>1.1.1.2.09-Impuesto sobre las ganancias de capital</t>
  </si>
  <si>
    <t>1.1.1.2.12-Impuesto sobre intereses pagados por entidades financieras a personas  jurídicas  residentes</t>
  </si>
  <si>
    <t>1.1.1.3.01-Impuesto por provisión de bienes y servicios en general</t>
  </si>
  <si>
    <t>1.1.1.3.02-Impuesto por otro tipo de rentas no especificado</t>
  </si>
  <si>
    <t>1.1.1.3.03-Impuesto por pagos al exterior en general</t>
  </si>
  <si>
    <t>1.1.1.3.04-Impuesto sobre ventas bancas de apuesta de lotería</t>
  </si>
  <si>
    <t>1.1.1.3.05-Impuesto sobre ventas bancas deportivas</t>
  </si>
  <si>
    <t>1.1.1.3.06-Impuesto sobre máquinas tragamonedas</t>
  </si>
  <si>
    <t>1.1.1.3.07-Impuesto por dividendos pagados o acreditados en el país</t>
  </si>
  <si>
    <t>1.1.1.3.08-Impuesto por intereses pagados o acreditados en el exterior</t>
  </si>
  <si>
    <t>1.1.1.4.03-Interés indemnizatorio de los impuestos sobre los ingresos de empresas y otras corporaciones</t>
  </si>
  <si>
    <t>1.1.1.4.04-Recargos, multas y sanciones del impuesto sobre los ingresos de empresas y otras corporaciones</t>
  </si>
  <si>
    <t>1.1.1.4.05-Recargo casinos</t>
  </si>
  <si>
    <t>1.1.1.4.06-Recargo máquinas tragamonedas</t>
  </si>
  <si>
    <t>1.1.1.4.07-Intereses y recargos en la contribución de residuos sólidos</t>
  </si>
  <si>
    <t>1.1.1.3-Impuestos sobre la propiedad</t>
  </si>
  <si>
    <t>1.1.3.1.01-Impuesto sobre viviendas suntuarias y solares urbanos no edificados</t>
  </si>
  <si>
    <t>1.1.3.1.02-Impuesto sobre los activos</t>
  </si>
  <si>
    <t>1.1.3.1.03-Impuesto sobre las operaciones inmobiliarias</t>
  </si>
  <si>
    <t>1.1.3.1.04-Impuesto sobre las sucesiones y donaciones</t>
  </si>
  <si>
    <t>1.1.3.1.05-Impuesto sobre transferencia de bienes muebles</t>
  </si>
  <si>
    <t>1.1.3.1.06-Impuesto sobre los activos financieros</t>
  </si>
  <si>
    <t>1.1.3.1.07-Impuesto sobre la constitución de compañías por acciones y en comandita</t>
  </si>
  <si>
    <t>1.1.3.1.08-Impuesto sobre transacciones vehículo de motor</t>
  </si>
  <si>
    <t>1.1.3.1.09-Impuesto sobre cheques</t>
  </si>
  <si>
    <t>1.1.3.2.01-Intereses indemnizatorios sobre el patrimonio</t>
  </si>
  <si>
    <t>1.1.3.2.06-Interés indemnizatorio sobre operaciones inmobiliarias</t>
  </si>
  <si>
    <t>1.1.3.2.07-Recargo por mora impuesto sobre operaciones inmobiliarias</t>
  </si>
  <si>
    <t>1.1.3.2.08-Interés indemnizatorio sobre las sucesiones y donaciones</t>
  </si>
  <si>
    <t>1.1.3.2.09-Recargo por mora impuesto sobre las sucesiones y donaciones</t>
  </si>
  <si>
    <t>1.1.3.2.10-Recargos sobre cheques</t>
  </si>
  <si>
    <t>1.1.3.2.11-Interés indemnizatorio sobre cheques</t>
  </si>
  <si>
    <t>1.1.3.2.12-Interés indemnizatorio traspasos vehículos de motor</t>
  </si>
  <si>
    <t>1.1.3.2.13-Recargo por mora, multas y sanciones sobre la tenencia del patrimonio</t>
  </si>
  <si>
    <t>1.1.1.4-Impuestos sobre los bienes y servicios</t>
  </si>
  <si>
    <t>1.1.4.1.01-Impuesto sobre la Transferencia de Bienes Industrializados y Servicios (ITBIS)</t>
  </si>
  <si>
    <t>1.1.4.2.01-Impuesto específico sobre los hidrocarburos, Ley  112-00</t>
  </si>
  <si>
    <t>1.1.4.2.02-Impuesto selectivo ad  valorem sobre  hidrocarburos, Ley  557-05</t>
  </si>
  <si>
    <t>1.1.4.2.03-Impuesto adicional de RD$2.0 al consumo de gasoil y gasolina premium-regular</t>
  </si>
  <si>
    <t>1.1.4.2.04-Impuesto selectivo ad  valorem alcohol</t>
  </si>
  <si>
    <t>1.1.4.2.07-Impuesto selectivo ron y demás aguardientes de caña</t>
  </si>
  <si>
    <t>1.1.4.2.08-Impuesto a las demás  bebidas alcoholicas</t>
  </si>
  <si>
    <t>1.1.4.2.10-Impuesto selectivo aguardiente de uvas</t>
  </si>
  <si>
    <t>1.1.4.2.11-Impuesto selectivo gin y ginebra</t>
  </si>
  <si>
    <t>1.1.4.2.12-Impuesto selectivo whisky</t>
  </si>
  <si>
    <t>1.1.4.2.13-Impuesto selectivo licores</t>
  </si>
  <si>
    <t>1.1.4.2.14-Impuesto selectivo vodka</t>
  </si>
  <si>
    <t>1.1.4.2.15-Impuesto selectivo vinos de uvas</t>
  </si>
  <si>
    <t>1.1.4.2.16-Impuesto selectivo vermut y derivados de uvas frescas</t>
  </si>
  <si>
    <t>1.1.4.2.17-Impuesto selectivo a las cervezas</t>
  </si>
  <si>
    <t>1.1.4.2.18-Impuesto selectivo demás bebidas fermentadas</t>
  </si>
  <si>
    <t>1.1.4.2.19-Impuesto específico a derivados del alcohol</t>
  </si>
  <si>
    <t>1.1.4.2.22-Impuesto sobre estampillas de los fósforos</t>
  </si>
  <si>
    <t>1.1.4.2.23-Impuesto selectivo cigarrillos que contengan tabaco</t>
  </si>
  <si>
    <t>1.1.4.2.26-Impuesto selectivo ad valorem a los cigarrillos</t>
  </si>
  <si>
    <t>1.1.4.2.27-Impuesto específico al tabaco y el cigarrillo</t>
  </si>
  <si>
    <t>1.1.4.2.28-Impuesto selectivo demás mercancías</t>
  </si>
  <si>
    <t>1.1.4.2.29-Impuesto selectivo de seguros</t>
  </si>
  <si>
    <t>1.1.4.2.30-Impuesto selectivo sobre las telecomunicaciones</t>
  </si>
  <si>
    <t>1.1.4.2.31-Impuesto para contribuir al desarrollo de las telecomunicaciones (CDT)</t>
  </si>
  <si>
    <t>1.1.4.2.32-Impuesto selectivo a los vehículos de motor</t>
  </si>
  <si>
    <t>1.1.4.2.37-Impuesto por uso de servicio de las telecomunicaciones para el sistema de emergencia 9-1-1</t>
  </si>
  <si>
    <t>1.1.4.3.01-Impuesto de 17 % registro propiedad de vehículos</t>
  </si>
  <si>
    <t>1.1.4.3.02-Derecho de circulación vehículos de motor</t>
  </si>
  <si>
    <t>1.1.4.3.03-Impuesto específico de bancas de lotería</t>
  </si>
  <si>
    <t>1.1.4.3.04-Impuesto específico bancas deportivas</t>
  </si>
  <si>
    <t>1.1.4.3.05-Licencias para portar armas de fuego</t>
  </si>
  <si>
    <t>1.1.4.4.01-Interés indemnizatorio sobre ITBIS</t>
  </si>
  <si>
    <t>1.1.4.4.02-Recargos por mora, multas y sanciones sobre ITBIS</t>
  </si>
  <si>
    <t>1.1.4.4.03-Interés indemnizatorio sobre las mercancías</t>
  </si>
  <si>
    <t>1.1.4.4.04-Recargos por mora, multas y sanciones sobre mercancías</t>
  </si>
  <si>
    <t>1.1.4.4.05-Interés indemnizatorio sobre los servicios</t>
  </si>
  <si>
    <t>1.1.4.4.06-Recargo por mora y multa sobre los servicios</t>
  </si>
  <si>
    <t>1.1.4.4.07-Interés indemnizatorio selectivo de seguros</t>
  </si>
  <si>
    <t>1.1.4.4.08-Recargo y sanciones selectivo de seguros</t>
  </si>
  <si>
    <t>1.1.4.4.09-Interés indemnizatorio sobre las telecomunicaciones</t>
  </si>
  <si>
    <t>1.1.4.4.10-Recargo por mora, multas y sanciones sobre las telecomunicaciones</t>
  </si>
  <si>
    <t>1.1.4.4.12-Recargo y sanciones vehículos de motor</t>
  </si>
  <si>
    <t>1.1.1.5-Impuestos sobre el comercio y las transacciones internacionales/comercio exterior</t>
  </si>
  <si>
    <t>1.1.5.1.01-Impuestos arancelarios</t>
  </si>
  <si>
    <t>1.1.5.3.01-Impuesto a la salida de pasajeros al exterior por aeropuertos y puertos</t>
  </si>
  <si>
    <t>1.1.5.3.02-Impuesto a la salida de pasajeros al exterior por la región fronteriza</t>
  </si>
  <si>
    <t>1.1.5.3.03-Derechos consulares</t>
  </si>
  <si>
    <t>1.1.5.3.05-Impuesto de estampillas bebidas alcohólicas importadas</t>
  </si>
  <si>
    <t>1.1.5.3.08-Impuesto sobre mercancías declaradas en depósitos</t>
  </si>
  <si>
    <t>1.1.1.6-Impuestos ecológicos</t>
  </si>
  <si>
    <t>1.1.6.1.02-Impuestos sobre las emisiones del Co2 por km de los vehículos de motor</t>
  </si>
  <si>
    <t>1.1.1.9-Impuestos diversos</t>
  </si>
  <si>
    <t>1.1.9.1.01-Impuesto sobre constitución de fianzas y consignación de valores</t>
  </si>
  <si>
    <t>1.1.2-Contribuciones a la seguridad social</t>
  </si>
  <si>
    <t>1.1.2.1-Contribuciones de los empleados</t>
  </si>
  <si>
    <t>1.2.1.2.02-Contribución de empleados del sector público</t>
  </si>
  <si>
    <t>1.2.2.2.02-Contribución de empleados del sector público</t>
  </si>
  <si>
    <t>1.2.2.2.03-Contribución de empleados al plan de pensiones de la P.N</t>
  </si>
  <si>
    <t>1.1.2.2-Contribuciones de los empleadores</t>
  </si>
  <si>
    <t>1.2.2.1.02-Contribución patronal del sector público</t>
  </si>
  <si>
    <t>1.1.3-Ventas de bienes y servicios</t>
  </si>
  <si>
    <t>1.1.3.1-Ventas de establecimientos no de mercado</t>
  </si>
  <si>
    <t>1.5.1.1.01-Ventas de almonedas (pública subasta)</t>
  </si>
  <si>
    <t>1.5.1.1.02-Venta de medicamentos PROMESE</t>
  </si>
  <si>
    <t>1.5.1.1.03-Venta de gacetas oficiales</t>
  </si>
  <si>
    <t>1.5.1.1.99-Otras ventas de mercancías</t>
  </si>
  <si>
    <t>1.5.1.2.02-Venta de formularios de aduanas</t>
  </si>
  <si>
    <t>1.5.1.2.03-Otras ventas de servicios del gobierno central</t>
  </si>
  <si>
    <t>1.5.1.2.04-Ingresos de la CUT</t>
  </si>
  <si>
    <t>1.5.1.2.05-Servicios de transporte (incluye OMSA, METRO)</t>
  </si>
  <si>
    <t>1.5.1.2.06-Otras ventas de servicios de las descentralizadas y autónomas no financieras</t>
  </si>
  <si>
    <t>1.5.1.2.99-Otras ventas de servicios</t>
  </si>
  <si>
    <t>1.1.3.3-Derechos administrativos</t>
  </si>
  <si>
    <t>1.5.1.3.01-Tasas judiciales sobre actos  expedidos por el Poder Judicial</t>
  </si>
  <si>
    <t>1.5.1.3.02-Tasa por expedición y renovación de pasaportes</t>
  </si>
  <si>
    <t>1.5.1.3.03-Tarjeta de turismo</t>
  </si>
  <si>
    <t>1.5.1.3.18-Certificaciones vida y costumbre</t>
  </si>
  <si>
    <t>1.5.1.4.01-Venta de sellos especiales para el Colegio de Abogados</t>
  </si>
  <si>
    <t>1.5.1.4.02-Servicios de laboratorios del Ministerio de Obras Públicas</t>
  </si>
  <si>
    <t>1.5.1.4.03-Impuesto sobre inscripciones en registro de tierra</t>
  </si>
  <si>
    <t>1.5.1.4.35-Otros registros contratos y cobros</t>
  </si>
  <si>
    <t>1.5.1.4.41-Retención a contratistas de obras públicas (supervisión de obras y otros)</t>
  </si>
  <si>
    <t>1.5.1.4.43-Margen de desarrollo del gas natural vehicular</t>
  </si>
  <si>
    <t>1.1.4-Rentas de la propiedad</t>
  </si>
  <si>
    <t>1.1.4.1-Intereses</t>
  </si>
  <si>
    <t>1.6.1.2.02-Intereses por colocación de inversiones financieras del mercado interno</t>
  </si>
  <si>
    <t>1.1.4.2-Rentas de la propiedad distinta de intereses</t>
  </si>
  <si>
    <t>1.6.1.1.01-Fondo Patrimonial de Empresas Reformadas (Fonper)</t>
  </si>
  <si>
    <t>1.6.1.1.02-Dividendos Banco de Reservas</t>
  </si>
  <si>
    <t>1.6.1.3.01-Regalías netas de fundición minera</t>
  </si>
  <si>
    <t>1.6.1.3.02-Permisos para explotar yacimientos mineros</t>
  </si>
  <si>
    <t>1.6.1.3.03-Explotación yacimientos mineros</t>
  </si>
  <si>
    <t>1.6.1.3.04-Explotación Falconbridge</t>
  </si>
  <si>
    <t>1.6.1.5.01-Interés indemnizatorio de las regalías mineras en US$</t>
  </si>
  <si>
    <t>1.6.1.6.01-Ingresos por tenencia de instrumentos derivados</t>
  </si>
  <si>
    <t>1.1.6-Transferencias y donaciones corrientes recibidas</t>
  </si>
  <si>
    <t>1.1.6.1-Transferencias del sector privado</t>
  </si>
  <si>
    <t>1.4.1.1.01-Zonas francas</t>
  </si>
  <si>
    <t>1.1.6.2-Transferencias del sector público</t>
  </si>
  <si>
    <t>1.4.1.2.01-Del gobierno central</t>
  </si>
  <si>
    <t>1.4.1.3.01-De instituciones públicas descentralizadas y autónomas no financieras</t>
  </si>
  <si>
    <t>1.1.6.5-Donaciones corrientes</t>
  </si>
  <si>
    <t>1.3.1.2.01-Donaciones corrientes  en dinero de organismos internacionales</t>
  </si>
  <si>
    <t>1.1.7-Multas y sanciones pecuniarias</t>
  </si>
  <si>
    <t>1.1.7.1-Multas y sanciones Pecuniarias</t>
  </si>
  <si>
    <t>1.6.3.1.01-Multas por delitos, evasión e incumplimiento al Código Tributario</t>
  </si>
  <si>
    <t>1.6.3.1.03-Multas de tránsito</t>
  </si>
  <si>
    <t>1.6.3.1.07-Multas Seguro Social, contratos de trabajo</t>
  </si>
  <si>
    <t>1.1.9-Otros ingresos corrientes</t>
  </si>
  <si>
    <t>1.1.9.1-Otros ingresos corrientes</t>
  </si>
  <si>
    <t>1.6.4.1.01-Depósitos en exceso</t>
  </si>
  <si>
    <t>1.6.4.1.02-Miscelaneos</t>
  </si>
  <si>
    <t>1.6.4.1.07-Ingresos por diferencial del gas licuado de petróleo</t>
  </si>
  <si>
    <t>1.6.4.1.09-Devolución de recursos a la CUT años anteriores</t>
  </si>
  <si>
    <t>1.6.4.1.99-Otros ingresos diversos</t>
  </si>
  <si>
    <t>1.2-Ingresos de capital</t>
  </si>
  <si>
    <t>1.2.4-Transferencias de capital recibidas</t>
  </si>
  <si>
    <t>1.2.4.2-Transferencias del sector publico</t>
  </si>
  <si>
    <t>1.4.2.8.03-Transferencias de capital recibidas de la CDEEE-EDEESTE</t>
  </si>
  <si>
    <t>1.4.2.8.04-Transferencias de capital recibidas de la CDEEE-EDENORTE</t>
  </si>
  <si>
    <t>1.4.2.8.05-Transferencias de capital recibidas de la CDEEE-EDESUR</t>
  </si>
  <si>
    <t>1.2.4.4-Donaciones de capital</t>
  </si>
  <si>
    <t>1.3.2.2.01-Donaciones de capital en dinero de organismos internacionales</t>
  </si>
  <si>
    <t>Total general</t>
  </si>
  <si>
    <t>PRESUPUESTO INICIAL (Ley 366-22)</t>
  </si>
  <si>
    <t>Vars.</t>
  </si>
  <si>
    <t>(Región - Provincia - Función)</t>
  </si>
  <si>
    <t xml:space="preserve">Abs. </t>
  </si>
  <si>
    <t>Rel.</t>
  </si>
  <si>
    <t>01-REGION CIBAO NORTE</t>
  </si>
  <si>
    <t>09-ESPAILLAT</t>
  </si>
  <si>
    <t>2.2-Agropecuaria, caza, pesca y silvicultura</t>
  </si>
  <si>
    <t>2.6-Transporte</t>
  </si>
  <si>
    <t>3.2-Protección de la biodiversidad y ordenación de desechos</t>
  </si>
  <si>
    <t>4.1-Vivienda y servicios comunitarios</t>
  </si>
  <si>
    <t>4.3-Actividades deportivas, recreativas, culturales y religiosas</t>
  </si>
  <si>
    <t>4.4-Educación</t>
  </si>
  <si>
    <t>18-PUERTO PLATA</t>
  </si>
  <si>
    <t>1.1-Administración general</t>
  </si>
  <si>
    <t>1.4-Justicia, orden público y seguridad</t>
  </si>
  <si>
    <t>4.2-Salud</t>
  </si>
  <si>
    <t>25-SANTIAGO</t>
  </si>
  <si>
    <t>4.5-Protección social</t>
  </si>
  <si>
    <t>99-MULTIPROVINCIAL</t>
  </si>
  <si>
    <t>02-REGION CIBAO SUR</t>
  </si>
  <si>
    <t>13-LA VEGA</t>
  </si>
  <si>
    <t>24-SANCHEZ RAMIREZ</t>
  </si>
  <si>
    <t>28-MONSENOR NOUEL</t>
  </si>
  <si>
    <t>03-REGION CIBAO NORDESTE</t>
  </si>
  <si>
    <t>06-DUARTE</t>
  </si>
  <si>
    <t>14-MARIA TRINIDAD SANCHEZ</t>
  </si>
  <si>
    <t>19-HERMANAS MIRABAL</t>
  </si>
  <si>
    <t>20-SAMANA</t>
  </si>
  <si>
    <t>2.4-Energía y combustible</t>
  </si>
  <si>
    <t>2.9-Otros servicios económicos</t>
  </si>
  <si>
    <t>04-REGION CIBAO NOROESTE</t>
  </si>
  <si>
    <t>05-DAJABON</t>
  </si>
  <si>
    <t>1.3-Defensa nacional</t>
  </si>
  <si>
    <t>15-MONTE CRISTI</t>
  </si>
  <si>
    <t>26-SANTIAGO RODRIGUEZ</t>
  </si>
  <si>
    <t>27-VALVERDE</t>
  </si>
  <si>
    <t>05-REGION VALDESIA</t>
  </si>
  <si>
    <t>02-AZUA</t>
  </si>
  <si>
    <t>17-PERAVIA</t>
  </si>
  <si>
    <t>2.1-Asuntos económicos, comerciales y laborales</t>
  </si>
  <si>
    <t>21-SAN CRISTOBAL</t>
  </si>
  <si>
    <t>31-SAN JOSE DE OCOA</t>
  </si>
  <si>
    <t>06-REGION ENRIQUILLO</t>
  </si>
  <si>
    <t>03-BAHORUCO</t>
  </si>
  <si>
    <t>04-BARAHONA</t>
  </si>
  <si>
    <t>10-INDEPENDENCIA</t>
  </si>
  <si>
    <t>16-PEDERNALES</t>
  </si>
  <si>
    <t>07-REGION EL VALLE</t>
  </si>
  <si>
    <t>07-ELIAS PINA</t>
  </si>
  <si>
    <t>22-SAN JUAN</t>
  </si>
  <si>
    <t>08-REGION YUMA</t>
  </si>
  <si>
    <t>08-EL SEIBO</t>
  </si>
  <si>
    <t>11-LA ALTAGRACIA</t>
  </si>
  <si>
    <t>12-LA ROMANA</t>
  </si>
  <si>
    <t>09-REGION HIGUAMO</t>
  </si>
  <si>
    <t>23-SAN PEDRO DE MACORIS</t>
  </si>
  <si>
    <t>29-MONTE PLATA</t>
  </si>
  <si>
    <t>30-HATO MAYOR</t>
  </si>
  <si>
    <t>10-REGION OZAMA O METROPOLITANA</t>
  </si>
  <si>
    <t>01-DISTRITO NACIONAL</t>
  </si>
  <si>
    <t>32-SANTO DOMINGO</t>
  </si>
  <si>
    <t>2.5-Minería, manufactura y construcción</t>
  </si>
  <si>
    <t>88-MULTIREGIONAL</t>
  </si>
  <si>
    <t>98-NACIONAL</t>
  </si>
  <si>
    <t>4.6-Equidad de género</t>
  </si>
  <si>
    <t>Anexo 3. Ejecución por Clasificación Programática (abril 2023)</t>
  </si>
  <si>
    <t>COMPROMISO</t>
  </si>
  <si>
    <t>(Capítulo - Subcapítulo - Unidad Ejecutora - Programa)</t>
  </si>
  <si>
    <t>(Ley 366-22)</t>
  </si>
  <si>
    <t>0101-SENADO DE LA REPÚBLICA</t>
  </si>
  <si>
    <t>01-CÁMARA  DE SENADORES</t>
  </si>
  <si>
    <t>0001-SENADO DE LA REPÚBLICA DOMINICANA</t>
  </si>
  <si>
    <t>11-Representación, fiscalización y gestión legislativa</t>
  </si>
  <si>
    <t>98-Administración de contribuciones especiales</t>
  </si>
  <si>
    <t>0102-CÁMARA DE DIPUTADOS</t>
  </si>
  <si>
    <t>01-CÁMARA DE DIPUTADOS</t>
  </si>
  <si>
    <t>0001-CÁMARA DE DIPUTADOS</t>
  </si>
  <si>
    <t>0201-PRESIDENCIA DE LA REPÚBLICA</t>
  </si>
  <si>
    <t>01-MINISTERIO ADMINISTRATIVO DE LA PRESIDENCIA</t>
  </si>
  <si>
    <t>0001-SECRETARIADO ADMINISTRATIVO DE LA PRESIDENCIA</t>
  </si>
  <si>
    <t>01-Actividades centrales</t>
  </si>
  <si>
    <t>11-Fondo a cargo del Poder Ejecutivo</t>
  </si>
  <si>
    <t>99-Administración de activos, pasivos y transferencias</t>
  </si>
  <si>
    <t>0005-GOBERNACIÓN  DEL EDIFICIO GUBERNAMENTAL JUAN PABLO DUARTE</t>
  </si>
  <si>
    <t>0009-COMISIÓN PRESIDENCIAL DE APOYO AL DESARROLLO PROVINCIAL</t>
  </si>
  <si>
    <t>22-Apoyo al desarrollo provincial</t>
  </si>
  <si>
    <t>0010-CONSEJO NACIONAL PARA EL CAMBIO CLIMÁTICO Y MECANISMO DE DESARROLLO LIMPIO</t>
  </si>
  <si>
    <t>24-Formulación de políticas para la mitigación y adaptación al cambio climático</t>
  </si>
  <si>
    <t>0012-CONSEJO NACIONAL DE DROGAS</t>
  </si>
  <si>
    <t>15-Gestión integrada del control y reducción de la demanda de drogas y administración de bienes incautados</t>
  </si>
  <si>
    <t>0014-OFICINA DE CUSTODIA Y ADM. DE LOS BIENES INCAUTADOS Y DECOMISADOS</t>
  </si>
  <si>
    <t>0018-COMISIÓN PERMANENTE DE EFEMÉRIDES PATRIA</t>
  </si>
  <si>
    <t>18-Coordinación y fomento de las actividades culturales</t>
  </si>
  <si>
    <t>0024-AUTORIDAD NACIONAL DE ASUNTOS MARÍTIMOS (ANAMAR)</t>
  </si>
  <si>
    <t>23-Promoción del desarrollo y fortalecimiento del sector marítimo y marino nacional</t>
  </si>
  <si>
    <t>0029-VICE PRESIDENCIA DE LA REPÚBLICA</t>
  </si>
  <si>
    <t>0031-DIRECCION DE PRENSA DEL PRESIDENTE</t>
  </si>
  <si>
    <t>25-Estrategia, comunicación , publicidad y prensa Gubernamental</t>
  </si>
  <si>
    <t>0032-DIRECCION DE ESTRATEGIA Y COMUNICACION GUBERNAMENTAL</t>
  </si>
  <si>
    <t>02-GABINETE DE LA POLÍTICA SOCIAL</t>
  </si>
  <si>
    <t>0001-GABINETE SOCIAL DE LA PRESIDENCIA</t>
  </si>
  <si>
    <t>12-Protección social</t>
  </si>
  <si>
    <t>0003-PLAN PRESIDENCIAL CONTRA LA POBREZA</t>
  </si>
  <si>
    <t>14-Asistencia social integral</t>
  </si>
  <si>
    <t>0004-COMISION PRESIDENCIAL DE APOYO AL DESARROLLO BARRIAL</t>
  </si>
  <si>
    <t>13-Desarrollo social comunitario</t>
  </si>
  <si>
    <t>0007-PROGRAMA SUPÉRATE</t>
  </si>
  <si>
    <t>41-Prevención y Atención de la Tuberculosis</t>
  </si>
  <si>
    <t>45-Programa Multisectorial de Reducción de Embarazo en Adolescentes</t>
  </si>
  <si>
    <t>0008-ADMINISTRADORA DE SUBSIDIOS SOCIALES</t>
  </si>
  <si>
    <t>0010-CONSEJO NACIONAL DE LA PERSONA ENVEJECIENTE</t>
  </si>
  <si>
    <t>15-Desarrollo integral y protección al adulto mayor</t>
  </si>
  <si>
    <t>0014-COMEDORES ECONOMICOS DEL ESTADO</t>
  </si>
  <si>
    <t>0015-DIRECCIÓN GENERAL DE DESARROLLO DE LA COMUNIDAD</t>
  </si>
  <si>
    <t>0016-DIRECCION GENERAL DE DESARROLLO FRONTERIZO</t>
  </si>
  <si>
    <t>04-CONTRALORIA GENERAL DE LA REPUBLICA</t>
  </si>
  <si>
    <t>0001-CONTRALORIA GENERAL DE LA REPUBLICA</t>
  </si>
  <si>
    <t>11-Control fiscal</t>
  </si>
  <si>
    <t>06-MINISTERIO DE LA PRESIDENCIA</t>
  </si>
  <si>
    <t>0001-MINISTERIO DE LA PRESIDENCIA</t>
  </si>
  <si>
    <t>13-Atención, prevención de desastres</t>
  </si>
  <si>
    <t>0004-SERVICIO INTEGRAL DE EMERGENCIAS</t>
  </si>
  <si>
    <t>12-Servicio integral de emergencias</t>
  </si>
  <si>
    <t>0005-UNIDAD EJECUTORA PARA LA READECUACION DE BARRIOS  Y ENTORNOS (URBE)</t>
  </si>
  <si>
    <t>18-Desarrollo territorial y de comunidades</t>
  </si>
  <si>
    <t>0006-CENTRO DE OPERACIONES DE EMERGENCIAS (COE)</t>
  </si>
  <si>
    <t>0008-DIRECCION GENERAL DE ETICA E INTEGRIDAD GUBERNAMENTAL</t>
  </si>
  <si>
    <t>16-Promoción y fomento de la ética en el sector público</t>
  </si>
  <si>
    <t>0009-DIRECCIÓN GENERAL DE PROYECTOS ESTRATÉGICOS Y ESPECIALES DE LA PRESIDENCIA DE LA REPÚBLICA (PROPEEP)</t>
  </si>
  <si>
    <t>19-Coordinación e Implementación  de Intervenciones Estratégica</t>
  </si>
  <si>
    <t>0010-UNIDAD TECNICA EJECUTORA DE TITULACION DE TERRENOS DEL ESTADO</t>
  </si>
  <si>
    <t>14-Fomento del sector inmobiliario del Estado</t>
  </si>
  <si>
    <t>0202-MINISTERIO DE  INTERIOR Y POLICÍA</t>
  </si>
  <si>
    <t>01-MINISTERIO DE INTERIOR Y POLICIA</t>
  </si>
  <si>
    <t>0001-MINISTERIO DE INTERIOR Y POLICIA</t>
  </si>
  <si>
    <t>11-Asistencia y prevención para seguridad ciudadana</t>
  </si>
  <si>
    <t>12-Servicios de control y regulación migratoria</t>
  </si>
  <si>
    <t>14-Investigación, formación y capacitación</t>
  </si>
  <si>
    <t>50-Reducción de Crímenes y Delitos que afectan a la Seguridad Ciudadana</t>
  </si>
  <si>
    <t>0002-DIRECCIÓN GENERAL DE MIGRACIÓN</t>
  </si>
  <si>
    <t>0003-INSTITUTO NACIONAL DE MIGRACION</t>
  </si>
  <si>
    <t>0004-CUERPO DE BOMBEROS DE SANTO DOMINGO, DISTRITO NACIONAL</t>
  </si>
  <si>
    <t>13-Atención de emergencia a ciudadanos</t>
  </si>
  <si>
    <t>0005-CUERPO DE BOMBEROS SANTO DOMINGO NORTE</t>
  </si>
  <si>
    <t>0006-CUERPO DE BOMBEROS SANTO DOMINGO ESTE</t>
  </si>
  <si>
    <t>0007-CUERPO DE BOMBEROS DE SANTO DOMINGO DE BOCA CHICA</t>
  </si>
  <si>
    <t>0008-CUERPO DE BOMBEROS DE SANTO DOMINGO DE LOS ALCARRIZOS</t>
  </si>
  <si>
    <t>0009-CUERPO DE BOMBEROS DE SANTO DOMINGO DE PEDRO BRAND</t>
  </si>
  <si>
    <t>0010-CUERPO DE BOMBEROS DE SANTO DOMINGO OESTE</t>
  </si>
  <si>
    <t>02-POLICIA NACIONAL</t>
  </si>
  <si>
    <t>0001-POLICIA NACIONAL</t>
  </si>
  <si>
    <t>11-Servicios de seguridad ciudadana y orden público</t>
  </si>
  <si>
    <t>0002-INSTITUTO POLICIAL DE EDUCACION</t>
  </si>
  <si>
    <t>13-Formación y cultura de la P.N</t>
  </si>
  <si>
    <t>0004-DIRECCION CENTRAL  DE  POLICIA DE TURISMO</t>
  </si>
  <si>
    <t>0005-DIRECCION GENERAL DE SEGURIDAD DE TRANSITO Y TRANSPORTE TERRESTRE (DIGESETT)</t>
  </si>
  <si>
    <t>12-Servicios de ordenamiento y asistencia del transporte terreste</t>
  </si>
  <si>
    <t>0007-DIRECCION GENERAL DE LA RESERVA DE LA POLICIA NACIONAL</t>
  </si>
  <si>
    <t>14-Servicios de salud, seguridad y bienestar social de la P.N</t>
  </si>
  <si>
    <t>0008-HOSPITAL GENERAL DOCENTE DE LA POLICIA NACIONAL</t>
  </si>
  <si>
    <t>0009-COMITÉ DE RETIRO DE LA POLICIA NACIONAL</t>
  </si>
  <si>
    <t>0203-MINISTERIO DE DEFENSA</t>
  </si>
  <si>
    <t>01-MINISTERIO DE DEFENSA</t>
  </si>
  <si>
    <t>0001-MINISTERIO DE DEFENSA</t>
  </si>
  <si>
    <t>0002-DIRECCION GENERAL DE ESCUELAS VOCACIONALES</t>
  </si>
  <si>
    <t>13-Educación y capacitación militar</t>
  </si>
  <si>
    <t>0003-FOMENTO Y PRODUCCION CUNARIA</t>
  </si>
  <si>
    <t>12-Servicios de salud y asistencia social</t>
  </si>
  <si>
    <t>0004-INSTITUTO DE SEGURIDAD SOCIAL DE LAS FUERZAS ARMADAS</t>
  </si>
  <si>
    <t>0005-HOSPITAL CENTRAL FUERZAS  ARMADAS</t>
  </si>
  <si>
    <t>0006-INSTITUTO CARTOGRÁFICO MILITAR DE LAS FUERZAS ARMADAS</t>
  </si>
  <si>
    <t>11-Defensa nacional</t>
  </si>
  <si>
    <t>0007-ESC DE GRAD.DE COM.Y ESTADO MAYOR CONJ.'GRAL DE DIV. GREGORIO LUPERON'</t>
  </si>
  <si>
    <t>0008-CÍRCULO DEPORTIVO DE LAS FUERZAS ARMADAS Y LA POLICIA NACIONAL</t>
  </si>
  <si>
    <t>0009-INSTITUTO MILITAR DE LOS DERECHOS HUMANOS</t>
  </si>
  <si>
    <t>0010-'ESCUELA DE GRADUADOS DE ALTOS ESTUDIOS ESTRATÉGICOS' (EGAEE)</t>
  </si>
  <si>
    <t>0011-COMISION PERMANENTE PARA LA REFORMA Y MODERNIZACIÓN DE LAS  FF.AA Y P.N.</t>
  </si>
  <si>
    <t>0012-CUERPO ESPECIALIZADO DE SEGURIDAD FRONTERIZA TERRESTRE</t>
  </si>
  <si>
    <t>0014-DIRECCION GENERAL DE LA RESERVA DE LAS FUERZAS ARMADAS Y POLICIA NACIONAL</t>
  </si>
  <si>
    <t>0015-CUERPOS ESPECIALIZADOS DE SEGURIDAD PORTUARIA</t>
  </si>
  <si>
    <t>0017-SERVICIO MILITAR VOLUNTARIO</t>
  </si>
  <si>
    <t>0019-SUPERINTENDENCIA DE VIGILANCIA Y SEGURIDAD PRIVADA</t>
  </si>
  <si>
    <t>0020-CUERPO ESPECIALIZADO PARA LA SEGURIDAD DEL METRO DE SANTO DOMINGO</t>
  </si>
  <si>
    <t>0026-Cuerpo Especializado de Seguridad Aeroportuaria y de Aviación Civil (CESAC)</t>
  </si>
  <si>
    <t>0027-DIRECCION GENERAL DEL PLAN SOCIAL DEL MINISTERIO DE DEFENSA</t>
  </si>
  <si>
    <t>0028-INSTITUTO SUPERIOR PARA LA DEFENSA ' GENERAL JUAN PABLO DUARTE DIEZ' INSUDE.</t>
  </si>
  <si>
    <t>0030-SERVICIO NACIONAL DE PROTECCION AMBIENTAL</t>
  </si>
  <si>
    <t>0031-DIRECCIÓN GENERAL DE LA INDUSTRIA MILITAR DE LAS FUERZAS ARMADAS</t>
  </si>
  <si>
    <t>02-EJERCITO DE LA  REPUBLICA DOMINICANA</t>
  </si>
  <si>
    <t>0001-EJERCITO DE LA REPUBLICA DOMINICANA</t>
  </si>
  <si>
    <t>11-Defensa terrestre</t>
  </si>
  <si>
    <t>0002-ACADEMIA MILITAR BATALLA DE LA CARRERA</t>
  </si>
  <si>
    <t>12-Educación  y capacitación militar</t>
  </si>
  <si>
    <t>0003-ESCUELA DE GRADUADOS DE ESTUDIOS MILITARES DEL EJERCITO DE REP. DOM.</t>
  </si>
  <si>
    <t>03-ARMADA DE LA REPUBLICA DOMINICANA</t>
  </si>
  <si>
    <t>0001-ARMADA DE LA REPUBLICA DOMINICANA</t>
  </si>
  <si>
    <t>11-Defensa naval</t>
  </si>
  <si>
    <t>12-Educación y capacitación naval</t>
  </si>
  <si>
    <t>13-Servicios de salud</t>
  </si>
  <si>
    <t>0002-DIRECCION GENERAL DE DRAGAS, PRESAS Y BALIZAMIENTO, M.G</t>
  </si>
  <si>
    <t>0003-SERVICIOS DE PESCA</t>
  </si>
  <si>
    <t>04-FUERZA AEREA DE LA  REPUBLICA DOMINICANA</t>
  </si>
  <si>
    <t>0001-FUERZA AEREA DE LA  REPUBLICA DOMINICANA</t>
  </si>
  <si>
    <t>11-Defensa aérea</t>
  </si>
  <si>
    <t>0002-HOSPITAL MILITAR FAD DR RAMON DE LARA</t>
  </si>
  <si>
    <t>13-Servicio de salud</t>
  </si>
  <si>
    <t>0003-FORMACION Y CAPACITACION TECNICO PROFESIONAL (IMESA)</t>
  </si>
  <si>
    <t>12-Educación y capacitación militar</t>
  </si>
  <si>
    <t>0204-MINISTERIO DE RELACIONES EXTERIORES</t>
  </si>
  <si>
    <t>01-MINISTERIO DE RELACIONES EXTERIORES</t>
  </si>
  <si>
    <t>0001-MINISTERIO DE RELACIONES EXTERIORES</t>
  </si>
  <si>
    <t>11-Aplicación de política exterior y fomento de las relaciones comerciales</t>
  </si>
  <si>
    <t>0002-DIRECCION GENERAL DE PASAPORTES</t>
  </si>
  <si>
    <t>12-Expedición, renovación y control de pasaportes</t>
  </si>
  <si>
    <t>0003-INSTITUTO DE EDUCACION SUPERIOR</t>
  </si>
  <si>
    <t>13-Desarrollo y fortalecimiento de las capacidades en el ámbito diplomático consular y comercial</t>
  </si>
  <si>
    <t>0004-CONSEJO NACIONAL DE FRONTERAS</t>
  </si>
  <si>
    <t>14-Promoción del desarrollo social y económico de los pueblos fronterizos</t>
  </si>
  <si>
    <t>0005-COMISION NACIONAL DE NEGOCIACIONES  COMERCIALES (CNNC)</t>
  </si>
  <si>
    <t>0205-MINISTERIO DE HACIENDA</t>
  </si>
  <si>
    <t>01-MINISTERIO DE HACIENDA</t>
  </si>
  <si>
    <t>0001-MINISTERIO DE HACIENDA</t>
  </si>
  <si>
    <t>19-Modernización de la Administración Financiera</t>
  </si>
  <si>
    <t>0002-DIRECCION NACIONAL DE CATASTRO</t>
  </si>
  <si>
    <t>12-Catastro de bienes inmuebles a nivel nacional</t>
  </si>
  <si>
    <t>0003-ADMINISTRACION GENERAL DE BIENES NACIONALES</t>
  </si>
  <si>
    <t>13-Administración general de Bienes Nacionales</t>
  </si>
  <si>
    <t>0004-DIRECCION GENERAL DE CONTRATACIONES PUBLICAS</t>
  </si>
  <si>
    <t>14-Regulación, supervisión y fomento de las Compras Públicas</t>
  </si>
  <si>
    <t>0005-DIRECCION GENERAL DE POLITICA Y LEGISLACION TRIBUTARIA</t>
  </si>
  <si>
    <t>15-Formulación de políticas tributaria y gestión de las exoneraciones</t>
  </si>
  <si>
    <t>0006-CENTRO DE CAPACITACIÓN EN POLITICA Y GESTION FISCAL</t>
  </si>
  <si>
    <t>16-Desarrollo y fortalecimiento de las capacidades en finanzas públicas</t>
  </si>
  <si>
    <t>0007-PROGRAMA DE ADMINISTRACION FINANCIERA INTEGRADA</t>
  </si>
  <si>
    <t>0008-TESORERIA NACIONAL</t>
  </si>
  <si>
    <t>11-Administración de las operaciones del Tesoro</t>
  </si>
  <si>
    <t>0009-DIRECCIÓN GENERAL DE CONTABILIDAD GUBERNAMENTAL</t>
  </si>
  <si>
    <t>17-Servicios de contabilidad gubernamental</t>
  </si>
  <si>
    <t>0010-DIRECCION GENERAL  DE PRESUPUESTO</t>
  </si>
  <si>
    <t>20-Gestión del sistema presupuestario dominicano</t>
  </si>
  <si>
    <t>0011-DIRECCION GENERAL DE CREDITO PUBLICO</t>
  </si>
  <si>
    <t>18-Adminstración de Crédito Público</t>
  </si>
  <si>
    <t>0012-DIRECCION GENERAL DE JUBILACIONES Y PENSIONES A CARGO DEL ESTADO</t>
  </si>
  <si>
    <t>21-Administración de Pensiones y Jubilaciones</t>
  </si>
  <si>
    <t>0206-MINISTERIO DE EDUCACIÓN</t>
  </si>
  <si>
    <t>01-MINISTERIO DE EDUCACION</t>
  </si>
  <si>
    <t>0001-MINISTERIO DE EDUCACION</t>
  </si>
  <si>
    <t>11-Servicios técnicos pedagógicos</t>
  </si>
  <si>
    <t>13-Servicios de educación primaria para niños y niñas de 6 a 11 años</t>
  </si>
  <si>
    <t>14-Servicios de educación secundaria para niños (as) y adolescentes de 12 a 17 años</t>
  </si>
  <si>
    <t>15-Servicios de educación de adultos - incluye adolescentes y jóvenes mayores de 14 años</t>
  </si>
  <si>
    <t>17-Instalaciones escolares seguras, inclusivas y sostenibles</t>
  </si>
  <si>
    <t>18-Formación y desarrollo de la carrera docente</t>
  </si>
  <si>
    <t>19-Servicios de educación especial para niños(as), adolescentes y jóvenes de 0-20 años</t>
  </si>
  <si>
    <t>23-Servicio educativo del grado preprimario nivel inicial</t>
  </si>
  <si>
    <t>0002-OFICINA DE COOPERACIÓN INTERNACIONAL (OCI)</t>
  </si>
  <si>
    <t>21-Gestión y coordinación de la cooperación internacional educativa</t>
  </si>
  <si>
    <t>0004-INSTITUTO NACIONAL DE EDUCACIÓN FISICA</t>
  </si>
  <si>
    <t>0005-INSTITUTO NACIONAL DE BIENESTAR MAGISTERIAL</t>
  </si>
  <si>
    <t>20-Gestión y coordinación de los servicios de bienestar magisterial</t>
  </si>
  <si>
    <t>0006-INSTITUTO DOM. DE EVALUACIÓN E INVESTIGACIÓN DE LA CALIDAD EDUCATIVA</t>
  </si>
  <si>
    <t>0007-INSTITUTO NACIONAL DE FORMACIÓN Y CAPACITACIÓN MAGISTERIAL</t>
  </si>
  <si>
    <t>0008-INSTITUTO SUPERIOR DE FORMACIÓN DOCENTE  SALOME UREÑA</t>
  </si>
  <si>
    <t>0010-INSTITUTO NACIONAL DE BIENESTAR ESTUDIANTIL (INABIE)</t>
  </si>
  <si>
    <t>16-Servicios de bienestar estudiantil</t>
  </si>
  <si>
    <t>0207-MINISTERIO DE SALUD PÚBLICA Y ASISTENCIA SOCIAL</t>
  </si>
  <si>
    <t>01-MINISTERIO DE SALUD PUBLICA Y ASISTENCIA SOCIAL</t>
  </si>
  <si>
    <t>0001-MINISTERIO DE SALUD PUBLICA Y ASISTENCIA SOCIAL</t>
  </si>
  <si>
    <t>23-Dirección y Coordinación del Sistema Nacional de Salud</t>
  </si>
  <si>
    <t>24-Regulación Sanitaria</t>
  </si>
  <si>
    <t>25-Gestión y Provisión de Salud Colectiva</t>
  </si>
  <si>
    <t>42-Prevención, diagnóstico y tratamiento VIH/SIDA</t>
  </si>
  <si>
    <t>43-Detección oportuna y atención al cáncer</t>
  </si>
  <si>
    <t>45-Multisectorial de Reducción de Embarazo en Adolescentes</t>
  </si>
  <si>
    <t>0007-CONSEJO NACIONAL PARA EL VIH SIDA</t>
  </si>
  <si>
    <t>0017-PROGRAMA DE MEDICAMENTOS ESENCIALES</t>
  </si>
  <si>
    <t>18-Provisión de Medicamentos, Insumos Sanitarios y Reactivos de Laboratorio</t>
  </si>
  <si>
    <t>0031-CENTRO DE ATENCION INTEGRAL PARA LA DISCAPACIDAD (CAID)</t>
  </si>
  <si>
    <t>22-Calidad de Vida e Inclusión Social de Niños con Discapacidad Intelectual (CAID)</t>
  </si>
  <si>
    <t>0208-MINISTERIO DE DEPORTES Y RECREACIÓN</t>
  </si>
  <si>
    <t>01-MINISTERIO DE DEPORTES Y RECREACIÓN</t>
  </si>
  <si>
    <t>0001-MINISTERIO DE DEPORTES Y RECREACIÓN</t>
  </si>
  <si>
    <t>11-Construcción, reparación y mantenimiento de instalaciones deportivas</t>
  </si>
  <si>
    <t>12-Apoyo y supervisión al  deporte federado y alto rendimiento</t>
  </si>
  <si>
    <t>13-Formación ,capacitación y asistencia técnica deportiva</t>
  </si>
  <si>
    <t>14-Fomento del deporte escolar y universitario</t>
  </si>
  <si>
    <t>15-Fomento de la recreación, la actividad física  y el deporte de tiempo libre</t>
  </si>
  <si>
    <t>0002-COMISIÓN HÍPICA NACIONAL</t>
  </si>
  <si>
    <t>0209-MINISTERIO DE TRABAJO</t>
  </si>
  <si>
    <t>01-MINISTERIO DE TRABAJO</t>
  </si>
  <si>
    <t>0001-MINISTERIO DE TRABAJO</t>
  </si>
  <si>
    <t>12-Libre ejercicio de los derechos laborales en el sector formal privado</t>
  </si>
  <si>
    <t>13-Protección de la seguridad social de los trabajadores y trabajadoras: ambiente laboral sano y seguro</t>
  </si>
  <si>
    <t>21-Aumento del empleo</t>
  </si>
  <si>
    <t>0210-MINISTERIO DE AGRICULTURA</t>
  </si>
  <si>
    <t>01-MINISTERIO DE AGRICULTURA</t>
  </si>
  <si>
    <t>0001-MINISTERIO DE AGRICULTURA</t>
  </si>
  <si>
    <t>03-Actividades comunes a los programas 11 y 14</t>
  </si>
  <si>
    <t>11-Fomento de la producción agrícola</t>
  </si>
  <si>
    <t>12-Transferencia de tecnologías agropecuarias</t>
  </si>
  <si>
    <t>14-Inocuidad agroalimentaria y sanidad vegetal</t>
  </si>
  <si>
    <t>0002-DIRECCION GENERAL DE GANADERIA</t>
  </si>
  <si>
    <t>13-Sanidad animal, asistencia técnica y fomento pecuario</t>
  </si>
  <si>
    <t>18-Prevención y control de enfermedades bovinas</t>
  </si>
  <si>
    <t>19-Fomento y desarrollo de la productividad de los sistemas de producción de leche bovina</t>
  </si>
  <si>
    <t>0003-OFICINA DE TRATADOS COMERCIALES AGRICOLAS</t>
  </si>
  <si>
    <t>0005-DIRECCION EJECUTIVA DE LA COMISION DE FOMENTO A LA TECNIFICACION DEL SISTEMA NACIONAL DE RIEGO</t>
  </si>
  <si>
    <t>15-Fomento del uso eficiente y racional del agua para la agricultura</t>
  </si>
  <si>
    <t>0211-MINISTERIO DE OBRAS PÚBLICAS Y COMUNICACIONES</t>
  </si>
  <si>
    <t>01-MINISTERIO DE OBRAS PUBLICAS Y COMUNICACIONES</t>
  </si>
  <si>
    <t>0001-MINISTERIO DE OBRAS PUBLICAS Y COMUNICACIONES</t>
  </si>
  <si>
    <t>11-Desarrollo de la infraestructura física de calles y avenidas</t>
  </si>
  <si>
    <t>12-Mantenimiento, seguridad y asistencia vial</t>
  </si>
  <si>
    <t>13-Desarrollo en la infraestructura física de carreteras</t>
  </si>
  <si>
    <t>14-Desarrollo en la infraestructura física de caminos vecinales</t>
  </si>
  <si>
    <t>15-Desarrollo en la infraestructura física de puentes</t>
  </si>
  <si>
    <t>17-Desarrollo en la infraestructura física de edificaciones para los servicios sociales</t>
  </si>
  <si>
    <t>18-Desarrollo en la infraestructura física de muelles y puertos</t>
  </si>
  <si>
    <t>19-Gestión del sistema de peajes</t>
  </si>
  <si>
    <t>20-Reducción de vulnerabilidades en infraestructura ante la ocurrencia de desastres naturales</t>
  </si>
  <si>
    <t>96-Deuda pública y otras operaciones financieras</t>
  </si>
  <si>
    <t>0002-DIRECCION GENERAL DE EMBELLECIMIENTO DE CARRETERAS Y AVENIDAS DE CIRCUNV.</t>
  </si>
  <si>
    <t>22-Embellecimiento de avenidas y carreteras</t>
  </si>
  <si>
    <t>0003-OFICINA PARA EL REORDENAMIENTO DEL TRANSPORTE</t>
  </si>
  <si>
    <t>23-Acceso y uso adecuado del servicio de transporte</t>
  </si>
  <si>
    <t>0004-OFICINA METROPOLITANA DE SERVICIOS DE AUTOBUSES</t>
  </si>
  <si>
    <t>0006-OFICINA NAC. DE EVALUACIÓN SÍSMICA Y VULNERABILIDAD DE INFRAESTRUCTURA</t>
  </si>
  <si>
    <t>0009-OFICINA NACIONAL DE METEOROLOGÍA</t>
  </si>
  <si>
    <t>24-Investigación e información meteorológica</t>
  </si>
  <si>
    <t>0010-COMISION PRESIDENCIAL PARA LA MODERNIZACION Y SEGURIDAD PORTUARIAS</t>
  </si>
  <si>
    <t>25-Promoción para la modernización y seguridad portuaria</t>
  </si>
  <si>
    <t>0212-MINISTERIO DE INDUSTRIA, COMERCIO Y MIPYMES (MICM)</t>
  </si>
  <si>
    <t>01-MINISTERIO DE INDUSTRIA, COMERCIO Y MIPYMES (MICM)</t>
  </si>
  <si>
    <t>0001-MINISTERIO DE INDUSTRIA, COMERCIO y MIPYMES (MICM)</t>
  </si>
  <si>
    <t>11-Fomento y desarrollo de la productividad y competitividad del sector industrial</t>
  </si>
  <si>
    <t>17-Supervición, regulación y fomento del comercio</t>
  </si>
  <si>
    <t>18-Fomento y desarrollo de la micro, pequeña y mediana empresa</t>
  </si>
  <si>
    <t>19-Fortalecimiento del sistema dominicano de la calidad.</t>
  </si>
  <si>
    <t>0007-INDUSTRIA NACIONAL DE LA AGUJA</t>
  </si>
  <si>
    <t>16-Fomento y desarrollo de la industria de la confección textil</t>
  </si>
  <si>
    <t>0008-OFICINA NACIONAL DE DERECHO DE AUTOR</t>
  </si>
  <si>
    <t>0009-DIRECCION DE FOMENTO Y DESARROLLO DE LA ARTESANIA NACIONAL (FODEARTE)</t>
  </si>
  <si>
    <t>0010-CONSEJO DE COORDINACIÓN DE LA ZONA ESPECIAL DE DESARROLLO FRONTERIZO (CCDF)</t>
  </si>
  <si>
    <t>0213-MINISTERIO DE TURISMO</t>
  </si>
  <si>
    <t>01-MINISTERIO DE TURISMO</t>
  </si>
  <si>
    <t>0001-MINISTERIO DE TURISMO</t>
  </si>
  <si>
    <t>11-Fomento y promoción turística</t>
  </si>
  <si>
    <t>12-Supervisión y regulación de los servicios turísticos</t>
  </si>
  <si>
    <t>0002-COMITE EJECUTOR DE INFRAESTRUCTA EN ZONAS TURISTICAS (CEIZTUR)</t>
  </si>
  <si>
    <t>13-Fomento y desarrollo de infraestructuras turísticas</t>
  </si>
  <si>
    <t>0214-PROCURADURÍA GENERAL DE LA REPÚBLICA</t>
  </si>
  <si>
    <t>01-PROCURADURIA GENERAL DE LA REPUBLICA</t>
  </si>
  <si>
    <t>0001-PROCURADURIA GENERAL DE LA REPUBLICA DOMINICANA</t>
  </si>
  <si>
    <t>11-Representación y defensa del interés público social</t>
  </si>
  <si>
    <t>12-Coordinación y funcionamiento del Sistema Penitenciario Dominicano</t>
  </si>
  <si>
    <t>13-Gestión de los Servicios Periciales e Investigación Forense</t>
  </si>
  <si>
    <t>0215-MINISTERIO DE LA MUJER</t>
  </si>
  <si>
    <t>01-MINISTERIO DE LA  MUJER</t>
  </si>
  <si>
    <t>0001-MINISTERIO DE LA MUJER</t>
  </si>
  <si>
    <t>11-Coordinación intersectorial</t>
  </si>
  <si>
    <t>12-Fomento y promoción de la perspectiva de género en la educación y capacitación</t>
  </si>
  <si>
    <t>13-Prevención y atención a la violencia  de genero e intrafamiliar</t>
  </si>
  <si>
    <t>15-Promoción de los derechos integrales de la mujer</t>
  </si>
  <si>
    <t>0216-MINISTERIO DE CULTURA</t>
  </si>
  <si>
    <t>01-MINISTERIO DE CULTURA</t>
  </si>
  <si>
    <t>0001-MINISTERIO DE CULTURA</t>
  </si>
  <si>
    <t>11-Conservación, restauración, salvaguarda patrimonio cultura material e inmaterial</t>
  </si>
  <si>
    <t>13-Fomento, difusión y desarrollo de la cultura</t>
  </si>
  <si>
    <t>0002-ORQUESTA SINFÓNICA NACIONAL</t>
  </si>
  <si>
    <t>0003-BIBLIOTECA NACIONAL PEDRO HENRÍQUEZ UREÑA</t>
  </si>
  <si>
    <t>12-Difusión Patrimonio Cultural  [material e inmaterial]</t>
  </si>
  <si>
    <t>0005-DIRECCIÓN GENERAL DE BELLAS ARTES</t>
  </si>
  <si>
    <t>0006-DIRECCIÓN GENERAL DE MUSEOS</t>
  </si>
  <si>
    <t>0217-MINISTERIO DE LA JUVENTUD</t>
  </si>
  <si>
    <t>01-MINISTERIO DE LA JUVENTUD</t>
  </si>
  <si>
    <t>0001-MINISTERIO DE LA JUVENTUD</t>
  </si>
  <si>
    <t>11-Desarrollo integral de la juventud</t>
  </si>
  <si>
    <t>0218-MINISTERIO DE MEDIO AMBIENTE Y RECURSOS NATURALES</t>
  </si>
  <si>
    <t>01-MINISTERIO DE MEDIO AMBIENTE Y REC. NAT.</t>
  </si>
  <si>
    <t>0001-MINISTERIO  DE MEDIO AMBIENTE Y RECURSOS NATURALES</t>
  </si>
  <si>
    <t>03-Actividades comunes a los programas 11-15</t>
  </si>
  <si>
    <t>11-Conservación de la Biodiversidad</t>
  </si>
  <si>
    <t>12-Manejo Sostenible de los Recursos Forestales</t>
  </si>
  <si>
    <t>13-Manejo Sostenible de Recursos no Renovables, de los Suelos y las Aguas</t>
  </si>
  <si>
    <t>14-Gestión Sostenible de los Recursos Costeros y Marinos</t>
  </si>
  <si>
    <t>15-Prevención y control de la calidad ambiental</t>
  </si>
  <si>
    <t>16-Generación de conocimiento y capital humano para la gestión del medio ambiente y los recursos naturales</t>
  </si>
  <si>
    <t>0007-UNIDAD TÉCNICA EJECUTORA DE PROYECTOS DE DESARROLLO AGROFORESTAL</t>
  </si>
  <si>
    <t>0219-MINISTERIO DE EDUCACIÓN SUPERIOR CIENCIA Y TECNOLOGÍA</t>
  </si>
  <si>
    <t>01-MINISTERIO DE EDUCACION SUPERIOR CIENCIA Y TECNOLOGIA</t>
  </si>
  <si>
    <t>0001-MINISTERIO DE EDUCACION SUPERIOR, CIENCIA Y TECNOLOGIA</t>
  </si>
  <si>
    <t>11-Fomento y desarrollo de la educación superior</t>
  </si>
  <si>
    <t>12-Fomento y desarrollo de la ciencia y la tecnología</t>
  </si>
  <si>
    <t>0002-INSTITUTO TECNOLÓGICO DE LAS AMÉRICAS</t>
  </si>
  <si>
    <t>0003-INSTITUTO TECNICO SUPERIOR COMUNITARIO</t>
  </si>
  <si>
    <t>0004-COMISION INTERNACIONAL ASESORA CIENCIA Y TECNOLOGIA</t>
  </si>
  <si>
    <t>0220-MINISTERIO DE ECONOMÍA, PLANIFICACIÓN Y DESARROLLO</t>
  </si>
  <si>
    <t>01-MINISTERIO DE ECONOMIA, PLANIFICACION Y DESARROLLO</t>
  </si>
  <si>
    <t>0001-MINISTERIO DE ECONOMIA, PLANIFICACION Y DESARROLLO</t>
  </si>
  <si>
    <t>13-Análisis de estudios económicos y sociales</t>
  </si>
  <si>
    <t>14-Planificación económica y social</t>
  </si>
  <si>
    <t>16-Coordinación de la cooperación internacional</t>
  </si>
  <si>
    <t>18-Ordenamiento territorial y desarrollo regional</t>
  </si>
  <si>
    <t>98-Administracion de contribuciones especiales</t>
  </si>
  <si>
    <t>99-Administracion de activos, pasivos y transferencias</t>
  </si>
  <si>
    <t>0005-DIRECCION GENERAL DE COOPERACION MULTILATERAL</t>
  </si>
  <si>
    <t>0009-OFICINA NACIONAL DE ESTADISTICAS</t>
  </si>
  <si>
    <t>12-Normalización y producción de estadísticas nacionales</t>
  </si>
  <si>
    <t>0017-GOBERNACION DEL EDIFICIO DE OFICINAS GUBERNAMENTALES</t>
  </si>
  <si>
    <t>0018-SISTEMA ÚNICO DE BENEFICIARIOS</t>
  </si>
  <si>
    <t>0221-MINISTERIO DE ADMINISTRACIÓN PÚBLICA</t>
  </si>
  <si>
    <t>01-MINISTERIO DE ADMINISTRACION PUBLICA (MAP)</t>
  </si>
  <si>
    <t>0001-MINISTERIO DE ADMINISTRACION PUBLICA</t>
  </si>
  <si>
    <t>11-Profesionalización de la Función Pública</t>
  </si>
  <si>
    <t>0002-INSTITUTO NACIONAL DE ADMINISTRACION PUBLICA</t>
  </si>
  <si>
    <t>17-Formación y Capacitación de Servidores de la Administración Pública</t>
  </si>
  <si>
    <t>0003-OFICINA GUBERNAMENTAL DE TECNOLOGIA DE LA INFORMACION Y LA COMUNICACION (OGTIC)</t>
  </si>
  <si>
    <t>18-Programación e Implementación del Gobierno Electrónico y Atención Ciudadana</t>
  </si>
  <si>
    <t>0222-MINISTERIO DE ENERGIA Y MINAS</t>
  </si>
  <si>
    <t>01-MINISTERIO DE ENERGIA Y MINAS</t>
  </si>
  <si>
    <t>0001-MINISTERIO DE ENERGIA Y MINAS</t>
  </si>
  <si>
    <t>11-Regulación, fiscalización y desarrollo de la minería metálica, no metálica y mape</t>
  </si>
  <si>
    <t>12-Regulación y desarrollo energético</t>
  </si>
  <si>
    <t>13-Regulación y desarrollo de hidrocarburos</t>
  </si>
  <si>
    <t>0002-DIRECCION GENERAL DE MINERIA</t>
  </si>
  <si>
    <t>0223-MINISTERIO DE LA VIVIENDA, HABITAT Y EDIFICACIONES (MIVHED)</t>
  </si>
  <si>
    <t>01-MINISTERIO DE LA VIVIENDA, HABITAT Y EDIFICACIONES (MIVHED)</t>
  </si>
  <si>
    <t>0001-MINISTERIO DE LA VIVIENDA, HABITAT Y EDIFICACIONES (MIVHED)</t>
  </si>
  <si>
    <t>11-Desarrollo de la vivienda y el hábitat</t>
  </si>
  <si>
    <t>12-Construcción, reconstrucción y mejoramiento de edificaciones</t>
  </si>
  <si>
    <t>0301-PODER JUDICIAL</t>
  </si>
  <si>
    <t>01-PODER JUDICIAL</t>
  </si>
  <si>
    <t>0001-CONSEJO DEL PODER JUDICIAL</t>
  </si>
  <si>
    <t>11-Administración de Justicia</t>
  </si>
  <si>
    <t>0401-JUNTA CENTRAL ELECTORAL</t>
  </si>
  <si>
    <t>01-JUNTA CENTRAL ELECTORAL</t>
  </si>
  <si>
    <t>0001-JUNTA CENTRAL ELECTORAL</t>
  </si>
  <si>
    <t>11-Gestión de los procesos electorales</t>
  </si>
  <si>
    <t>12-Gestión del registro del estado civil</t>
  </si>
  <si>
    <t>13-Administración de la Cédula de Identidad Y Electoral</t>
  </si>
  <si>
    <t>0402-CÁMARA DE CUENTAS</t>
  </si>
  <si>
    <t>01-CAMARA DE CUENTAS</t>
  </si>
  <si>
    <t>0001-CAMARA DE CUENTAS DE LA REPUBLICA DOMINICANA</t>
  </si>
  <si>
    <t>11-Control externo, fiscalización y análisis de los recursos públicos</t>
  </si>
  <si>
    <t>0403-TRIBUNAL CONSTITUCIONAL</t>
  </si>
  <si>
    <t>01-TRIBUNAL CONSTITUCIONAL</t>
  </si>
  <si>
    <t>0001-TRIBUNAL CONSTITUCIONAL</t>
  </si>
  <si>
    <t>11-Administración Constitucional</t>
  </si>
  <si>
    <t>0404-DEFENSOR DEL PUEBLO</t>
  </si>
  <si>
    <t>01-DEFENSOR DEL PUEBLO</t>
  </si>
  <si>
    <t>0001-DEFENSOR DEL PUEBLO</t>
  </si>
  <si>
    <t>11-Defensor del Pueblo</t>
  </si>
  <si>
    <t>0405-TRIBUNAL SUPERIOR  ELECTORAL ( TSE)</t>
  </si>
  <si>
    <t>01-TRIBUNAL SUPERIOR  ELECTORAL ( TSE)</t>
  </si>
  <si>
    <t>0001-TRIBUNAL SUPERIOR  ELECTORAL TSE</t>
  </si>
  <si>
    <t>11-Administración de Justicia Electoral</t>
  </si>
  <si>
    <t>01-OFICINA NACIONAL DE DEFENSA PUBLICA</t>
  </si>
  <si>
    <t>0001-OFICINA NACIONAL DE DEFENSA PUBLICA</t>
  </si>
  <si>
    <t>11-Servicio nacional de defensa pública</t>
  </si>
  <si>
    <t>0998-ADMINISTRACION DE DEUDA PUBLICA Y ACTIVOS FINANCIEROS</t>
  </si>
  <si>
    <t>01-DEUDA PUBLICA Y OTRAS OPERACIONES FINANCIERAS</t>
  </si>
  <si>
    <t>0001-MINISTERIO  DE HACIENDA (DEUDA PUBLICA)</t>
  </si>
  <si>
    <t>0999-ADMINISTRACION DE OBLIGACIONES DEL TESORO NACIONAL</t>
  </si>
  <si>
    <t>01-ADM. DE OBLIGACIONES DEL TESORO</t>
  </si>
  <si>
    <t>0001-MINISTERIO DE HACIENDA (OBLIGACIONES DEL TESORO)</t>
  </si>
  <si>
    <t>11-Pago Energia No Cortable</t>
  </si>
  <si>
    <t>97-Subsidios del Estado</t>
  </si>
  <si>
    <t>Servicios Sociales</t>
  </si>
  <si>
    <t>Servicios Económicos</t>
  </si>
  <si>
    <t>Servicios Generales</t>
  </si>
  <si>
    <t>Intereses de la Deuda Pública</t>
  </si>
  <si>
    <t>Protección del Medio Ambiente</t>
  </si>
  <si>
    <t>Blank</t>
  </si>
  <si>
    <t>Gráfico 2. Distribución del Gasto por Clasificación Funcional (Marzo 2023)</t>
  </si>
  <si>
    <r>
      <t>COMPROMETIDO</t>
    </r>
    <r>
      <rPr>
        <b/>
        <vertAlign val="superscript"/>
        <sz val="11"/>
        <color theme="0"/>
        <rFont val="Avenir Next LT Pro"/>
        <family val="2"/>
      </rPr>
      <t>*</t>
    </r>
  </si>
  <si>
    <r>
      <t>DEVENGADO</t>
    </r>
    <r>
      <rPr>
        <b/>
        <vertAlign val="superscript"/>
        <sz val="11"/>
        <color theme="0"/>
        <rFont val="Avenir Next LT Pro"/>
        <family val="2"/>
      </rPr>
      <t>*</t>
    </r>
  </si>
  <si>
    <r>
      <t>PAGADO</t>
    </r>
    <r>
      <rPr>
        <b/>
        <vertAlign val="superscript"/>
        <sz val="11"/>
        <color theme="0"/>
        <rFont val="Avenir Next LT Pro"/>
        <family val="2"/>
      </rPr>
      <t>*</t>
    </r>
  </si>
  <si>
    <t>1.Fecha de imputación al 30/04/2023 // Fecha de registro al 07/05/2023</t>
  </si>
  <si>
    <t>Anexo 1. Ingresos por Clasificación Económica (Abril 2023)</t>
  </si>
  <si>
    <t>1. Fecha de recaudación al 30/04/2023 // Fecha de registro al 07/05/2023</t>
  </si>
  <si>
    <t>Anexo 2. Distribución Geográfica de Proyectos de Inversión (Abril 2022 y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</si>
</sst>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#,##0.0,,"/>
    <numFmt numFmtId="165" formatCode="#,##0.0"/>
    <numFmt numFmtId="166" formatCode="_(* #,##0.0_);_(* \(#,##0.0\);_(* &quot;-&quot;??_);_(@_)"/>
    <numFmt numFmtId="167" formatCode="#,##0.00000"/>
    <numFmt numFmtId="168" formatCode="#,##0.0,,_);\(#,##0.0,,\)"/>
    <numFmt numFmtId="169" formatCode="0.0%"/>
    <numFmt numFmtId="170" formatCode="#,##0.0_);\(#,##0.0\)"/>
    <numFmt numFmtId="171" formatCode="#,##0.00000_);\(#,##0.00000\)"/>
    <numFmt numFmtId="172" formatCode="_-* #,##0.00_-;\-* #,##0.00_-;_-* &quot;-&quot;??_-;_-@_-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Avenir Next LT Pro"/>
      <family val="2"/>
    </font>
    <font>
      <sz val="18"/>
      <color theme="1"/>
      <name val="Avenir Next LT Pro"/>
      <family val="2"/>
    </font>
    <font>
      <sz val="11"/>
      <color theme="1"/>
      <name val="Avenir Next LT Pro"/>
      <family val="2"/>
    </font>
    <font>
      <sz val="12"/>
      <color theme="1"/>
      <name val="Calibri"/>
      <family val="2"/>
      <scheme val="minor"/>
    </font>
    <font>
      <b/>
      <sz val="11"/>
      <color theme="1"/>
      <name val="Avenir Next LT Pro"/>
      <family val="2"/>
    </font>
    <font>
      <b/>
      <sz val="8"/>
      <color theme="1"/>
      <name val="Avenir Next LT Pro"/>
      <family val="2"/>
    </font>
    <font>
      <b/>
      <sz val="11"/>
      <color theme="0"/>
      <name val="Avenir Next LT Pro"/>
      <family val="2"/>
    </font>
    <font>
      <b/>
      <sz val="10"/>
      <color theme="0"/>
      <name val="Avenir Next LT Pro"/>
      <family val="2"/>
    </font>
    <font>
      <sz val="11"/>
      <color theme="8" tint="-0.499984740745262"/>
      <name val="Avenir Next LT Pro"/>
      <family val="2"/>
    </font>
    <font>
      <sz val="11"/>
      <color indexed="8"/>
      <name val="Calibri"/>
      <family val="2"/>
      <scheme val="minor"/>
    </font>
    <font>
      <sz val="11"/>
      <color indexed="8"/>
      <name val="Avenir Next LT Pro"/>
      <family val="2"/>
    </font>
    <font>
      <sz val="11"/>
      <name val="Avenir Next LT Pro"/>
      <family val="2"/>
    </font>
    <font>
      <b/>
      <sz val="11"/>
      <color theme="8" tint="-0.499984740745262"/>
      <name val="Avenir Next LT Pro"/>
      <family val="2"/>
    </font>
    <font>
      <b/>
      <sz val="11"/>
      <name val="Avenir Next LT Pro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1"/>
      <color theme="0"/>
      <name val="Avenir Next LT Pro"/>
      <family val="2"/>
    </font>
    <font>
      <b/>
      <sz val="12"/>
      <color theme="0"/>
      <name val="Avenir Next LT Pro"/>
      <family val="2"/>
    </font>
    <font>
      <b/>
      <sz val="12"/>
      <color theme="1"/>
      <name val="Avenir Next LT Pro"/>
      <family val="2"/>
    </font>
    <font>
      <b/>
      <sz val="12"/>
      <name val="Avenir Next LT Pro"/>
      <family val="2"/>
    </font>
    <font>
      <sz val="12"/>
      <color theme="1"/>
      <name val="Avenir Next LT Pro"/>
      <family val="2"/>
    </font>
    <font>
      <sz val="12"/>
      <name val="Avenir Next LT Pro"/>
      <family val="2"/>
    </font>
    <font>
      <sz val="12"/>
      <color rgb="FF212529"/>
      <name val="Arial"/>
      <family val="2"/>
    </font>
    <font>
      <sz val="11"/>
      <color rgb="FFAB2818"/>
      <name val="Arial"/>
      <family val="2"/>
    </font>
    <font>
      <b/>
      <sz val="12"/>
      <color rgb="FF000000"/>
      <name val="Avenir Next LT Pro"/>
      <family val="2"/>
    </font>
    <font>
      <sz val="12"/>
      <color rgb="FF000000"/>
      <name val="Avenir Next LT Pro"/>
      <family val="2"/>
    </font>
    <font>
      <sz val="8"/>
      <color theme="1"/>
      <name val="Avenir Next LT Pro"/>
      <family val="2"/>
    </font>
    <font>
      <b/>
      <vertAlign val="superscript"/>
      <sz val="12"/>
      <color theme="0"/>
      <name val="Avenir Next LT Pro"/>
      <family val="2"/>
    </font>
    <font>
      <b/>
      <vertAlign val="superscript"/>
      <sz val="11"/>
      <color theme="0"/>
      <name val="Avenir Next LT Pro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68">
    <border>
      <left/>
      <right/>
      <top/>
      <bottom/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thin">
        <color theme="4"/>
      </bottom>
      <diagonal/>
    </border>
    <border>
      <left/>
      <right/>
      <top style="thin">
        <color theme="4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/>
      <top style="thin">
        <color indexed="65"/>
      </top>
      <bottom style="thin">
        <color theme="2"/>
      </bottom>
      <diagonal/>
    </border>
    <border>
      <left/>
      <right/>
      <top style="thin">
        <color indexed="65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/>
      <right style="thin">
        <color theme="0"/>
      </right>
      <top style="thin">
        <color theme="4"/>
      </top>
      <bottom style="thin">
        <color theme="2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2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1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thin">
        <color theme="2"/>
      </top>
      <bottom/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/>
      <bottom style="thin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/>
      <right/>
      <top/>
      <bottom style="thin">
        <color theme="4" tint="-0.249977111117893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" fillId="0" borderId="0"/>
    <xf numFmtId="0" fontId="17" fillId="0" borderId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0" fontId="17" fillId="0" borderId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363">
    <xf numFmtId="0" fontId="0" fillId="0" borderId="0" xfId="0"/>
    <xf numFmtId="0" fontId="1" fillId="0" borderId="0" xfId="2"/>
    <xf numFmtId="0" fontId="5" fillId="0" borderId="0" xfId="2" applyFont="1"/>
    <xf numFmtId="0" fontId="6" fillId="0" borderId="0" xfId="2" applyFont="1"/>
    <xf numFmtId="0" fontId="7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9" fillId="2" borderId="0" xfId="2" applyFont="1" applyFill="1" applyAlignment="1">
      <alignment horizontal="center" wrapText="1"/>
    </xf>
    <xf numFmtId="0" fontId="10" fillId="2" borderId="0" xfId="2" applyFont="1" applyFill="1" applyAlignment="1">
      <alignment horizontal="center" vertical="center" wrapText="1"/>
    </xf>
    <xf numFmtId="164" fontId="11" fillId="3" borderId="0" xfId="3" applyNumberFormat="1" applyFont="1" applyFill="1"/>
    <xf numFmtId="165" fontId="1" fillId="0" borderId="0" xfId="2" applyNumberFormat="1"/>
    <xf numFmtId="164" fontId="1" fillId="0" borderId="0" xfId="2" applyNumberFormat="1"/>
    <xf numFmtId="43" fontId="0" fillId="0" borderId="0" xfId="3" applyFont="1"/>
    <xf numFmtId="43" fontId="0" fillId="0" borderId="0" xfId="3" applyFont="1" applyFill="1"/>
    <xf numFmtId="166" fontId="0" fillId="0" borderId="0" xfId="3" applyNumberFormat="1" applyFont="1" applyFill="1"/>
    <xf numFmtId="4" fontId="12" fillId="0" borderId="0" xfId="4" applyNumberFormat="1"/>
    <xf numFmtId="4" fontId="13" fillId="0" borderId="0" xfId="4" applyNumberFormat="1" applyFont="1"/>
    <xf numFmtId="166" fontId="1" fillId="0" borderId="0" xfId="2" applyNumberFormat="1"/>
    <xf numFmtId="164" fontId="11" fillId="0" borderId="0" xfId="3" applyNumberFormat="1" applyFont="1" applyFill="1"/>
    <xf numFmtId="4" fontId="1" fillId="0" borderId="0" xfId="2" applyNumberFormat="1"/>
    <xf numFmtId="0" fontId="14" fillId="0" borderId="0" xfId="2" applyFont="1" applyAlignment="1">
      <alignment vertical="center"/>
    </xf>
    <xf numFmtId="0" fontId="15" fillId="0" borderId="0" xfId="2" applyFont="1"/>
    <xf numFmtId="0" fontId="12" fillId="0" borderId="0" xfId="4"/>
    <xf numFmtId="164" fontId="2" fillId="0" borderId="0" xfId="2" applyNumberFormat="1" applyFont="1"/>
    <xf numFmtId="167" fontId="1" fillId="0" borderId="0" xfId="2" applyNumberFormat="1"/>
    <xf numFmtId="0" fontId="16" fillId="0" borderId="0" xfId="2" applyFont="1" applyAlignment="1">
      <alignment vertical="center" wrapText="1" readingOrder="1"/>
    </xf>
    <xf numFmtId="0" fontId="14" fillId="0" borderId="0" xfId="2" applyFont="1" applyAlignment="1">
      <alignment vertical="top" wrapText="1" readingOrder="1"/>
    </xf>
    <xf numFmtId="0" fontId="5" fillId="0" borderId="1" xfId="2" applyFont="1" applyBorder="1" applyAlignment="1">
      <alignment horizontal="center"/>
    </xf>
    <xf numFmtId="0" fontId="9" fillId="5" borderId="3" xfId="2" applyFont="1" applyFill="1" applyBorder="1" applyAlignment="1">
      <alignment horizontal="center" vertical="center"/>
    </xf>
    <xf numFmtId="0" fontId="16" fillId="3" borderId="17" xfId="2" applyFont="1" applyFill="1" applyBorder="1"/>
    <xf numFmtId="168" fontId="7" fillId="3" borderId="18" xfId="5" applyNumberFormat="1" applyFont="1" applyFill="1" applyBorder="1" applyAlignment="1">
      <alignment horizontal="center" vertical="center"/>
    </xf>
    <xf numFmtId="43" fontId="5" fillId="0" borderId="0" xfId="3" applyFont="1"/>
    <xf numFmtId="0" fontId="9" fillId="4" borderId="20" xfId="2" applyFont="1" applyFill="1" applyBorder="1" applyAlignment="1">
      <alignment horizontal="center" vertical="center" wrapText="1"/>
    </xf>
    <xf numFmtId="4" fontId="5" fillId="0" borderId="0" xfId="2" applyNumberFormat="1" applyFont="1"/>
    <xf numFmtId="0" fontId="9" fillId="4" borderId="20" xfId="2" applyFont="1" applyFill="1" applyBorder="1" applyAlignment="1">
      <alignment horizontal="center" vertical="center"/>
    </xf>
    <xf numFmtId="0" fontId="9" fillId="4" borderId="11" xfId="2" applyFont="1" applyFill="1" applyBorder="1" applyAlignment="1">
      <alignment horizontal="center" vertical="center"/>
    </xf>
    <xf numFmtId="169" fontId="5" fillId="0" borderId="0" xfId="6" applyNumberFormat="1" applyFont="1"/>
    <xf numFmtId="0" fontId="7" fillId="3" borderId="21" xfId="2" applyFont="1" applyFill="1" applyBorder="1" applyAlignment="1">
      <alignment horizontal="left" vertical="center" wrapText="1"/>
    </xf>
    <xf numFmtId="168" fontId="7" fillId="3" borderId="21" xfId="2" applyNumberFormat="1" applyFont="1" applyFill="1" applyBorder="1" applyAlignment="1">
      <alignment horizontal="center" vertical="center"/>
    </xf>
    <xf numFmtId="169" fontId="7" fillId="3" borderId="21" xfId="7" applyNumberFormat="1" applyFont="1" applyFill="1" applyBorder="1" applyAlignment="1">
      <alignment horizontal="center" vertical="center"/>
    </xf>
    <xf numFmtId="169" fontId="5" fillId="0" borderId="0" xfId="7" applyNumberFormat="1" applyFont="1" applyBorder="1" applyAlignment="1">
      <alignment horizontal="center" vertical="center"/>
    </xf>
    <xf numFmtId="0" fontId="7" fillId="0" borderId="22" xfId="2" applyFont="1" applyBorder="1" applyAlignment="1">
      <alignment horizontal="left" vertical="center" wrapText="1" indent="1"/>
    </xf>
    <xf numFmtId="168" fontId="7" fillId="0" borderId="22" xfId="2" applyNumberFormat="1" applyFont="1" applyBorder="1" applyAlignment="1">
      <alignment horizontal="center" vertical="center"/>
    </xf>
    <xf numFmtId="169" fontId="7" fillId="0" borderId="22" xfId="7" applyNumberFormat="1" applyFont="1" applyBorder="1" applyAlignment="1">
      <alignment horizontal="center" vertical="center"/>
    </xf>
    <xf numFmtId="43" fontId="5" fillId="0" borderId="0" xfId="3" applyFont="1" applyBorder="1" applyAlignment="1">
      <alignment horizontal="center" vertical="center"/>
    </xf>
    <xf numFmtId="0" fontId="5" fillId="0" borderId="23" xfId="2" applyFont="1" applyBorder="1" applyAlignment="1">
      <alignment horizontal="left" vertical="center" wrapText="1" indent="2"/>
    </xf>
    <xf numFmtId="168" fontId="5" fillId="0" borderId="23" xfId="2" applyNumberFormat="1" applyFont="1" applyBorder="1" applyAlignment="1">
      <alignment horizontal="center" vertical="center"/>
    </xf>
    <xf numFmtId="169" fontId="5" fillId="0" borderId="23" xfId="7" applyNumberFormat="1" applyFont="1" applyBorder="1" applyAlignment="1">
      <alignment horizontal="center" vertical="center"/>
    </xf>
    <xf numFmtId="39" fontId="5" fillId="0" borderId="0" xfId="2" applyNumberFormat="1" applyFont="1"/>
    <xf numFmtId="0" fontId="5" fillId="0" borderId="24" xfId="2" applyFont="1" applyBorder="1" applyAlignment="1">
      <alignment horizontal="left" vertical="center" wrapText="1" indent="2"/>
    </xf>
    <xf numFmtId="168" fontId="5" fillId="0" borderId="24" xfId="2" applyNumberFormat="1" applyFont="1" applyBorder="1" applyAlignment="1">
      <alignment horizontal="center" vertical="center"/>
    </xf>
    <xf numFmtId="169" fontId="5" fillId="0" borderId="24" xfId="7" applyNumberFormat="1" applyFont="1" applyBorder="1" applyAlignment="1">
      <alignment horizontal="center" vertical="center"/>
    </xf>
    <xf numFmtId="0" fontId="5" fillId="0" borderId="24" xfId="8" applyFont="1" applyBorder="1" applyAlignment="1">
      <alignment horizontal="left" vertical="center" wrapText="1" indent="2"/>
    </xf>
    <xf numFmtId="0" fontId="7" fillId="0" borderId="24" xfId="2" applyFont="1" applyBorder="1" applyAlignment="1">
      <alignment horizontal="left" vertical="center" wrapText="1" indent="1"/>
    </xf>
    <xf numFmtId="168" fontId="7" fillId="0" borderId="24" xfId="2" applyNumberFormat="1" applyFont="1" applyBorder="1" applyAlignment="1">
      <alignment horizontal="center" vertical="center"/>
    </xf>
    <xf numFmtId="169" fontId="7" fillId="0" borderId="24" xfId="7" applyNumberFormat="1" applyFont="1" applyBorder="1" applyAlignment="1">
      <alignment horizontal="center" vertical="center"/>
    </xf>
    <xf numFmtId="0" fontId="7" fillId="0" borderId="23" xfId="2" applyFont="1" applyBorder="1" applyAlignment="1">
      <alignment horizontal="left" vertical="center" wrapText="1" indent="1"/>
    </xf>
    <xf numFmtId="168" fontId="7" fillId="0" borderId="23" xfId="2" applyNumberFormat="1" applyFont="1" applyBorder="1" applyAlignment="1">
      <alignment horizontal="center" vertical="center"/>
    </xf>
    <xf numFmtId="169" fontId="7" fillId="0" borderId="23" xfId="7" applyNumberFormat="1" applyFont="1" applyBorder="1" applyAlignment="1">
      <alignment horizontal="center" vertical="center"/>
    </xf>
    <xf numFmtId="0" fontId="5" fillId="0" borderId="25" xfId="8" applyFont="1" applyBorder="1" applyAlignment="1">
      <alignment horizontal="left" vertical="center" wrapText="1" indent="2"/>
    </xf>
    <xf numFmtId="168" fontId="5" fillId="0" borderId="0" xfId="2" applyNumberFormat="1" applyFont="1" applyAlignment="1">
      <alignment horizontal="center" vertical="center"/>
    </xf>
    <xf numFmtId="0" fontId="5" fillId="0" borderId="23" xfId="8" applyFont="1" applyBorder="1" applyAlignment="1">
      <alignment horizontal="left" vertical="center" wrapText="1" indent="2"/>
    </xf>
    <xf numFmtId="0" fontId="7" fillId="0" borderId="0" xfId="2" applyFont="1" applyAlignment="1">
      <alignment horizontal="left" vertical="center" wrapText="1" indent="1"/>
    </xf>
    <xf numFmtId="168" fontId="7" fillId="0" borderId="0" xfId="2" applyNumberFormat="1" applyFont="1" applyAlignment="1">
      <alignment horizontal="center" vertical="center"/>
    </xf>
    <xf numFmtId="169" fontId="7" fillId="0" borderId="0" xfId="7" applyNumberFormat="1" applyFont="1" applyAlignment="1">
      <alignment horizontal="center" vertical="center"/>
    </xf>
    <xf numFmtId="169" fontId="7" fillId="0" borderId="0" xfId="7" applyNumberFormat="1" applyFont="1" applyBorder="1" applyAlignment="1">
      <alignment horizontal="center" vertical="center"/>
    </xf>
    <xf numFmtId="0" fontId="7" fillId="3" borderId="26" xfId="2" applyFont="1" applyFill="1" applyBorder="1" applyAlignment="1">
      <alignment horizontal="left" vertical="center" wrapText="1"/>
    </xf>
    <xf numFmtId="168" fontId="7" fillId="3" borderId="27" xfId="2" applyNumberFormat="1" applyFont="1" applyFill="1" applyBorder="1" applyAlignment="1">
      <alignment horizontal="center" vertical="center"/>
    </xf>
    <xf numFmtId="169" fontId="7" fillId="3" borderId="27" xfId="7" applyNumberFormat="1" applyFont="1" applyFill="1" applyBorder="1" applyAlignment="1">
      <alignment horizontal="center" vertical="center"/>
    </xf>
    <xf numFmtId="0" fontId="7" fillId="0" borderId="22" xfId="2" applyFont="1" applyBorder="1" applyAlignment="1">
      <alignment horizontal="left" vertical="center" indent="1"/>
    </xf>
    <xf numFmtId="169" fontId="5" fillId="0" borderId="0" xfId="7" applyNumberFormat="1" applyFont="1" applyBorder="1"/>
    <xf numFmtId="0" fontId="7" fillId="0" borderId="23" xfId="2" applyFont="1" applyBorder="1" applyAlignment="1">
      <alignment horizontal="left" vertical="center" indent="1"/>
    </xf>
    <xf numFmtId="0" fontId="9" fillId="5" borderId="28" xfId="2" applyFont="1" applyFill="1" applyBorder="1" applyAlignment="1">
      <alignment horizontal="left" vertical="center"/>
    </xf>
    <xf numFmtId="168" fontId="9" fillId="5" borderId="29" xfId="2" applyNumberFormat="1" applyFont="1" applyFill="1" applyBorder="1" applyAlignment="1">
      <alignment horizontal="center" vertical="center"/>
    </xf>
    <xf numFmtId="169" fontId="9" fillId="5" borderId="29" xfId="7" applyNumberFormat="1" applyFont="1" applyFill="1" applyBorder="1" applyAlignment="1">
      <alignment horizontal="center" vertical="center"/>
    </xf>
    <xf numFmtId="169" fontId="9" fillId="5" borderId="30" xfId="7" applyNumberFormat="1" applyFont="1" applyFill="1" applyBorder="1" applyAlignment="1">
      <alignment horizontal="center" vertical="center"/>
    </xf>
    <xf numFmtId="0" fontId="9" fillId="0" borderId="0" xfId="2" applyFont="1" applyAlignment="1">
      <alignment horizontal="left" vertical="center"/>
    </xf>
    <xf numFmtId="168" fontId="9" fillId="0" borderId="0" xfId="2" applyNumberFormat="1" applyFont="1" applyAlignment="1">
      <alignment horizontal="center" vertical="center"/>
    </xf>
    <xf numFmtId="169" fontId="9" fillId="0" borderId="0" xfId="7" applyNumberFormat="1" applyFont="1" applyFill="1" applyBorder="1" applyAlignment="1">
      <alignment horizontal="center" vertical="center"/>
    </xf>
    <xf numFmtId="169" fontId="5" fillId="0" borderId="0" xfId="7" applyNumberFormat="1" applyFont="1" applyFill="1" applyBorder="1"/>
    <xf numFmtId="9" fontId="5" fillId="0" borderId="0" xfId="6" applyFont="1"/>
    <xf numFmtId="0" fontId="5" fillId="0" borderId="0" xfId="2" applyFont="1" applyAlignment="1">
      <alignment vertical="center"/>
    </xf>
    <xf numFmtId="169" fontId="5" fillId="0" borderId="0" xfId="7" applyNumberFormat="1" applyFont="1"/>
    <xf numFmtId="169" fontId="5" fillId="0" borderId="0" xfId="2" applyNumberFormat="1" applyFont="1"/>
    <xf numFmtId="168" fontId="5" fillId="0" borderId="0" xfId="2" applyNumberFormat="1" applyFont="1"/>
    <xf numFmtId="170" fontId="5" fillId="0" borderId="0" xfId="2" applyNumberFormat="1" applyFont="1"/>
    <xf numFmtId="0" fontId="5" fillId="0" borderId="0" xfId="0" applyFont="1"/>
    <xf numFmtId="0" fontId="18" fillId="0" borderId="0" xfId="0" applyFont="1"/>
    <xf numFmtId="166" fontId="19" fillId="0" borderId="0" xfId="3" applyNumberFormat="1" applyFont="1" applyFill="1" applyBorder="1" applyAlignment="1">
      <alignment horizontal="center" vertical="center"/>
    </xf>
    <xf numFmtId="0" fontId="5" fillId="0" borderId="31" xfId="0" applyFont="1" applyBorder="1"/>
    <xf numFmtId="0" fontId="19" fillId="0" borderId="31" xfId="0" applyFont="1" applyBorder="1"/>
    <xf numFmtId="0" fontId="20" fillId="4" borderId="33" xfId="0" applyFont="1" applyFill="1" applyBorder="1" applyAlignment="1">
      <alignment horizontal="center" vertical="center" wrapText="1"/>
    </xf>
    <xf numFmtId="0" fontId="16" fillId="3" borderId="17" xfId="0" applyFont="1" applyFill="1" applyBorder="1"/>
    <xf numFmtId="0" fontId="20" fillId="4" borderId="42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/>
    </xf>
    <xf numFmtId="0" fontId="20" fillId="4" borderId="45" xfId="0" applyFont="1" applyFill="1" applyBorder="1" applyAlignment="1">
      <alignment horizontal="center" vertical="center" wrapText="1"/>
    </xf>
    <xf numFmtId="0" fontId="20" fillId="4" borderId="46" xfId="0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left"/>
    </xf>
    <xf numFmtId="164" fontId="22" fillId="3" borderId="47" xfId="3" applyNumberFormat="1" applyFont="1" applyFill="1" applyBorder="1" applyAlignment="1">
      <alignment horizontal="center" vertical="center"/>
    </xf>
    <xf numFmtId="169" fontId="22" fillId="3" borderId="47" xfId="1" applyNumberFormat="1" applyFont="1" applyFill="1" applyBorder="1" applyAlignment="1">
      <alignment horizontal="center" vertical="center"/>
    </xf>
    <xf numFmtId="10" fontId="5" fillId="0" borderId="0" xfId="3" applyNumberFormat="1" applyFont="1"/>
    <xf numFmtId="43" fontId="5" fillId="0" borderId="0" xfId="0" applyNumberFormat="1" applyFont="1"/>
    <xf numFmtId="0" fontId="21" fillId="0" borderId="22" xfId="0" applyFont="1" applyBorder="1" applyAlignment="1">
      <alignment horizontal="left" indent="1"/>
    </xf>
    <xf numFmtId="164" fontId="22" fillId="0" borderId="22" xfId="3" applyNumberFormat="1" applyFont="1" applyBorder="1" applyAlignment="1">
      <alignment horizontal="center" vertical="center"/>
    </xf>
    <xf numFmtId="169" fontId="22" fillId="0" borderId="22" xfId="1" applyNumberFormat="1" applyFont="1" applyBorder="1" applyAlignment="1">
      <alignment horizontal="center" vertical="center"/>
    </xf>
    <xf numFmtId="0" fontId="23" fillId="0" borderId="23" xfId="0" applyFont="1" applyBorder="1" applyAlignment="1">
      <alignment horizontal="left" wrapText="1" indent="2"/>
    </xf>
    <xf numFmtId="164" fontId="24" fillId="0" borderId="23" xfId="3" applyNumberFormat="1" applyFont="1" applyBorder="1" applyAlignment="1">
      <alignment horizontal="center" vertical="center"/>
    </xf>
    <xf numFmtId="169" fontId="24" fillId="0" borderId="23" xfId="1" applyNumberFormat="1" applyFont="1" applyBorder="1" applyAlignment="1">
      <alignment horizontal="center" vertical="center"/>
    </xf>
    <xf numFmtId="0" fontId="23" fillId="0" borderId="23" xfId="0" applyFont="1" applyBorder="1" applyAlignment="1">
      <alignment horizontal="left" indent="2"/>
    </xf>
    <xf numFmtId="0" fontId="23" fillId="0" borderId="24" xfId="0" applyFont="1" applyBorder="1" applyAlignment="1">
      <alignment horizontal="left" indent="2"/>
    </xf>
    <xf numFmtId="164" fontId="24" fillId="0" borderId="24" xfId="3" applyNumberFormat="1" applyFont="1" applyBorder="1" applyAlignment="1">
      <alignment horizontal="center" vertical="center"/>
    </xf>
    <xf numFmtId="169" fontId="24" fillId="0" borderId="24" xfId="1" applyNumberFormat="1" applyFont="1" applyBorder="1" applyAlignment="1">
      <alignment horizontal="center" vertical="center"/>
    </xf>
    <xf numFmtId="0" fontId="23" fillId="0" borderId="0" xfId="0" applyFont="1" applyAlignment="1">
      <alignment horizontal="left" indent="2"/>
    </xf>
    <xf numFmtId="164" fontId="24" fillId="0" borderId="0" xfId="3" applyNumberFormat="1" applyFont="1" applyBorder="1" applyAlignment="1">
      <alignment horizontal="center" vertical="center"/>
    </xf>
    <xf numFmtId="169" fontId="24" fillId="0" borderId="0" xfId="1" applyNumberFormat="1" applyFont="1" applyBorder="1" applyAlignment="1">
      <alignment horizontal="center" vertical="center"/>
    </xf>
    <xf numFmtId="4" fontId="25" fillId="0" borderId="0" xfId="0" applyNumberFormat="1" applyFont="1"/>
    <xf numFmtId="0" fontId="21" fillId="0" borderId="24" xfId="0" applyFont="1" applyBorder="1" applyAlignment="1">
      <alignment horizontal="left" indent="1"/>
    </xf>
    <xf numFmtId="164" fontId="22" fillId="0" borderId="24" xfId="3" applyNumberFormat="1" applyFont="1" applyBorder="1" applyAlignment="1">
      <alignment horizontal="center" vertical="center"/>
    </xf>
    <xf numFmtId="169" fontId="22" fillId="0" borderId="24" xfId="1" applyNumberFormat="1" applyFont="1" applyBorder="1" applyAlignment="1">
      <alignment horizontal="center" vertical="center"/>
    </xf>
    <xf numFmtId="4" fontId="26" fillId="0" borderId="0" xfId="0" applyNumberFormat="1" applyFont="1"/>
    <xf numFmtId="0" fontId="21" fillId="0" borderId="23" xfId="0" applyFont="1" applyBorder="1" applyAlignment="1">
      <alignment horizontal="left" indent="1"/>
    </xf>
    <xf numFmtId="164" fontId="22" fillId="0" borderId="23" xfId="3" applyNumberFormat="1" applyFont="1" applyBorder="1" applyAlignment="1">
      <alignment horizontal="center" vertical="center"/>
    </xf>
    <xf numFmtId="169" fontId="22" fillId="0" borderId="23" xfId="1" applyNumberFormat="1" applyFont="1" applyBorder="1" applyAlignment="1">
      <alignment horizontal="center" vertical="center"/>
    </xf>
    <xf numFmtId="0" fontId="21" fillId="0" borderId="0" xfId="0" applyFont="1" applyAlignment="1">
      <alignment horizontal="left" indent="1"/>
    </xf>
    <xf numFmtId="164" fontId="22" fillId="0" borderId="0" xfId="3" applyNumberFormat="1" applyFont="1" applyBorder="1" applyAlignment="1">
      <alignment horizontal="center" vertical="center"/>
    </xf>
    <xf numFmtId="169" fontId="22" fillId="0" borderId="0" xfId="1" applyNumberFormat="1" applyFont="1" applyBorder="1" applyAlignment="1">
      <alignment horizontal="center" vertical="center"/>
    </xf>
    <xf numFmtId="0" fontId="21" fillId="3" borderId="27" xfId="0" applyFont="1" applyFill="1" applyBorder="1" applyAlignment="1">
      <alignment horizontal="left"/>
    </xf>
    <xf numFmtId="164" fontId="22" fillId="3" borderId="27" xfId="3" applyNumberFormat="1" applyFont="1" applyFill="1" applyBorder="1" applyAlignment="1">
      <alignment horizontal="center" vertical="center"/>
    </xf>
    <xf numFmtId="169" fontId="22" fillId="3" borderId="27" xfId="1" applyNumberFormat="1" applyFont="1" applyFill="1" applyBorder="1" applyAlignment="1">
      <alignment horizontal="center" vertical="center"/>
    </xf>
    <xf numFmtId="0" fontId="21" fillId="0" borderId="22" xfId="0" applyFont="1" applyBorder="1" applyAlignment="1">
      <alignment horizontal="left" wrapText="1" indent="1"/>
    </xf>
    <xf numFmtId="0" fontId="21" fillId="0" borderId="0" xfId="0" applyFont="1" applyAlignment="1">
      <alignment horizontal="left" wrapText="1" indent="1"/>
    </xf>
    <xf numFmtId="0" fontId="20" fillId="5" borderId="32" xfId="0" applyFont="1" applyFill="1" applyBorder="1" applyAlignment="1">
      <alignment horizontal="left" vertical="center"/>
    </xf>
    <xf numFmtId="164" fontId="20" fillId="5" borderId="33" xfId="3" applyNumberFormat="1" applyFont="1" applyFill="1" applyBorder="1" applyAlignment="1">
      <alignment horizontal="center" vertical="center"/>
    </xf>
    <xf numFmtId="169" fontId="20" fillId="5" borderId="32" xfId="1" applyNumberFormat="1" applyFont="1" applyFill="1" applyBorder="1" applyAlignment="1">
      <alignment horizontal="center" vertical="center"/>
    </xf>
    <xf numFmtId="169" fontId="20" fillId="5" borderId="33" xfId="1" applyNumberFormat="1" applyFont="1" applyFill="1" applyBorder="1" applyAlignment="1">
      <alignment horizontal="center" vertical="center"/>
    </xf>
    <xf numFmtId="169" fontId="20" fillId="5" borderId="48" xfId="1" applyNumberFormat="1" applyFont="1" applyFill="1" applyBorder="1" applyAlignment="1">
      <alignment horizontal="center" vertical="center"/>
    </xf>
    <xf numFmtId="0" fontId="21" fillId="3" borderId="49" xfId="0" applyFont="1" applyFill="1" applyBorder="1" applyAlignment="1">
      <alignment horizontal="left"/>
    </xf>
    <xf numFmtId="164" fontId="22" fillId="3" borderId="50" xfId="3" applyNumberFormat="1" applyFont="1" applyFill="1" applyBorder="1" applyAlignment="1">
      <alignment horizontal="center" vertical="center"/>
    </xf>
    <xf numFmtId="169" fontId="22" fillId="3" borderId="49" xfId="1" applyNumberFormat="1" applyFont="1" applyFill="1" applyBorder="1" applyAlignment="1">
      <alignment horizontal="center" vertical="center"/>
    </xf>
    <xf numFmtId="169" fontId="22" fillId="3" borderId="50" xfId="1" applyNumberFormat="1" applyFont="1" applyFill="1" applyBorder="1" applyAlignment="1">
      <alignment horizontal="center" vertical="center"/>
    </xf>
    <xf numFmtId="0" fontId="23" fillId="0" borderId="51" xfId="0" applyFont="1" applyBorder="1" applyAlignment="1">
      <alignment horizontal="left" indent="1"/>
    </xf>
    <xf numFmtId="164" fontId="24" fillId="0" borderId="52" xfId="3" applyNumberFormat="1" applyFont="1" applyFill="1" applyBorder="1" applyAlignment="1">
      <alignment horizontal="center" vertical="center"/>
    </xf>
    <xf numFmtId="169" fontId="24" fillId="0" borderId="51" xfId="1" applyNumberFormat="1" applyFont="1" applyFill="1" applyBorder="1" applyAlignment="1">
      <alignment horizontal="center" vertical="center"/>
    </xf>
    <xf numFmtId="169" fontId="24" fillId="0" borderId="52" xfId="1" applyNumberFormat="1" applyFont="1" applyFill="1" applyBorder="1" applyAlignment="1">
      <alignment horizontal="center" vertical="center"/>
    </xf>
    <xf numFmtId="169" fontId="24" fillId="0" borderId="22" xfId="1" applyNumberFormat="1" applyFont="1" applyFill="1" applyBorder="1" applyAlignment="1">
      <alignment horizontal="center" vertical="center"/>
    </xf>
    <xf numFmtId="0" fontId="23" fillId="0" borderId="40" xfId="0" applyFont="1" applyBorder="1" applyAlignment="1">
      <alignment horizontal="left" indent="1"/>
    </xf>
    <xf numFmtId="164" fontId="24" fillId="0" borderId="41" xfId="3" applyNumberFormat="1" applyFont="1" applyFill="1" applyBorder="1" applyAlignment="1">
      <alignment horizontal="center" vertical="center"/>
    </xf>
    <xf numFmtId="169" fontId="24" fillId="0" borderId="40" xfId="1" applyNumberFormat="1" applyFont="1" applyFill="1" applyBorder="1" applyAlignment="1">
      <alignment horizontal="center" vertical="center"/>
    </xf>
    <xf numFmtId="169" fontId="24" fillId="0" borderId="41" xfId="1" applyNumberFormat="1" applyFont="1" applyFill="1" applyBorder="1" applyAlignment="1">
      <alignment horizontal="center" vertical="center"/>
    </xf>
    <xf numFmtId="169" fontId="24" fillId="0" borderId="0" xfId="1" applyNumberFormat="1" applyFont="1" applyFill="1" applyBorder="1" applyAlignment="1">
      <alignment horizontal="center" vertical="center"/>
    </xf>
    <xf numFmtId="169" fontId="5" fillId="0" borderId="0" xfId="1" applyNumberFormat="1" applyFont="1"/>
    <xf numFmtId="0" fontId="20" fillId="5" borderId="53" xfId="0" applyFont="1" applyFill="1" applyBorder="1" applyAlignment="1">
      <alignment horizontal="left" vertical="center"/>
    </xf>
    <xf numFmtId="164" fontId="20" fillId="5" borderId="54" xfId="3" applyNumberFormat="1" applyFont="1" applyFill="1" applyBorder="1" applyAlignment="1">
      <alignment horizontal="center" vertical="center"/>
    </xf>
    <xf numFmtId="169" fontId="20" fillId="5" borderId="53" xfId="1" applyNumberFormat="1" applyFont="1" applyFill="1" applyBorder="1" applyAlignment="1">
      <alignment horizontal="center" vertical="center"/>
    </xf>
    <xf numFmtId="169" fontId="20" fillId="5" borderId="54" xfId="1" applyNumberFormat="1" applyFont="1" applyFill="1" applyBorder="1" applyAlignment="1">
      <alignment horizontal="center" vertical="center"/>
    </xf>
    <xf numFmtId="169" fontId="20" fillId="5" borderId="31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164" fontId="16" fillId="0" borderId="0" xfId="3" applyNumberFormat="1" applyFont="1" applyFill="1" applyBorder="1" applyAlignment="1">
      <alignment horizontal="center" vertical="center"/>
    </xf>
    <xf numFmtId="169" fontId="16" fillId="0" borderId="40" xfId="1" applyNumberFormat="1" applyFont="1" applyFill="1" applyBorder="1" applyAlignment="1">
      <alignment horizontal="center" vertical="center"/>
    </xf>
    <xf numFmtId="169" fontId="16" fillId="0" borderId="0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9" fillId="0" borderId="0" xfId="0" applyFont="1"/>
    <xf numFmtId="0" fontId="5" fillId="0" borderId="0" xfId="0" applyFont="1" applyAlignment="1">
      <alignment vertical="center"/>
    </xf>
    <xf numFmtId="4" fontId="5" fillId="0" borderId="0" xfId="0" applyNumberFormat="1" applyFont="1"/>
    <xf numFmtId="0" fontId="0" fillId="0" borderId="0" xfId="0" applyAlignment="1">
      <alignment horizontal="center"/>
    </xf>
    <xf numFmtId="0" fontId="7" fillId="0" borderId="0" xfId="0" applyFont="1" applyAlignment="1">
      <alignment horizontal="left" vertical="center"/>
    </xf>
    <xf numFmtId="0" fontId="14" fillId="0" borderId="0" xfId="2" applyFont="1"/>
    <xf numFmtId="0" fontId="20" fillId="5" borderId="8" xfId="2" applyFont="1" applyFill="1" applyBorder="1" applyAlignment="1">
      <alignment horizontal="center" vertical="center"/>
    </xf>
    <xf numFmtId="0" fontId="20" fillId="4" borderId="20" xfId="2" applyFont="1" applyFill="1" applyBorder="1" applyAlignment="1">
      <alignment horizontal="center" vertical="center" wrapText="1"/>
    </xf>
    <xf numFmtId="0" fontId="20" fillId="4" borderId="13" xfId="2" applyFont="1" applyFill="1" applyBorder="1" applyAlignment="1">
      <alignment horizontal="center" vertical="center"/>
    </xf>
    <xf numFmtId="0" fontId="20" fillId="4" borderId="20" xfId="2" applyFont="1" applyFill="1" applyBorder="1" applyAlignment="1">
      <alignment horizontal="center" vertical="center"/>
    </xf>
    <xf numFmtId="0" fontId="20" fillId="4" borderId="11" xfId="2" applyFont="1" applyFill="1" applyBorder="1" applyAlignment="1">
      <alignment horizontal="center" vertical="center"/>
    </xf>
    <xf numFmtId="0" fontId="21" fillId="3" borderId="27" xfId="2" applyFont="1" applyFill="1" applyBorder="1"/>
    <xf numFmtId="168" fontId="21" fillId="3" borderId="27" xfId="2" applyNumberFormat="1" applyFont="1" applyFill="1" applyBorder="1" applyAlignment="1">
      <alignment horizontal="center" vertical="center"/>
    </xf>
    <xf numFmtId="169" fontId="21" fillId="3" borderId="27" xfId="7" applyNumberFormat="1" applyFont="1" applyFill="1" applyBorder="1" applyAlignment="1">
      <alignment horizontal="center" vertical="center"/>
    </xf>
    <xf numFmtId="0" fontId="23" fillId="0" borderId="56" xfId="2" applyFont="1" applyBorder="1" applyAlignment="1">
      <alignment horizontal="left" indent="1"/>
    </xf>
    <xf numFmtId="168" fontId="23" fillId="0" borderId="22" xfId="2" applyNumberFormat="1" applyFont="1" applyBorder="1" applyAlignment="1">
      <alignment horizontal="center" vertical="center"/>
    </xf>
    <xf numFmtId="169" fontId="23" fillId="0" borderId="22" xfId="7" applyNumberFormat="1" applyFont="1" applyBorder="1" applyAlignment="1">
      <alignment horizontal="center" vertical="center"/>
    </xf>
    <xf numFmtId="0" fontId="23" fillId="0" borderId="57" xfId="2" applyFont="1" applyBorder="1" applyAlignment="1">
      <alignment horizontal="left" indent="1"/>
    </xf>
    <xf numFmtId="168" fontId="23" fillId="0" borderId="0" xfId="2" applyNumberFormat="1" applyFont="1" applyAlignment="1">
      <alignment horizontal="center" vertical="center"/>
    </xf>
    <xf numFmtId="169" fontId="23" fillId="0" borderId="0" xfId="7" applyNumberFormat="1" applyFont="1" applyAlignment="1">
      <alignment horizontal="center" vertical="center"/>
    </xf>
    <xf numFmtId="169" fontId="23" fillId="0" borderId="0" xfId="7" applyNumberFormat="1" applyFont="1" applyBorder="1" applyAlignment="1">
      <alignment horizontal="center" vertical="center"/>
    </xf>
    <xf numFmtId="0" fontId="23" fillId="0" borderId="0" xfId="2" applyFont="1" applyAlignment="1">
      <alignment horizontal="left" indent="1"/>
    </xf>
    <xf numFmtId="0" fontId="23" fillId="0" borderId="23" xfId="2" applyFont="1" applyBorder="1" applyAlignment="1">
      <alignment horizontal="left" indent="1"/>
    </xf>
    <xf numFmtId="168" fontId="23" fillId="0" borderId="23" xfId="2" applyNumberFormat="1" applyFont="1" applyBorder="1" applyAlignment="1">
      <alignment horizontal="center" vertical="center"/>
    </xf>
    <xf numFmtId="169" fontId="23" fillId="0" borderId="23" xfId="7" applyNumberFormat="1" applyFont="1" applyBorder="1" applyAlignment="1">
      <alignment horizontal="center" vertical="center"/>
    </xf>
    <xf numFmtId="171" fontId="5" fillId="0" borderId="0" xfId="2" applyNumberFormat="1" applyFont="1"/>
    <xf numFmtId="0" fontId="23" fillId="0" borderId="23" xfId="2" applyFont="1" applyBorder="1" applyAlignment="1">
      <alignment horizontal="left" wrapText="1" indent="1"/>
    </xf>
    <xf numFmtId="168" fontId="23" fillId="0" borderId="24" xfId="2" applyNumberFormat="1" applyFont="1" applyBorder="1" applyAlignment="1">
      <alignment horizontal="center" vertical="center"/>
    </xf>
    <xf numFmtId="169" fontId="23" fillId="0" borderId="24" xfId="7" applyNumberFormat="1" applyFont="1" applyBorder="1" applyAlignment="1">
      <alignment horizontal="center" vertical="center"/>
    </xf>
    <xf numFmtId="0" fontId="23" fillId="0" borderId="0" xfId="2" applyFont="1" applyAlignment="1">
      <alignment horizontal="left" wrapText="1" indent="1"/>
    </xf>
    <xf numFmtId="43" fontId="5" fillId="0" borderId="0" xfId="2" applyNumberFormat="1" applyFont="1"/>
    <xf numFmtId="0" fontId="23" fillId="0" borderId="57" xfId="2" applyFont="1" applyBorder="1" applyAlignment="1">
      <alignment horizontal="left" wrapText="1" indent="1"/>
    </xf>
    <xf numFmtId="0" fontId="23" fillId="0" borderId="24" xfId="2" applyFont="1" applyBorder="1" applyAlignment="1">
      <alignment horizontal="left" wrapText="1" indent="1"/>
    </xf>
    <xf numFmtId="0" fontId="23" fillId="0" borderId="22" xfId="2" applyFont="1" applyBorder="1" applyAlignment="1">
      <alignment horizontal="left" wrapText="1" indent="1"/>
    </xf>
    <xf numFmtId="0" fontId="23" fillId="0" borderId="24" xfId="2" applyFont="1" applyBorder="1" applyAlignment="1">
      <alignment horizontal="left" indent="1"/>
    </xf>
    <xf numFmtId="164" fontId="23" fillId="0" borderId="22" xfId="2" applyNumberFormat="1" applyFont="1" applyBorder="1" applyAlignment="1">
      <alignment horizontal="center" vertical="center"/>
    </xf>
    <xf numFmtId="164" fontId="23" fillId="0" borderId="24" xfId="2" applyNumberFormat="1" applyFont="1" applyBorder="1" applyAlignment="1">
      <alignment horizontal="center" vertical="center"/>
    </xf>
    <xf numFmtId="0" fontId="20" fillId="5" borderId="58" xfId="2" applyFont="1" applyFill="1" applyBorder="1" applyAlignment="1">
      <alignment horizontal="left"/>
    </xf>
    <xf numFmtId="168" fontId="20" fillId="5" borderId="59" xfId="2" applyNumberFormat="1" applyFont="1" applyFill="1" applyBorder="1" applyAlignment="1">
      <alignment horizontal="center" vertical="center"/>
    </xf>
    <xf numFmtId="169" fontId="20" fillId="5" borderId="59" xfId="7" applyNumberFormat="1" applyFont="1" applyFill="1" applyBorder="1" applyAlignment="1">
      <alignment horizontal="center" vertical="center"/>
    </xf>
    <xf numFmtId="169" fontId="20" fillId="5" borderId="60" xfId="7" applyNumberFormat="1" applyFont="1" applyFill="1" applyBorder="1" applyAlignment="1">
      <alignment horizontal="center" vertical="center"/>
    </xf>
    <xf numFmtId="0" fontId="9" fillId="0" borderId="0" xfId="2" applyFont="1" applyAlignment="1">
      <alignment horizontal="left"/>
    </xf>
    <xf numFmtId="172" fontId="5" fillId="0" borderId="0" xfId="10" applyFont="1"/>
    <xf numFmtId="172" fontId="5" fillId="0" borderId="0" xfId="2" applyNumberFormat="1" applyFont="1"/>
    <xf numFmtId="0" fontId="9" fillId="5" borderId="62" xfId="0" applyFont="1" applyFill="1" applyBorder="1" applyAlignment="1">
      <alignment horizontal="center" vertical="center"/>
    </xf>
    <xf numFmtId="168" fontId="7" fillId="6" borderId="0" xfId="0" applyNumberFormat="1" applyFont="1" applyFill="1"/>
    <xf numFmtId="164" fontId="7" fillId="6" borderId="0" xfId="0" applyNumberFormat="1" applyFont="1" applyFill="1"/>
    <xf numFmtId="0" fontId="7" fillId="0" borderId="0" xfId="0" applyFont="1" applyAlignment="1">
      <alignment horizontal="left" indent="1"/>
    </xf>
    <xf numFmtId="164" fontId="7" fillId="0" borderId="0" xfId="0" applyNumberFormat="1" applyFont="1"/>
    <xf numFmtId="0" fontId="7" fillId="7" borderId="0" xfId="0" applyFont="1" applyFill="1" applyAlignment="1">
      <alignment horizontal="left" indent="1"/>
    </xf>
    <xf numFmtId="164" fontId="7" fillId="7" borderId="0" xfId="0" applyNumberFormat="1" applyFont="1" applyFill="1"/>
    <xf numFmtId="0" fontId="7" fillId="0" borderId="0" xfId="0" applyFont="1" applyAlignment="1">
      <alignment horizontal="left" indent="2"/>
    </xf>
    <xf numFmtId="0" fontId="5" fillId="0" borderId="0" xfId="0" applyFont="1" applyAlignment="1">
      <alignment horizontal="left" indent="3"/>
    </xf>
    <xf numFmtId="164" fontId="5" fillId="0" borderId="0" xfId="0" applyNumberFormat="1" applyFont="1"/>
    <xf numFmtId="0" fontId="7" fillId="0" borderId="63" xfId="0" applyFont="1" applyBorder="1" applyAlignment="1">
      <alignment horizontal="left"/>
    </xf>
    <xf numFmtId="164" fontId="7" fillId="0" borderId="63" xfId="0" applyNumberFormat="1" applyFont="1" applyBorder="1"/>
    <xf numFmtId="0" fontId="7" fillId="0" borderId="0" xfId="0" applyFont="1" applyAlignment="1">
      <alignment horizontal="left"/>
    </xf>
    <xf numFmtId="168" fontId="5" fillId="0" borderId="0" xfId="0" applyNumberFormat="1" applyFont="1"/>
    <xf numFmtId="0" fontId="1" fillId="0" borderId="0" xfId="11"/>
    <xf numFmtId="0" fontId="9" fillId="5" borderId="7" xfId="11" applyFont="1" applyFill="1" applyBorder="1" applyAlignment="1">
      <alignment horizontal="center" vertical="center" wrapText="1"/>
    </xf>
    <xf numFmtId="0" fontId="9" fillId="5" borderId="0" xfId="11" applyFont="1" applyFill="1" applyAlignment="1">
      <alignment horizontal="center" vertical="center" wrapText="1"/>
    </xf>
    <xf numFmtId="0" fontId="9" fillId="5" borderId="62" xfId="11" applyFont="1" applyFill="1" applyBorder="1" applyAlignment="1">
      <alignment horizontal="center" vertical="center"/>
    </xf>
    <xf numFmtId="0" fontId="9" fillId="5" borderId="19" xfId="11" applyFont="1" applyFill="1" applyBorder="1" applyAlignment="1">
      <alignment horizontal="center" vertical="center"/>
    </xf>
    <xf numFmtId="0" fontId="9" fillId="5" borderId="19" xfId="11" applyFont="1" applyFill="1" applyBorder="1" applyAlignment="1">
      <alignment horizontal="center" vertical="center" wrapText="1"/>
    </xf>
    <xf numFmtId="0" fontId="7" fillId="6" borderId="0" xfId="11" applyFont="1" applyFill="1" applyAlignment="1">
      <alignment horizontal="left"/>
    </xf>
    <xf numFmtId="168" fontId="7" fillId="6" borderId="0" xfId="11" applyNumberFormat="1" applyFont="1" applyFill="1" applyAlignment="1">
      <alignment horizontal="right"/>
    </xf>
    <xf numFmtId="169" fontId="7" fillId="6" borderId="0" xfId="12" applyNumberFormat="1" applyFont="1" applyFill="1" applyAlignment="1">
      <alignment horizontal="right"/>
    </xf>
    <xf numFmtId="0" fontId="15" fillId="0" borderId="0" xfId="11" applyFont="1" applyAlignment="1">
      <alignment horizontal="left" indent="1"/>
    </xf>
    <xf numFmtId="168" fontId="15" fillId="0" borderId="0" xfId="11" applyNumberFormat="1" applyFont="1" applyAlignment="1">
      <alignment horizontal="right"/>
    </xf>
    <xf numFmtId="169" fontId="15" fillId="0" borderId="0" xfId="12" applyNumberFormat="1" applyFont="1" applyAlignment="1">
      <alignment horizontal="right" vertical="center"/>
    </xf>
    <xf numFmtId="0" fontId="5" fillId="0" borderId="0" xfId="11" applyFont="1" applyAlignment="1">
      <alignment horizontal="left" indent="2"/>
    </xf>
    <xf numFmtId="168" fontId="5" fillId="0" borderId="0" xfId="11" applyNumberFormat="1" applyFont="1" applyAlignment="1">
      <alignment horizontal="right"/>
    </xf>
    <xf numFmtId="169" fontId="5" fillId="0" borderId="0" xfId="12" applyNumberFormat="1" applyFont="1" applyAlignment="1">
      <alignment horizontal="right" vertical="center"/>
    </xf>
    <xf numFmtId="0" fontId="7" fillId="0" borderId="63" xfId="11" applyFont="1" applyBorder="1" applyAlignment="1">
      <alignment horizontal="left"/>
    </xf>
    <xf numFmtId="168" fontId="7" fillId="0" borderId="63" xfId="11" applyNumberFormat="1" applyFont="1" applyBorder="1" applyAlignment="1">
      <alignment horizontal="right"/>
    </xf>
    <xf numFmtId="169" fontId="7" fillId="0" borderId="63" xfId="12" applyNumberFormat="1" applyFont="1" applyBorder="1" applyAlignment="1">
      <alignment horizontal="right" vertical="center"/>
    </xf>
    <xf numFmtId="0" fontId="21" fillId="0" borderId="0" xfId="13" applyFont="1" applyAlignment="1">
      <alignment horizontal="center" vertical="center"/>
    </xf>
    <xf numFmtId="0" fontId="5" fillId="0" borderId="0" xfId="13" applyFont="1"/>
    <xf numFmtId="0" fontId="23" fillId="0" borderId="0" xfId="13" applyFont="1" applyAlignment="1">
      <alignment horizontal="center" vertical="center"/>
    </xf>
    <xf numFmtId="0" fontId="9" fillId="5" borderId="62" xfId="13" applyFont="1" applyFill="1" applyBorder="1" applyAlignment="1">
      <alignment horizontal="center" vertical="center"/>
    </xf>
    <xf numFmtId="0" fontId="9" fillId="5" borderId="19" xfId="13" applyFont="1" applyFill="1" applyBorder="1" applyAlignment="1">
      <alignment horizontal="center" vertical="center"/>
    </xf>
    <xf numFmtId="0" fontId="7" fillId="8" borderId="67" xfId="13" applyFont="1" applyFill="1" applyBorder="1" applyAlignment="1">
      <alignment horizontal="left"/>
    </xf>
    <xf numFmtId="168" fontId="7" fillId="6" borderId="67" xfId="13" applyNumberFormat="1" applyFont="1" applyFill="1" applyBorder="1"/>
    <xf numFmtId="0" fontId="7" fillId="0" borderId="0" xfId="13" applyFont="1" applyAlignment="1">
      <alignment horizontal="left" indent="1"/>
    </xf>
    <xf numFmtId="168" fontId="7" fillId="0" borderId="0" xfId="13" applyNumberFormat="1" applyFont="1"/>
    <xf numFmtId="0" fontId="5" fillId="0" borderId="0" xfId="13" applyFont="1" applyAlignment="1">
      <alignment horizontal="left" indent="2"/>
    </xf>
    <xf numFmtId="168" fontId="5" fillId="0" borderId="0" xfId="13" applyNumberFormat="1" applyFont="1"/>
    <xf numFmtId="0" fontId="5" fillId="0" borderId="0" xfId="13" applyFont="1" applyAlignment="1">
      <alignment horizontal="left" indent="3"/>
    </xf>
    <xf numFmtId="164" fontId="2" fillId="0" borderId="0" xfId="13" applyNumberFormat="1" applyFont="1"/>
    <xf numFmtId="164" fontId="1" fillId="0" borderId="0" xfId="13" applyNumberFormat="1"/>
    <xf numFmtId="0" fontId="7" fillId="0" borderId="0" xfId="13" applyFont="1"/>
    <xf numFmtId="0" fontId="7" fillId="0" borderId="63" xfId="13" applyFont="1" applyBorder="1" applyAlignment="1">
      <alignment horizontal="left"/>
    </xf>
    <xf numFmtId="168" fontId="7" fillId="0" borderId="63" xfId="13" applyNumberFormat="1" applyFont="1" applyBorder="1"/>
    <xf numFmtId="169" fontId="11" fillId="0" borderId="0" xfId="7" applyNumberFormat="1" applyFont="1" applyFill="1"/>
    <xf numFmtId="169" fontId="19" fillId="0" borderId="0" xfId="7" applyNumberFormat="1" applyFont="1" applyFill="1"/>
    <xf numFmtId="0" fontId="24" fillId="9" borderId="0" xfId="2" applyFont="1" applyFill="1"/>
    <xf numFmtId="169" fontId="24" fillId="9" borderId="0" xfId="7" applyNumberFormat="1" applyFont="1" applyFill="1"/>
    <xf numFmtId="0" fontId="24" fillId="0" borderId="0" xfId="2" applyFont="1"/>
    <xf numFmtId="169" fontId="24" fillId="0" borderId="0" xfId="7" applyNumberFormat="1" applyFont="1" applyFill="1"/>
    <xf numFmtId="169" fontId="23" fillId="9" borderId="0" xfId="7" applyNumberFormat="1" applyFont="1" applyFill="1"/>
    <xf numFmtId="0" fontId="9" fillId="0" borderId="0" xfId="2" applyFont="1"/>
    <xf numFmtId="169" fontId="23" fillId="0" borderId="0" xfId="2" applyNumberFormat="1" applyFont="1"/>
    <xf numFmtId="0" fontId="7" fillId="0" borderId="0" xfId="2" applyFont="1" applyAlignment="1">
      <alignment horizontal="left" vertical="center"/>
    </xf>
    <xf numFmtId="0" fontId="7" fillId="0" borderId="0" xfId="2" applyFont="1" applyAlignment="1">
      <alignment horizontal="left" vertical="center" wrapText="1"/>
    </xf>
    <xf numFmtId="0" fontId="3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9" fillId="2" borderId="0" xfId="2" applyFont="1" applyFill="1" applyAlignment="1">
      <alignment horizontal="center" vertical="center" wrapText="1"/>
    </xf>
    <xf numFmtId="0" fontId="20" fillId="4" borderId="42" xfId="0" applyFont="1" applyFill="1" applyBorder="1" applyAlignment="1">
      <alignment horizontal="center" vertical="center" wrapText="1"/>
    </xf>
    <xf numFmtId="0" fontId="20" fillId="4" borderId="36" xfId="0" applyFont="1" applyFill="1" applyBorder="1" applyAlignment="1">
      <alignment horizontal="center" vertical="center" wrapText="1"/>
    </xf>
    <xf numFmtId="0" fontId="20" fillId="4" borderId="33" xfId="0" applyFont="1" applyFill="1" applyBorder="1" applyAlignment="1">
      <alignment horizontal="center" vertical="center" wrapText="1"/>
    </xf>
    <xf numFmtId="0" fontId="16" fillId="0" borderId="0" xfId="9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0" fillId="4" borderId="32" xfId="0" applyFont="1" applyFill="1" applyBorder="1" applyAlignment="1">
      <alignment horizontal="center" vertical="center"/>
    </xf>
    <xf numFmtId="0" fontId="20" fillId="4" borderId="38" xfId="0" applyFont="1" applyFill="1" applyBorder="1" applyAlignment="1">
      <alignment horizontal="center" vertical="center"/>
    </xf>
    <xf numFmtId="0" fontId="20" fillId="4" borderId="44" xfId="0" applyFont="1" applyFill="1" applyBorder="1" applyAlignment="1">
      <alignment horizontal="center" vertical="center"/>
    </xf>
    <xf numFmtId="0" fontId="20" fillId="4" borderId="33" xfId="0" applyFont="1" applyFill="1" applyBorder="1" applyAlignment="1">
      <alignment horizontal="center" vertical="center"/>
    </xf>
    <xf numFmtId="0" fontId="20" fillId="4" borderId="34" xfId="0" applyFont="1" applyFill="1" applyBorder="1" applyAlignment="1">
      <alignment horizontal="center" vertical="center" wrapText="1"/>
    </xf>
    <xf numFmtId="0" fontId="20" fillId="4" borderId="35" xfId="0" applyFont="1" applyFill="1" applyBorder="1" applyAlignment="1">
      <alignment horizontal="center" vertical="center" wrapText="1"/>
    </xf>
    <xf numFmtId="0" fontId="20" fillId="4" borderId="39" xfId="0" applyFont="1" applyFill="1" applyBorder="1" applyAlignment="1">
      <alignment horizontal="center" vertical="center" wrapText="1"/>
    </xf>
    <xf numFmtId="0" fontId="20" fillId="4" borderId="40" xfId="0" applyFont="1" applyFill="1" applyBorder="1" applyAlignment="1">
      <alignment horizontal="center" vertical="center" wrapText="1"/>
    </xf>
    <xf numFmtId="0" fontId="20" fillId="4" borderId="43" xfId="0" applyFont="1" applyFill="1" applyBorder="1" applyAlignment="1">
      <alignment horizontal="center" vertical="center" wrapText="1"/>
    </xf>
    <xf numFmtId="0" fontId="20" fillId="4" borderId="32" xfId="0" applyFont="1" applyFill="1" applyBorder="1" applyAlignment="1">
      <alignment horizontal="center" vertical="center" wrapText="1"/>
    </xf>
    <xf numFmtId="0" fontId="20" fillId="4" borderId="41" xfId="0" applyFont="1" applyFill="1" applyBorder="1" applyAlignment="1">
      <alignment horizontal="center" vertical="center" wrapText="1"/>
    </xf>
    <xf numFmtId="0" fontId="20" fillId="4" borderId="37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4" borderId="10" xfId="2" applyFont="1" applyFill="1" applyBorder="1" applyAlignment="1">
      <alignment horizontal="center" vertical="center" wrapText="1"/>
    </xf>
    <xf numFmtId="0" fontId="9" fillId="4" borderId="19" xfId="2" applyFont="1" applyFill="1" applyBorder="1" applyAlignment="1">
      <alignment horizontal="center" vertical="center" wrapText="1"/>
    </xf>
    <xf numFmtId="0" fontId="7" fillId="0" borderId="0" xfId="2" applyFont="1" applyAlignment="1">
      <alignment horizontal="center"/>
    </xf>
    <xf numFmtId="0" fontId="5" fillId="0" borderId="0" xfId="2" applyFont="1" applyAlignment="1">
      <alignment horizontal="center"/>
    </xf>
    <xf numFmtId="0" fontId="9" fillId="4" borderId="2" xfId="2" applyFont="1" applyFill="1" applyBorder="1" applyAlignment="1">
      <alignment horizontal="center" vertical="center"/>
    </xf>
    <xf numFmtId="0" fontId="9" fillId="4" borderId="8" xfId="2" applyFont="1" applyFill="1" applyBorder="1" applyAlignment="1">
      <alignment horizontal="center" vertical="center"/>
    </xf>
    <xf numFmtId="0" fontId="9" fillId="4" borderId="16" xfId="2" applyFont="1" applyFill="1" applyBorder="1" applyAlignment="1">
      <alignment horizontal="center" vertical="center"/>
    </xf>
    <xf numFmtId="0" fontId="9" fillId="5" borderId="4" xfId="2" applyFont="1" applyFill="1" applyBorder="1" applyAlignment="1">
      <alignment horizontal="center" vertical="center"/>
    </xf>
    <xf numFmtId="0" fontId="9" fillId="5" borderId="5" xfId="2" applyFont="1" applyFill="1" applyBorder="1" applyAlignment="1">
      <alignment horizontal="center" vertical="center"/>
    </xf>
    <xf numFmtId="0" fontId="9" fillId="5" borderId="6" xfId="2" applyFont="1" applyFill="1" applyBorder="1" applyAlignment="1">
      <alignment horizontal="center" vertical="center"/>
    </xf>
    <xf numFmtId="0" fontId="9" fillId="4" borderId="7" xfId="2" applyFont="1" applyFill="1" applyBorder="1" applyAlignment="1">
      <alignment horizontal="center" vertical="center" wrapText="1"/>
    </xf>
    <xf numFmtId="0" fontId="9" fillId="4" borderId="8" xfId="2" applyFont="1" applyFill="1" applyBorder="1" applyAlignment="1">
      <alignment horizontal="center" vertical="center" wrapText="1"/>
    </xf>
    <xf numFmtId="0" fontId="9" fillId="4" borderId="15" xfId="2" applyFont="1" applyFill="1" applyBorder="1" applyAlignment="1">
      <alignment horizontal="center" vertical="center" wrapText="1"/>
    </xf>
    <xf numFmtId="0" fontId="9" fillId="4" borderId="16" xfId="2" applyFont="1" applyFill="1" applyBorder="1" applyAlignment="1">
      <alignment horizontal="center" vertical="center" wrapText="1"/>
    </xf>
    <xf numFmtId="0" fontId="9" fillId="4" borderId="9" xfId="2" applyFont="1" applyFill="1" applyBorder="1" applyAlignment="1">
      <alignment horizontal="center" vertical="center" wrapText="1"/>
    </xf>
    <xf numFmtId="0" fontId="9" fillId="5" borderId="11" xfId="2" applyFont="1" applyFill="1" applyBorder="1" applyAlignment="1">
      <alignment horizontal="center" vertical="center"/>
    </xf>
    <xf numFmtId="0" fontId="9" fillId="5" borderId="12" xfId="2" applyFont="1" applyFill="1" applyBorder="1" applyAlignment="1">
      <alignment horizontal="center" vertical="center"/>
    </xf>
    <xf numFmtId="0" fontId="9" fillId="5" borderId="13" xfId="2" applyFont="1" applyFill="1" applyBorder="1" applyAlignment="1">
      <alignment horizontal="center" vertical="center"/>
    </xf>
    <xf numFmtId="0" fontId="9" fillId="4" borderId="14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" fillId="4" borderId="55" xfId="2" applyFont="1" applyFill="1" applyBorder="1" applyAlignment="1">
      <alignment horizontal="center" vertical="center"/>
    </xf>
    <xf numFmtId="0" fontId="20" fillId="4" borderId="9" xfId="2" applyFont="1" applyFill="1" applyBorder="1" applyAlignment="1">
      <alignment horizontal="center" vertical="center"/>
    </xf>
    <xf numFmtId="0" fontId="20" fillId="4" borderId="19" xfId="2" applyFont="1" applyFill="1" applyBorder="1" applyAlignment="1">
      <alignment horizontal="center" vertical="center"/>
    </xf>
    <xf numFmtId="0" fontId="20" fillId="5" borderId="4" xfId="2" applyFont="1" applyFill="1" applyBorder="1" applyAlignment="1">
      <alignment horizontal="center" vertical="center"/>
    </xf>
    <xf numFmtId="0" fontId="20" fillId="5" borderId="5" xfId="2" applyFont="1" applyFill="1" applyBorder="1" applyAlignment="1">
      <alignment horizontal="center" vertical="center"/>
    </xf>
    <xf numFmtId="0" fontId="20" fillId="4" borderId="7" xfId="2" applyFont="1" applyFill="1" applyBorder="1" applyAlignment="1">
      <alignment horizontal="center" vertical="center" wrapText="1"/>
    </xf>
    <xf numFmtId="0" fontId="20" fillId="4" borderId="8" xfId="2" applyFont="1" applyFill="1" applyBorder="1" applyAlignment="1">
      <alignment horizontal="center" vertical="center" wrapText="1"/>
    </xf>
    <xf numFmtId="0" fontId="20" fillId="4" borderId="15" xfId="2" applyFont="1" applyFill="1" applyBorder="1" applyAlignment="1">
      <alignment horizontal="center" vertical="center" wrapText="1"/>
    </xf>
    <xf numFmtId="0" fontId="20" fillId="4" borderId="16" xfId="2" applyFont="1" applyFill="1" applyBorder="1" applyAlignment="1">
      <alignment horizontal="center" vertical="center" wrapText="1"/>
    </xf>
    <xf numFmtId="0" fontId="20" fillId="4" borderId="14" xfId="2" applyFont="1" applyFill="1" applyBorder="1" applyAlignment="1">
      <alignment horizontal="center" vertical="center" wrapText="1"/>
    </xf>
    <xf numFmtId="0" fontId="20" fillId="4" borderId="10" xfId="2" applyFont="1" applyFill="1" applyBorder="1" applyAlignment="1">
      <alignment horizontal="center" vertical="center" wrapText="1"/>
    </xf>
    <xf numFmtId="0" fontId="20" fillId="4" borderId="9" xfId="2" applyFont="1" applyFill="1" applyBorder="1" applyAlignment="1">
      <alignment horizontal="center" vertical="center" wrapText="1"/>
    </xf>
    <xf numFmtId="0" fontId="20" fillId="4" borderId="19" xfId="2" applyFont="1" applyFill="1" applyBorder="1" applyAlignment="1">
      <alignment horizontal="center" vertical="center" wrapText="1"/>
    </xf>
    <xf numFmtId="0" fontId="20" fillId="5" borderId="11" xfId="2" applyFont="1" applyFill="1" applyBorder="1" applyAlignment="1">
      <alignment horizontal="center" vertical="center"/>
    </xf>
    <xf numFmtId="0" fontId="20" fillId="5" borderId="12" xfId="2" applyFont="1" applyFill="1" applyBorder="1" applyAlignment="1">
      <alignment horizontal="center" vertical="center"/>
    </xf>
    <xf numFmtId="0" fontId="16" fillId="0" borderId="0" xfId="2" applyFont="1" applyAlignment="1">
      <alignment horizontal="center" vertical="center" wrapText="1" readingOrder="1"/>
    </xf>
    <xf numFmtId="0" fontId="14" fillId="0" borderId="0" xfId="2" applyFont="1" applyAlignment="1">
      <alignment horizontal="center" vertical="top" wrapText="1" readingOrder="1"/>
    </xf>
    <xf numFmtId="0" fontId="5" fillId="0" borderId="31" xfId="2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61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0" fontId="9" fillId="5" borderId="19" xfId="0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21" fillId="0" borderId="0" xfId="11" applyFont="1" applyAlignment="1">
      <alignment horizontal="center" vertical="center"/>
    </xf>
    <xf numFmtId="0" fontId="23" fillId="0" borderId="0" xfId="11" applyFont="1" applyAlignment="1">
      <alignment horizontal="center" vertical="center"/>
    </xf>
    <xf numFmtId="0" fontId="9" fillId="5" borderId="10" xfId="11" applyFont="1" applyFill="1" applyBorder="1" applyAlignment="1">
      <alignment horizontal="center" vertical="center"/>
    </xf>
    <xf numFmtId="0" fontId="9" fillId="5" borderId="61" xfId="11" applyFont="1" applyFill="1" applyBorder="1" applyAlignment="1">
      <alignment horizontal="center" vertical="center"/>
    </xf>
    <xf numFmtId="0" fontId="9" fillId="5" borderId="10" xfId="11" applyFont="1" applyFill="1" applyBorder="1" applyAlignment="1">
      <alignment horizontal="center" vertical="center" wrapText="1"/>
    </xf>
    <xf numFmtId="0" fontId="9" fillId="5" borderId="9" xfId="11" applyFont="1" applyFill="1" applyBorder="1" applyAlignment="1">
      <alignment horizontal="center" vertical="center"/>
    </xf>
    <xf numFmtId="0" fontId="9" fillId="5" borderId="19" xfId="11" applyFont="1" applyFill="1" applyBorder="1" applyAlignment="1">
      <alignment horizontal="center" vertical="center"/>
    </xf>
    <xf numFmtId="0" fontId="9" fillId="5" borderId="64" xfId="11" applyFont="1" applyFill="1" applyBorder="1" applyAlignment="1">
      <alignment horizontal="center" vertical="center" wrapText="1"/>
    </xf>
    <xf numFmtId="0" fontId="9" fillId="5" borderId="14" xfId="11" applyFont="1" applyFill="1" applyBorder="1" applyAlignment="1">
      <alignment horizontal="center" vertical="center" wrapText="1"/>
    </xf>
    <xf numFmtId="0" fontId="9" fillId="5" borderId="65" xfId="11" applyFont="1" applyFill="1" applyBorder="1" applyAlignment="1">
      <alignment horizontal="center" vertical="center" wrapText="1"/>
    </xf>
    <xf numFmtId="0" fontId="9" fillId="5" borderId="66" xfId="11" applyFont="1" applyFill="1" applyBorder="1" applyAlignment="1">
      <alignment horizontal="center" vertical="center" wrapText="1"/>
    </xf>
    <xf numFmtId="0" fontId="9" fillId="5" borderId="7" xfId="11" applyFont="1" applyFill="1" applyBorder="1" applyAlignment="1">
      <alignment horizontal="center" vertical="center" wrapText="1"/>
    </xf>
    <xf numFmtId="0" fontId="9" fillId="5" borderId="0" xfId="11" applyFont="1" applyFill="1" applyAlignment="1">
      <alignment horizontal="center" vertical="center" wrapText="1"/>
    </xf>
    <xf numFmtId="0" fontId="9" fillId="5" borderId="48" xfId="11" applyFont="1" applyFill="1" applyBorder="1" applyAlignment="1">
      <alignment horizontal="center" vertical="center" wrapText="1"/>
    </xf>
    <xf numFmtId="0" fontId="9" fillId="5" borderId="7" xfId="13" applyFont="1" applyFill="1" applyBorder="1" applyAlignment="1">
      <alignment horizontal="center" vertical="center" wrapText="1"/>
    </xf>
    <xf numFmtId="0" fontId="21" fillId="0" borderId="0" xfId="13" applyFont="1" applyAlignment="1">
      <alignment horizontal="center" vertical="center"/>
    </xf>
    <xf numFmtId="0" fontId="23" fillId="0" borderId="0" xfId="13" applyFont="1" applyAlignment="1">
      <alignment horizontal="center" vertical="center"/>
    </xf>
    <xf numFmtId="0" fontId="9" fillId="5" borderId="10" xfId="13" applyFont="1" applyFill="1" applyBorder="1" applyAlignment="1">
      <alignment horizontal="center" vertical="center"/>
    </xf>
    <xf numFmtId="0" fontId="9" fillId="5" borderId="61" xfId="13" applyFont="1" applyFill="1" applyBorder="1" applyAlignment="1">
      <alignment horizontal="center" vertical="center"/>
    </xf>
    <xf numFmtId="0" fontId="9" fillId="5" borderId="10" xfId="13" applyFont="1" applyFill="1" applyBorder="1" applyAlignment="1">
      <alignment horizontal="center" vertical="center" wrapText="1"/>
    </xf>
    <xf numFmtId="0" fontId="9" fillId="5" borderId="61" xfId="13" applyFont="1" applyFill="1" applyBorder="1" applyAlignment="1">
      <alignment horizontal="center" vertical="center" wrapText="1"/>
    </xf>
    <xf numFmtId="0" fontId="9" fillId="5" borderId="9" xfId="13" applyFont="1" applyFill="1" applyBorder="1" applyAlignment="1">
      <alignment horizontal="center" vertical="center" wrapText="1"/>
    </xf>
    <xf numFmtId="0" fontId="9" fillId="5" borderId="19" xfId="13" applyFont="1" applyFill="1" applyBorder="1" applyAlignment="1">
      <alignment horizontal="center" vertical="center" wrapText="1"/>
    </xf>
    <xf numFmtId="0" fontId="9" fillId="5" borderId="9" xfId="13" applyFont="1" applyFill="1" applyBorder="1" applyAlignment="1">
      <alignment horizontal="center" vertical="center"/>
    </xf>
    <xf numFmtId="0" fontId="9" fillId="5" borderId="19" xfId="13" applyFont="1" applyFill="1" applyBorder="1" applyAlignment="1">
      <alignment horizontal="center" vertical="center"/>
    </xf>
  </cellXfs>
  <cellStyles count="14">
    <cellStyle name="Millares 2" xfId="3" xr:uid="{BFC5A59D-8211-4188-940E-255974CFB7AD}"/>
    <cellStyle name="Millares 3" xfId="10" xr:uid="{FC467FA3-DFF3-4020-A862-C99EF0835FE0}"/>
    <cellStyle name="Normal" xfId="0" builtinId="0"/>
    <cellStyle name="Normal 10" xfId="13" xr:uid="{C67E785B-5D44-4B9C-9AE3-24B3474AA6C1}"/>
    <cellStyle name="Normal 10 3" xfId="5" xr:uid="{40C5BBCF-17CC-4675-9207-69DEDABBB48A}"/>
    <cellStyle name="Normal 11" xfId="8" xr:uid="{E9983B12-D0C9-4AE0-BA16-CCB4A19E5700}"/>
    <cellStyle name="Normal 2" xfId="2" xr:uid="{4F35E0E1-9C62-46E9-BFEB-803A76F08A38}"/>
    <cellStyle name="Normal 3" xfId="4" xr:uid="{B1577138-FF94-429D-BF86-13E47CAAB58F}"/>
    <cellStyle name="Normal 3 2" xfId="9" xr:uid="{09B5B9E7-242B-457E-AA7C-56EA8DBBA757}"/>
    <cellStyle name="Normal 3 2 2" xfId="11" xr:uid="{874B05CD-C423-4AE8-B404-BEE30620B691}"/>
    <cellStyle name="Porcentaje" xfId="1" builtinId="5"/>
    <cellStyle name="Porcentaje 2" xfId="7" xr:uid="{99F723CD-9A2F-4E05-A10A-2949EE5FEC0A}"/>
    <cellStyle name="Porcentaje 3 2" xfId="6" xr:uid="{248C9B6B-F24A-46F5-937D-45946307E684}"/>
    <cellStyle name="Porcentaje 3 2 2" xfId="12" xr:uid="{B512E94C-B728-4FFD-A6EA-99379519A57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16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9.xml"/><Relationship Id="rId95" Type="http://schemas.openxmlformats.org/officeDocument/2006/relationships/customXml" Target="../customXml/item1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91" Type="http://schemas.openxmlformats.org/officeDocument/2006/relationships/theme" Target="theme/theme1.xml"/><Relationship Id="rId9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1443990</xdr:colOff>
      <xdr:row>4</xdr:row>
      <xdr:rowOff>285750</xdr:rowOff>
    </xdr:from>
    <xdr:to>
      <xdr:col>9</xdr:col>
      <xdr:colOff>1136639</xdr:colOff>
      <xdr:row>44</xdr:row>
      <xdr:rowOff>19050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9548E82-464D-9F5F-DAD8-2BECA0CF5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140" y="1162050"/>
          <a:ext cx="8246099" cy="7467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462915</xdr:colOff>
      <xdr:row>3</xdr:row>
      <xdr:rowOff>186690</xdr:rowOff>
    </xdr:from>
    <xdr:to>
      <xdr:col>6</xdr:col>
      <xdr:colOff>330284</xdr:colOff>
      <xdr:row>22</xdr:row>
      <xdr:rowOff>78105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4EF6D7-5969-4603-A2E7-0F61BEADD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53" t="5814" r="24647" b="51408"/>
        <a:stretch/>
      </xdr:blipFill>
      <xdr:spPr>
        <a:xfrm>
          <a:off x="2044065" y="748665"/>
          <a:ext cx="3029669" cy="33394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23813</xdr:colOff>
      <xdr:row>4</xdr:row>
      <xdr:rowOff>166688</xdr:rowOff>
    </xdr:from>
    <xdr:ext cx="8382000" cy="5638800"/>
    <xdr:pic>
      <xdr:nvPicPr>
        <xdr:cNvPr id="2" name="Imagen 1">
          <a:extLst>
            <a:ext uri="{FF2B5EF4-FFF2-40B4-BE49-F238E27FC236}">
              <a16:creationId xmlns:a16="http://schemas.microsoft.com/office/drawing/2014/main" id="{B58F5FF7-4517-4DFF-92B7-29B5CB154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8113" y="898208"/>
          <a:ext cx="8382000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471964</xdr:colOff>
      <xdr:row>4</xdr:row>
      <xdr:rowOff>51913</xdr:rowOff>
    </xdr:from>
    <xdr:to>
      <xdr:col>16</xdr:col>
      <xdr:colOff>668171</xdr:colOff>
      <xdr:row>19</xdr:row>
      <xdr:rowOff>107158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532C56AB-39ED-234A-7FF7-A13F20F28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777" y="766288"/>
          <a:ext cx="11987204" cy="27360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591502</xdr:colOff>
      <xdr:row>4</xdr:row>
      <xdr:rowOff>55721</xdr:rowOff>
    </xdr:from>
    <xdr:to>
      <xdr:col>18</xdr:col>
      <xdr:colOff>416718</xdr:colOff>
      <xdr:row>37</xdr:row>
      <xdr:rowOff>54768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B6D96F-2074-4AF7-942E-E3BE62488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93" t="6320" r="11135"/>
        <a:stretch/>
      </xdr:blipFill>
      <xdr:spPr>
        <a:xfrm>
          <a:off x="6949440" y="722471"/>
          <a:ext cx="9254966" cy="56926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Internacional\04%20BOLIVAR%20-%20Y-O%20-%20HUASCAR%20J\BASE%20CUADROS%20PRESIDENTE%202004\EST.%20SERVICIO%20DEUDA%20SEPTIEMBRE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4\PROY%20-%20PROY2004B%20CON%20TASAS%20CAMBIO%2004%20SEP01%20ORIGINA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JMATZ\My%20Local%20Documents\EXCEL\Guyana\2003%20Mission\Final\Other%20Depository%20Corporations%20Balanc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LABREGO\My%20Local%20Documents\Ecuador\ecubopLate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WIN\TEMP\MFLOW9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DD\GEO\BOP\GeoBo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ocuments%20and%20Settings\JMATZ\My%20Local%20Documents\EXCEL\Guyana\2003%20Mission\Final\Other%20Depository%20Corporations%20Balanc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AI\SIMS\Workfiles\Guyana\MB\IMD\2003%20Mission\Final\Other%20Depository%20Corporations%20Balanc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rvadm\users\WIN\TEMP\MFLOW9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Archivos%20Excel\Boletines\Excel\Otros\FAX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My%20Documents\Excel\Otros\FAX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GURIDAD\Secto%20publico\DATA\ML\DOM\Macro\2002\DRSHAR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dia%20Cierre%202009\MODELO%20ANEXOS%20CAP3%201AL%205%20Y%20DEL%201-1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personal/melissa_jimenez_economia_gob_do/Documents/Escritorio/Insumos%20taller%20MUCI%20Direcciones/MUCI%202020%20v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Archivos%20Excel\Boletines\Excel\Otros\FAX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F1\SRF\Paragua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ata\Andrew\GEP10\chap2\KO%20charts%20and%20table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Sector%20publico\BKUP%20SPNF\2010\Blance%20Trimestral%20enviado%20a%20Rosa%20Yunes%202009_20enero2010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Archivos%20Excel\Boletines\Excel\Otros\FAX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ocuments%20and%20Settings\routtm\Local%20Settings\Temporary%20Internet%20Files\OLK13\chartsheet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Samuel\QIV%2007-08%20data\daily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FISCAL\Cr&#233;dito\2013\Credito%20Balance%20Fiscal%20Sin%20inversiones%202013%20(Ejercicio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86061\Local%20Settings\Temporary%20Internet%20Files\OLK7C\Secto%20publico\PBSECQKaren%202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GeoBop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Users/fbaez/AppData/Local/Microsoft/Windows/INetCache/Content.Outlook/HTMLJ493/Marco%20Macro%20Commoditties%20-%20Fixed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baez/AppData/Local/Microsoft/Windows/INetCache/Content.Outlook/HTMLJ493/Marco%20Macro%20Commoditties%20-%20Fixed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chivos%20Excel\Boletines\Archivos%20de%20trabajo%202004\Excel\Otros\FAX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\DGCP-STRUCTURE\Manual%20Operativo%20DGCP\Manuales%20de%20Soporte\Sistema%20de%20Informacion%20Financiera\Sistema%20de%20Informacio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rchivos%20Excel\Boletines\Cuadros%20M%20y%20X%20mensuales\Excel\Otros\FA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Otros\FAX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SWN06p\wrs2\mcd\system\WRSTAB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Paises\My%20Documents\Excel\Otros\FAX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promieco\Politica%20Fiscal\Sector%20publico\Sector%20Publico%202006%20%2020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xp-49253\Archivos%20de%20Trabajo\My%20Documents\Excel\Otros\FAX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\Secto%20publico\PBSECQKaren%202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WINDOWS\TEMP\CRI-BOP-0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CRI-BOP-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matz\My%20Local%20Documents\Excel\BSA\Final%20versions%20(with%20IIP%20&amp;edits)\Versions%20with%20Summary%20matricies\RSA%20BSA%20rev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Other-2002\CRI-INPUT-ABOP-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Dbase\Dinput\CRI-INPUT-ABOP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Bienes\Nacionales\Tablas\Tablas%20Aperturadas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Data\FLOW2004a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Consolidacion%20Estadisticas%20Monetarias\FUNCIONES%20SUBDIRECCION\Propuesta%20Reestructuraci&#243;n\FyU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PERUMF97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ecuredtab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Users\SM\AppData\Local\Microsoft\Windows\Temporary%20Internet%20Files\Low\Content.IE5\XIZWT4B9\STARTSal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central.gov.do/Documents%20and%20Settings/1989644/Desktop/CUADROS%20PARA%20PUBLICAR%20EN%20LA%20WEBB%20-%2002%20JUN2004%20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l_mnt\c\1Edas\FMI\mision\BCHDIC97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SI\IMSection\DP\MFS%20Workfiles\Generic%20Files\Graduated%20to%20DC\Chile%20EI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perez\Desktop\Copia%20de%20ESTIMACION%20%20MENSUAL%202018(CON%20NUEVAS%20MEDIDAS%20ajustado%20a%20590%209%20mills%20)22-09-17%20(6)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PA\CHL\SECTORS\BOP\Bop02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mp:DSA 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Depository Corporations B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Finreq-M"/>
      <sheetName val="BoP-M"/>
      <sheetName val="BoP-Q"/>
      <sheetName val="Tab7SR"/>
      <sheetName val="Tab8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BoP"/>
      <sheetName val="RES"/>
      <sheetName val="Input"/>
      <sheetName val="OUTPUT"/>
      <sheetName val="Trade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3"/>
      <sheetName val="[MFLOW96.XLS]_WIN_TEMP_MFLOW9_4"/>
      <sheetName val="[MFLOW96.XLS]_WIN_TEMP_MFLOW9_5"/>
      <sheetName val="[MFLOW96.XLS]_WIN_TEMP_MFLOW_12"/>
      <sheetName val="[MFLOW96.XLS]_WIN_TEMP_MFLOW9_6"/>
      <sheetName val="[MFLOW96.XLS]_WIN_TEMP_MFLOW9_7"/>
      <sheetName val="[MFLOW96.XLS]_WIN_TEMP_MFLOW_11"/>
      <sheetName val="[MFLOW96.XLS]_WIN_TEMP_MFLOW9_9"/>
      <sheetName val="[MFLOW96.XLS]_WIN_TEMP_MFLOW9_8"/>
      <sheetName val="[MFLOW96.XLS]_WIN_TEMP_MFLOW_10"/>
      <sheetName val="[MFLOW96.XLS]_WIN_TEMP_MFLOW_13"/>
      <sheetName val="[MFLOW96.XLS]_WIN_TEMP_MFLOW_18"/>
      <sheetName val="[MFLOW96.XLS]_WIN_TEMP_MFLOW_14"/>
      <sheetName val="[MFLOW96.XLS]_WIN_TEMP_MFLOW_15"/>
      <sheetName val="[MFLOW96.XLS]_WIN_TEMP_MFLOW_16"/>
      <sheetName val="[MFLOW96.XLS]_WIN_TEMP_MFLOW_17"/>
      <sheetName val="[MFLOW96.XLS]_WIN_TEMP_MFLOW_21"/>
      <sheetName val="[MFLOW96.XLS]_WIN_TEMP_MFLOW_19"/>
      <sheetName val="[MFLOW96.XLS]_WIN_TEMP_MFLOW_20"/>
      <sheetName val="[MFLOW96.XLS]_WIN_TEMP_MFLOW_24"/>
      <sheetName val="[MFLOW96.XLS]_WIN_TEMP_MFLOW_22"/>
      <sheetName val="[MFLOW96.XLS]_WIN_TEMP_MFLOW_23"/>
      <sheetName val="[MFLOW96.XLS]_WIN_TEMP_MFLOW_25"/>
      <sheetName val="[MFLOW96.XLS]_WIN_TEMP_MFLOW_28"/>
      <sheetName val="[MFLOW96.XLS]_WIN_TEMP_MFLOW_26"/>
      <sheetName val="[MFLOW96.XLS]_WIN_TEMP_MFLOW_27"/>
      <sheetName val="[MFLOW96.XLS]_WIN_TEMP_MFLOW_29"/>
      <sheetName val="[MFLOW96.XLS]_WIN_TEMP_MFLOW_30"/>
      <sheetName val="[MFLOW96.XLS]_WIN_TEMP_MFLOW_32"/>
      <sheetName val="[MFLOW96.XLS]_WIN_TEMP_MFLOW_31"/>
      <sheetName val="[MFLOW96.XLS]_WIN_TEMP_MFLOW_34"/>
      <sheetName val="[MFLOW96.XLS]_WIN_TEMP_MFLOW_33"/>
      <sheetName val="[MFLOW96.XLS]_WIN_TEMP_MFLOW_38"/>
      <sheetName val="[MFLOW96.XLS]_WIN_TEMP_MFLOW_35"/>
      <sheetName val="[MFLOW96.XLS]_WIN_TEMP_MFLOW_36"/>
      <sheetName val="[MFLOW96.XLS]_WIN_TEMP_MFLOW_37"/>
      <sheetName val="[MFLOW96.XLS]_WIN_TEMP_MFLOW_40"/>
      <sheetName val="[MFLOW96.XLS]_WIN_TEMP_MFLOW_39"/>
      <sheetName val="[MFLOW96.XLS]_WIN_TEMP_MFLOW_50"/>
      <sheetName val="[MFLOW96.XLS]_WIN_TEMP_MFLOW_41"/>
      <sheetName val="[MFLOW96.XLS]_WIN_TEMP_MFLOW_42"/>
      <sheetName val="[MFLOW96.XLS]_WIN_TEMP_MFLOW_43"/>
      <sheetName val="[MFLOW96.XLS]_WIN_TEMP_MFLOW_44"/>
      <sheetName val="[MFLOW96.XLS]_WIN_TEMP_MFLOW_45"/>
      <sheetName val="[MFLOW96.XLS]_WIN_TEMP_MFLOW_46"/>
      <sheetName val="[MFLOW96.XLS]_WIN_TEMP_MFLOW_47"/>
      <sheetName val="[MFLOW96.XLS]_WIN_TEMP_MFLOW_48"/>
      <sheetName val="[MFLOW96.XLS]_WIN_TEMP_MFLOW_49"/>
      <sheetName val="[MFLOW96.XLS]_WIN_TEMP_MFLOW_51"/>
      <sheetName val="[MFLOW96.XLS]_WIN_TEMP_MFLOW_52"/>
      <sheetName val="[MFLOW96.XLS]_WIN_TEMP_MFLOW_55"/>
      <sheetName val="[MFLOW96.XLS]_WIN_TEMP_MFLOW_53"/>
      <sheetName val="[MFLOW96.XLS]_WIN_TEMP_MFLOW_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GeoBop"/>
      <sheetName val="RES"/>
      <sheetName val="OUTPUT"/>
      <sheetName val="Trade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  <sheetName val="ER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Progr-Proj-Switch"/>
      <sheetName val="ĨĨ_x0018__x0018_COM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DSSARMRED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Other Depository Corporations B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A 11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"/>
      <sheetName val="RES"/>
      <sheetName val="A 11"/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4"/>
      <sheetName val="[MFLOW96.XLS]_WIN_TEMP_MFLOW9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PIB EN CORR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BoP"/>
      <sheetName val="RES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  <cell r="S9">
            <v>853.39166666666677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  <cell r="S10">
            <v>8.2607679857579228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  <cell r="S11">
            <v>915.35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  <cell r="S12">
            <v>14.314438075256319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  <cell r="S14">
            <v>7.8835926501797271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  <cell r="S17">
            <v>131.54779881487329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  <cell r="S18">
            <v>4.9408769562917509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  <cell r="S20">
            <v>118.47655629709996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  <cell r="S21">
            <v>1.6656036175849431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  <cell r="S23">
            <v>111.03276709444101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  <cell r="S24">
            <v>3.2216140190607145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  <cell r="S26">
            <v>15.946896711985271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  <cell r="S27">
            <v>7.1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  <cell r="S28">
            <v>26.5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  <cell r="S31">
            <v>12.87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  <cell r="S33">
            <v>12.616666666666667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  <cell r="S34">
            <v>12.858333333333334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  <cell r="S35">
            <v>12.810000000000002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  <cell r="S38">
            <v>88.800912009611906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  <cell r="S39">
            <v>89.7983574300372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  <cell r="S41">
            <v>113.39592399220169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  <cell r="S42">
            <v>110.54701398741891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  <cell r="S46">
            <v>5.0732499999999998</v>
          </cell>
        </row>
        <row r="47">
          <cell r="A47">
            <v>47</v>
          </cell>
          <cell r="B47" t="str">
            <v>Commercial bank lending rate</v>
          </cell>
          <cell r="S47">
            <v>27.993749999999999</v>
          </cell>
        </row>
        <row r="48">
          <cell r="A48">
            <v>48</v>
          </cell>
          <cell r="B48" t="str">
            <v>Commercial bank deposit rate rate</v>
          </cell>
          <cell r="S48">
            <v>13.59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  <cell r="S52">
            <v>137566.39999999999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  <cell r="S53">
            <v>4390.0629464718004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  <cell r="S55">
            <v>1493.5013004609864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  <cell r="S56">
            <v>5132.4250946541915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  <cell r="S59">
            <v>8600.9861474592726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  <cell r="S60">
            <v>-3625.2299999999991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  <cell r="S61">
            <v>-3625.2299999999891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  <cell r="S63">
            <v>7.6854799999999992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  <cell r="S64">
            <v>1.8594652480126372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  <cell r="S65">
            <v>4658771.5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  <cell r="S66">
            <v>2.3473715822396768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  <cell r="S67">
            <v>2857209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  <cell r="S68">
            <v>-5.2632573660138515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  <cell r="S69">
            <v>456622.99999999994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  <cell r="S70">
            <v>15.98143502977906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  <cell r="S71">
            <v>2400586</v>
          </cell>
        </row>
        <row r="72">
          <cell r="A72">
            <v>72</v>
          </cell>
          <cell r="B72" t="str">
            <v xml:space="preserve">  (percent change)</v>
          </cell>
          <cell r="S72">
            <v>-0.66472182566775784</v>
          </cell>
        </row>
        <row r="73">
          <cell r="A73">
            <v>73</v>
          </cell>
        </row>
        <row r="74">
          <cell r="A74">
            <v>74</v>
          </cell>
          <cell r="B74" t="str">
            <v>From the external sector</v>
          </cell>
        </row>
        <row r="75">
          <cell r="A75">
            <v>75</v>
          </cell>
          <cell r="B75">
            <v>36279.540543055555</v>
          </cell>
        </row>
        <row r="76">
          <cell r="A76">
            <v>76</v>
          </cell>
          <cell r="B76" t="str">
            <v>External CA (mill US$)</v>
          </cell>
          <cell r="S76">
            <v>-282.99999999999989</v>
          </cell>
        </row>
        <row r="77">
          <cell r="A77">
            <v>77</v>
          </cell>
          <cell r="B77" t="str">
            <v>External CA (mill US$)</v>
          </cell>
          <cell r="S77">
            <v>-282.99999999999909</v>
          </cell>
        </row>
        <row r="78">
          <cell r="B78" t="str">
            <v>Exports of goods and services</v>
          </cell>
          <cell r="S78">
            <v>5315.9</v>
          </cell>
        </row>
        <row r="79">
          <cell r="B79" t="str">
            <v xml:space="preserve">   Goods</v>
          </cell>
          <cell r="S79">
            <v>3452.5</v>
          </cell>
        </row>
        <row r="80">
          <cell r="B80" t="str">
            <v>Domestic</v>
          </cell>
          <cell r="S80">
            <v>736.39999999999986</v>
          </cell>
        </row>
        <row r="81">
          <cell r="B81" t="str">
            <v>Free trade zones</v>
          </cell>
          <cell r="S81">
            <v>2716.1000000000004</v>
          </cell>
        </row>
        <row r="82">
          <cell r="B82" t="str">
            <v xml:space="preserve">   Services</v>
          </cell>
          <cell r="S82">
            <v>1863.4</v>
          </cell>
        </row>
        <row r="83">
          <cell r="B83" t="str">
            <v xml:space="preserve">      Tourism receipts</v>
          </cell>
          <cell r="S83">
            <v>1428.8</v>
          </cell>
        </row>
        <row r="84">
          <cell r="B84" t="str">
            <v>Total exports of goods</v>
          </cell>
          <cell r="S84">
            <v>0</v>
          </cell>
        </row>
        <row r="85">
          <cell r="B85" t="str">
            <v>Imports of goods and services</v>
          </cell>
          <cell r="S85">
            <v>5899.8</v>
          </cell>
        </row>
        <row r="86">
          <cell r="B86" t="str">
            <v xml:space="preserve">   Goods (including free trade zones)</v>
          </cell>
          <cell r="S86">
            <v>4903.2</v>
          </cell>
        </row>
        <row r="87">
          <cell r="B87" t="str">
            <v xml:space="preserve">      Consumer Goods</v>
          </cell>
          <cell r="S87">
            <v>1092.5999999999999</v>
          </cell>
        </row>
        <row r="88">
          <cell r="B88" t="str">
            <v xml:space="preserve">         Durable</v>
          </cell>
          <cell r="S88">
            <v>517.9</v>
          </cell>
        </row>
        <row r="89">
          <cell r="B89" t="str">
            <v xml:space="preserve">         Non durable</v>
          </cell>
          <cell r="S89">
            <v>574.69999999999993</v>
          </cell>
        </row>
        <row r="90">
          <cell r="B90" t="str">
            <v xml:space="preserve">      Primary/Intermediate goods</v>
          </cell>
          <cell r="S90">
            <v>1284.8999999999999</v>
          </cell>
        </row>
        <row r="91">
          <cell r="B91" t="str">
            <v xml:space="preserve">         of which: Petroleum products</v>
          </cell>
          <cell r="S91">
            <v>521.6</v>
          </cell>
        </row>
        <row r="92">
          <cell r="B92" t="str">
            <v xml:space="preserve">      Capital goods</v>
          </cell>
          <cell r="S92">
            <v>614.19999999999993</v>
          </cell>
        </row>
        <row r="93">
          <cell r="B93" t="str">
            <v xml:space="preserve">         of which: Related to privatization</v>
          </cell>
          <cell r="S93">
            <v>0</v>
          </cell>
        </row>
        <row r="94">
          <cell r="B94" t="str">
            <v xml:space="preserve">   Services</v>
          </cell>
          <cell r="S94">
            <v>996.60000000000014</v>
          </cell>
        </row>
        <row r="95">
          <cell r="B95" t="str">
            <v>Total imports of goods</v>
          </cell>
          <cell r="S95">
            <v>0</v>
          </cell>
        </row>
        <row r="96">
          <cell r="B96" t="str">
            <v>Foreign direct investment (net)</v>
          </cell>
          <cell r="S96">
            <v>206.8</v>
          </cell>
        </row>
        <row r="97">
          <cell r="B97" t="str">
            <v xml:space="preserve">   of which: Related to privatization</v>
          </cell>
          <cell r="S97">
            <v>0</v>
          </cell>
        </row>
        <row r="98">
          <cell r="B98" t="str">
            <v>Imports net of FTZ imports</v>
          </cell>
        </row>
        <row r="99">
          <cell r="B99" t="str">
            <v>Commercial banks (net capital flow)</v>
          </cell>
          <cell r="S99">
            <v>18</v>
          </cell>
        </row>
        <row r="101">
          <cell r="B101" t="str">
            <v>Net official international reserves (increase +)</v>
          </cell>
          <cell r="S101">
            <v>-469.60264180264187</v>
          </cell>
        </row>
        <row r="102">
          <cell r="B102" t="str">
            <v xml:space="preserve">   Gross reserves (increase +)</v>
          </cell>
          <cell r="S102">
            <v>-386.6</v>
          </cell>
        </row>
        <row r="103">
          <cell r="B103" t="str">
            <v xml:space="preserve">   Liabilities (increase -)</v>
          </cell>
          <cell r="S103">
            <v>-83.002641802641847</v>
          </cell>
        </row>
        <row r="104">
          <cell r="B104" t="str">
            <v xml:space="preserve">      of which: Use of Fund credits (increase -)</v>
          </cell>
          <cell r="S104">
            <v>8.1999999999999993</v>
          </cell>
        </row>
        <row r="106">
          <cell r="B106" t="str">
            <v>Valuation adjustment</v>
          </cell>
          <cell r="S106">
            <v>0</v>
          </cell>
        </row>
        <row r="107">
          <cell r="B107" t="str">
            <v>Domestic imports</v>
          </cell>
          <cell r="S107">
            <v>2991.7</v>
          </cell>
        </row>
        <row r="108">
          <cell r="B108" t="str">
            <v>External public sector debt</v>
          </cell>
          <cell r="S108">
            <v>3946.42</v>
          </cell>
        </row>
        <row r="110">
          <cell r="B110" t="str">
            <v>Interest due</v>
          </cell>
        </row>
        <row r="111">
          <cell r="B111" t="str">
            <v xml:space="preserve">   Nonfinancial public sector</v>
          </cell>
        </row>
        <row r="112">
          <cell r="B112" t="str">
            <v xml:space="preserve">      Government</v>
          </cell>
        </row>
        <row r="113">
          <cell r="B113" t="str">
            <v xml:space="preserve">      Public enterprises</v>
          </cell>
        </row>
        <row r="114">
          <cell r="B114" t="str">
            <v xml:space="preserve">   Financial public sector</v>
          </cell>
        </row>
        <row r="115">
          <cell r="B115" t="str">
            <v xml:space="preserve">      BCRD (on nonreserve liabilities)</v>
          </cell>
        </row>
        <row r="116">
          <cell r="B116" t="str">
            <v xml:space="preserve">      BCRD (on reserve liabilities)</v>
          </cell>
        </row>
        <row r="117">
          <cell r="B117" t="str">
            <v xml:space="preserve">      Other (eg, Banco de Reservas)</v>
          </cell>
        </row>
        <row r="118">
          <cell r="B118" t="str">
            <v xml:space="preserve">   Interest on arrears</v>
          </cell>
        </row>
        <row r="119">
          <cell r="B119" t="str">
            <v xml:space="preserve">      Of which: on reserve liabilities</v>
          </cell>
        </row>
        <row r="121">
          <cell r="B121" t="str">
            <v>Reprogramed or forgiven interest</v>
          </cell>
        </row>
        <row r="122">
          <cell r="B122" t="str">
            <v>New arrears on interest due</v>
          </cell>
        </row>
        <row r="124">
          <cell r="B124" t="str">
            <v>Net use of Fund credit</v>
          </cell>
        </row>
        <row r="125">
          <cell r="B125" t="str">
            <v xml:space="preserve">   Purchase</v>
          </cell>
        </row>
        <row r="126">
          <cell r="B126" t="str">
            <v xml:space="preserve">   Repurchase</v>
          </cell>
        </row>
        <row r="128">
          <cell r="B128" t="str">
            <v>Disbursements (medium/long-term debt)</v>
          </cell>
        </row>
        <row r="129">
          <cell r="B129" t="str">
            <v xml:space="preserve">   Nonfinancial public sector</v>
          </cell>
        </row>
        <row r="130">
          <cell r="B130" t="str">
            <v xml:space="preserve">      Government</v>
          </cell>
        </row>
        <row r="131">
          <cell r="B131" t="str">
            <v xml:space="preserve">      Public enterprises</v>
          </cell>
        </row>
        <row r="132">
          <cell r="B132" t="str">
            <v xml:space="preserve">   Financial public sector</v>
          </cell>
        </row>
        <row r="133">
          <cell r="B133" t="str">
            <v xml:space="preserve">      BCRD</v>
          </cell>
        </row>
        <row r="134">
          <cell r="B134" t="str">
            <v xml:space="preserve">      Other (eg, Banco de Reservas)</v>
          </cell>
        </row>
        <row r="136">
          <cell r="B136" t="str">
            <v>Amortization due (medium/long-term debt)</v>
          </cell>
        </row>
        <row r="137">
          <cell r="B137" t="str">
            <v xml:space="preserve">   Nonfinancial public sector</v>
          </cell>
        </row>
        <row r="138">
          <cell r="B138" t="str">
            <v xml:space="preserve">      Government</v>
          </cell>
        </row>
        <row r="139">
          <cell r="B139" t="str">
            <v xml:space="preserve">      Public enterprises</v>
          </cell>
        </row>
        <row r="140">
          <cell r="B140" t="str">
            <v xml:space="preserve">   Financial public sector</v>
          </cell>
        </row>
        <row r="141">
          <cell r="B141" t="str">
            <v xml:space="preserve">      BCRD</v>
          </cell>
        </row>
        <row r="142">
          <cell r="B142" t="str">
            <v xml:space="preserve">      Other (eg, Banco de Reservas)</v>
          </cell>
        </row>
        <row r="144">
          <cell r="B144" t="str">
            <v>Debt rescheduled (medium/long-term debt)</v>
          </cell>
        </row>
        <row r="145">
          <cell r="B145" t="str">
            <v>Debt forgiven (medium/long-term debt)</v>
          </cell>
        </row>
        <row r="146">
          <cell r="B146" t="str">
            <v>New arrears (amortization on med/long-term debt)</v>
          </cell>
        </row>
        <row r="147">
          <cell r="B147" t="str">
            <v>Reduction in outstanding arrears</v>
          </cell>
        </row>
        <row r="149">
          <cell r="B149" t="str">
            <v>From fiscal sector</v>
          </cell>
        </row>
        <row r="150">
          <cell r="B150">
            <v>36262.378366666664</v>
          </cell>
        </row>
        <row r="152">
          <cell r="B152" t="str">
            <v>Public sector consumption (from 1995: GG)</v>
          </cell>
          <cell r="S152">
            <v>6692.02</v>
          </cell>
        </row>
        <row r="153">
          <cell r="B153" t="str">
            <v xml:space="preserve">Public sector investment </v>
          </cell>
          <cell r="S153">
            <v>13490</v>
          </cell>
        </row>
        <row r="154">
          <cell r="B154" t="str">
            <v>Public saving</v>
          </cell>
          <cell r="S154">
            <v>8600.9861474592726</v>
          </cell>
        </row>
        <row r="155">
          <cell r="B155" t="str">
            <v>PS current account balance</v>
          </cell>
          <cell r="S155">
            <v>8934.586147459273</v>
          </cell>
        </row>
        <row r="156">
          <cell r="B156" t="str">
            <v>Quasi-fiscal operations</v>
          </cell>
        </row>
        <row r="157">
          <cell r="B157" t="str">
            <v>Grants</v>
          </cell>
        </row>
        <row r="159">
          <cell r="B159" t="str">
            <v>Overall balance of the consolidated public sector</v>
          </cell>
        </row>
        <row r="160">
          <cell r="B160" t="str">
            <v>Residual</v>
          </cell>
        </row>
        <row r="165">
          <cell r="B165" t="str">
            <v>From monetary sector (stocks)</v>
          </cell>
        </row>
        <row r="166">
          <cell r="B166">
            <v>36283.028455092594</v>
          </cell>
        </row>
        <row r="167">
          <cell r="B167" t="str">
            <v>Net international assets/liabilities</v>
          </cell>
        </row>
        <row r="169">
          <cell r="B169" t="str">
            <v>BCRD</v>
          </cell>
        </row>
        <row r="170">
          <cell r="B170" t="str">
            <v>Official net international reserves</v>
          </cell>
        </row>
        <row r="171">
          <cell r="B171" t="str">
            <v xml:space="preserve">   Assets</v>
          </cell>
        </row>
        <row r="172">
          <cell r="B172" t="str">
            <v xml:space="preserve">   Liabilities</v>
          </cell>
        </row>
        <row r="174">
          <cell r="B174" t="str">
            <v>Medium&amp;long-term liabilities</v>
          </cell>
        </row>
        <row r="175">
          <cell r="B175" t="str">
            <v>Restructured commercial bank debt</v>
          </cell>
        </row>
        <row r="176">
          <cell r="B176" t="str">
            <v xml:space="preserve">   less collateral bonds</v>
          </cell>
        </row>
        <row r="177">
          <cell r="B177" t="str">
            <v>Other</v>
          </cell>
        </row>
        <row r="179">
          <cell r="B179" t="str">
            <v>Commercial banks</v>
          </cell>
        </row>
        <row r="180">
          <cell r="B180" t="str">
            <v>Net foreign assets</v>
          </cell>
        </row>
        <row r="181">
          <cell r="B181" t="str">
            <v xml:space="preserve">   Assets</v>
          </cell>
        </row>
        <row r="182">
          <cell r="B182" t="str">
            <v xml:space="preserve">   Liabilities</v>
          </cell>
        </row>
        <row r="184">
          <cell r="B184" t="str">
            <v>Banco de Reservas</v>
          </cell>
        </row>
        <row r="185">
          <cell r="B185" t="str">
            <v>Net foreign assets</v>
          </cell>
        </row>
        <row r="186">
          <cell r="B186" t="str">
            <v xml:space="preserve">   Assets</v>
          </cell>
        </row>
        <row r="187">
          <cell r="B187" t="str">
            <v xml:space="preserve">   Liabilities</v>
          </cell>
        </row>
        <row r="189">
          <cell r="B189" t="str">
            <v>Private commercial banks</v>
          </cell>
        </row>
        <row r="190">
          <cell r="B190" t="str">
            <v>Net foreign assets</v>
          </cell>
        </row>
        <row r="191">
          <cell r="B191" t="str">
            <v xml:space="preserve">   Assets</v>
          </cell>
        </row>
        <row r="192">
          <cell r="B192" t="str">
            <v xml:space="preserve">   Liabilities</v>
          </cell>
        </row>
        <row r="194">
          <cell r="B194" t="str">
            <v>Net credit to the nonfinancial public sector</v>
          </cell>
        </row>
        <row r="195">
          <cell r="B195" t="str">
            <v xml:space="preserve">   Central government (direct)</v>
          </cell>
        </row>
        <row r="196">
          <cell r="B196" t="str">
            <v xml:space="preserve">   Rest of NFPS</v>
          </cell>
        </row>
        <row r="198">
          <cell r="B198" t="str">
            <v>BCRD</v>
          </cell>
        </row>
        <row r="199">
          <cell r="B199" t="str">
            <v>Central government (direct)</v>
          </cell>
        </row>
        <row r="200">
          <cell r="B200" t="str">
            <v>Losses, interest less forex commision</v>
          </cell>
        </row>
        <row r="201">
          <cell r="B201" t="str">
            <v>Rest of Public sector</v>
          </cell>
        </row>
        <row r="202">
          <cell r="B202" t="str">
            <v>Credit to public enterprises</v>
          </cell>
        </row>
        <row r="203">
          <cell r="B203" t="str">
            <v>Banco de Reservas</v>
          </cell>
        </row>
        <row r="204">
          <cell r="B204" t="str">
            <v>Central government</v>
          </cell>
        </row>
        <row r="205">
          <cell r="B205" t="str">
            <v>Municipalities &amp; other government</v>
          </cell>
        </row>
        <row r="206">
          <cell r="B206" t="str">
            <v>Rest of NFPS</v>
          </cell>
        </row>
        <row r="207">
          <cell r="B207" t="str">
            <v>Credit to public enterprises</v>
          </cell>
        </row>
        <row r="208">
          <cell r="B208" t="str">
            <v>Private commercial banks</v>
          </cell>
        </row>
        <row r="209">
          <cell r="B209" t="str">
            <v>Central government</v>
          </cell>
        </row>
        <row r="210">
          <cell r="B210" t="str">
            <v>Municipalities &amp; other government</v>
          </cell>
        </row>
        <row r="211">
          <cell r="B211" t="str">
            <v>Rest of NFPS</v>
          </cell>
        </row>
        <row r="212">
          <cell r="B212" t="str">
            <v>Credit to public enterprises</v>
          </cell>
        </row>
        <row r="213">
          <cell r="B213" t="str">
            <v>Monetary aggregates (Banking system)</v>
          </cell>
        </row>
        <row r="214">
          <cell r="B214" t="str">
            <v>Currency in circulation</v>
          </cell>
        </row>
        <row r="215">
          <cell r="B215" t="str">
            <v>Base money (M0)</v>
          </cell>
        </row>
        <row r="216">
          <cell r="B216" t="str">
            <v>M1</v>
          </cell>
        </row>
        <row r="217">
          <cell r="B217" t="str">
            <v>M2</v>
          </cell>
        </row>
        <row r="218">
          <cell r="B218" t="str">
            <v>Liabilities to the private sector</v>
          </cell>
        </row>
        <row r="220">
          <cell r="B220" t="str">
            <v>Monetary aggregates (Financial system)</v>
          </cell>
        </row>
        <row r="221">
          <cell r="B221" t="str">
            <v>Currency in circulation</v>
          </cell>
        </row>
        <row r="222">
          <cell r="B222" t="str">
            <v>M1</v>
          </cell>
        </row>
        <row r="223">
          <cell r="B223" t="str">
            <v>M2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1 del Cap3"/>
      <sheetName val="Anexo 2 cap3"/>
      <sheetName val="Anex4 cap3"/>
      <sheetName val="Anex 5 Cap3"/>
      <sheetName val="Anexo No.3"/>
      <sheetName val="Anexo No. 4"/>
      <sheetName val="Anexo#5"/>
      <sheetName val="Anexos 6"/>
      <sheetName val="anex7"/>
      <sheetName val="anex8"/>
      <sheetName val="Anexo No. 9"/>
      <sheetName val="Anexo No. 10"/>
      <sheetName val="Anexo 11"/>
      <sheetName val="Anexo 12"/>
      <sheetName val="anexo#13"/>
      <sheetName val="ANEXO14"/>
      <sheetName val="Anexo No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ía de llenado "/>
      <sheetName val="UE"/>
      <sheetName val="data"/>
      <sheetName val="CyB"/>
      <sheetName val="Oferta"/>
      <sheetName val="TasaCambio"/>
      <sheetName val="Pendiente integrar 2021"/>
      <sheetName val="Valoración nivel de riesgo"/>
      <sheetName val="Lista de opciones"/>
      <sheetName val="TCF problem"/>
      <sheetName val="Probando 1 22"/>
      <sheetName val="Temáticas"/>
      <sheetName val="MUCI 2020 v3"/>
      <sheetName val="[MUCI 2020 v3.xlsx]__mepyd_my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"/>
      <sheetName val="Tasas de Interés"/>
      <sheetName val="BCP"/>
      <sheetName val="Soc. Mon. de Dep."/>
      <sheetName val="Panorama Monetario"/>
      <sheetName val="Soc. no Mon. de Dep."/>
      <sheetName val="Panorama Soc. de Dep."/>
      <sheetName val="ControlSheet"/>
      <sheetName val="Cuentas FMI"/>
      <sheetName val="ponder a y p "/>
      <sheetName val="Paragu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Codigos"/>
      <sheetName val="Annual Tables"/>
      <sheetName val="Index"/>
      <sheetName val="Annual Raw Data"/>
      <sheetName val="Quarterly Raw Data"/>
      <sheetName val="Quarterly MacroFlow"/>
      <sheetName val="M 2"/>
      <sheetName val="Soportes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  <sheetName val="BCP"/>
      <sheetName val="ponder a y 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graf 1"/>
      <sheetName val="Current"/>
      <sheetName val="StRp_Tbl1"/>
      <sheetName val="SetUp_Sheet"/>
      <sheetName val="Data_check"/>
      <sheetName val="embi_day"/>
      <sheetName val="GenericIR"/>
      <sheetName val="Stfrprtables"/>
      <sheetName val="SPNF Acuerdo Incl. Int."/>
    </sheetNames>
    <definedNames>
      <definedName name="BFLD_DF"/>
      <definedName name="NTDD_R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debt restructuring comparison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6"/>
      <sheetName val="Q5"/>
      <sheetName val="GeoBo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ederal-r"/>
      <sheetName val="tab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Q"/>
      <sheetName val="M"/>
      <sheetName val="ROE"/>
      <sheetName val="Current"/>
      <sheetName val="Sheet2"/>
      <sheetName val="x Tasa Int "/>
      <sheetName val="EVOLUCION Y SITUACION"/>
      <sheetName val="Historico Probabilidad"/>
      <sheetName val="graf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cn"/>
      <sheetName val="ROE"/>
      <sheetName val="Historico Probabilidad"/>
      <sheetName val="A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older year Balance sheets"/>
      <sheetName val="A-II.5"/>
      <sheetName val="Money Program"/>
      <sheetName val="IN-OUT"/>
      <sheetName val="vencimiento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IN_QuasiFiscal"/>
      <sheetName val="cuasifiscal"/>
      <sheetName val="Mon Table SBA Oct 05"/>
      <sheetName val="PPM BS"/>
      <sheetName val="PPM SMT"/>
      <sheetName val="Out-BOP"/>
      <sheetName val="OUT-Fiscal"/>
      <sheetName val="Small Table"/>
      <sheetName val="Summary Table"/>
      <sheetName val="QF long"/>
      <sheetName val="QF short"/>
      <sheetName val="Mon Table SBA 05 "/>
      <sheetName val="QF Table SBA 05"/>
      <sheetName val="short-annual-table"/>
      <sheetName val="short-monthly-table"/>
      <sheetName val="Real Monetary Aggregates Chart"/>
      <sheetName val="Money Aggregates Chart"/>
      <sheetName val="MT Quasi fiscal"/>
      <sheetName val="Comparativo"/>
      <sheetName val="Scenarios"/>
      <sheetName val="QuasiFiscal"/>
      <sheetName val="Cable"/>
      <sheetName val="Summary Table Reduced"/>
      <sheetName val="Summary QuasiFiscal Table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ErrCheck"/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Mail (7)"/>
      <sheetName val="C"/>
      <sheetName val="Codigos"/>
      <sheetName val="CCFF"/>
      <sheetName val="Proposed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 t="str">
            <v/>
          </cell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 t="str">
            <v/>
          </cell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 t="str">
            <v/>
          </cell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 t="str">
            <v/>
          </cell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 t="str">
            <v/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 t="str">
            <v/>
          </cell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 t="str">
            <v/>
          </cell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 t="str">
            <v/>
          </cell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erie mensual"/>
      <sheetName val="Codigos"/>
      <sheetName val="Fax a envi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atos"/>
      <sheetName val="Co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Fig1"/>
      <sheetName val="Fig2"/>
      <sheetName val="Fig3"/>
      <sheetName val="Fig4"/>
      <sheetName val="Fig5"/>
      <sheetName val="Fig6"/>
      <sheetName val="Table 1"/>
      <sheetName val="Table 4"/>
      <sheetName val="Table 5"/>
      <sheetName val="Table 6"/>
      <sheetName val="Data"/>
      <sheetName val="BSA Matrix"/>
      <sheetName val="EDSS ER data"/>
      <sheetName val="EDSS data"/>
      <sheetName val="QEDS"/>
      <sheetName val="QEDS data"/>
      <sheetName val="JEDH"/>
      <sheetName val="CPIS"/>
      <sheetName val="CB"/>
      <sheetName val="Govt"/>
      <sheetName val="ODC"/>
      <sheetName val="OFC"/>
      <sheetName val="NFC"/>
      <sheetName val="OR"/>
      <sheetName val="NR"/>
      <sheetName val="Figure 4"/>
      <sheetName val="Figure 5"/>
      <sheetName val="Figure 6"/>
      <sheetName val="Data for charts"/>
      <sheetName val="Chart1"/>
      <sheetName val="Chart2"/>
      <sheetName val="Chart3"/>
      <sheetName val="Chart4"/>
      <sheetName val="ipc"/>
      <sheetName val="Empresas Publicas deta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heet4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J(Priv.Cap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Exportaciones Anuales"/>
      <sheetName val="Exportaciones Mensuales"/>
      <sheetName val="Export. Mensual Comparada"/>
      <sheetName val="Export. Trimestrales"/>
      <sheetName val="Exportaciones Acumuladas"/>
      <sheetName val="Export. Trimestrales Comparadas"/>
      <sheetName val="Export. ZF"/>
      <sheetName val="Export. Nacionales x Productos"/>
      <sheetName val="Anexo 5 Inf_Eco"/>
      <sheetName val="Importaciones Anuales"/>
      <sheetName val="Importaciones Mensuales"/>
      <sheetName val="Importaciones Trimestrales"/>
      <sheetName val="Importaciones Acumuladas"/>
      <sheetName val="Import. Trimestrales Comparadas"/>
      <sheetName val="Importaciones_Crudo_y_Derivados"/>
      <sheetName val="Export. Trim. (Proy)"/>
      <sheetName val="Import. Trim. (Proy)"/>
      <sheetName val="Cacao Total US$"/>
      <sheetName val="Cacao Total Volumen"/>
      <sheetName val="Export. Anuales"/>
      <sheetName val="Export. Trim (t  t-1)"/>
      <sheetName val="Export. Trim (t  t-1) completo"/>
      <sheetName val="Export. Mensual"/>
      <sheetName val="Import. Anuales"/>
      <sheetName val="Import. Trim (t  t-1)"/>
      <sheetName val="Import. Trim (t  t-1) Completo"/>
      <sheetName val="Import. Mensuales"/>
      <sheetName val="Exportaciones x Productos"/>
      <sheetName val="Cacao Total US$ y Volumen"/>
      <sheetName val="Export. Mensual Comparada 1"/>
      <sheetName val="Export. Mensual Comparada (2)"/>
      <sheetName val="Import. Mensual Comparada (2)"/>
      <sheetName val="Petróleo 2019 (26-06-2019)"/>
    </sheetNames>
    <sheetDataSet>
      <sheetData sheetId="0">
        <row r="5">
          <cell r="A5" t="str">
            <v>I</v>
          </cell>
          <cell r="B5">
            <v>1</v>
          </cell>
          <cell r="C5">
            <v>3</v>
          </cell>
          <cell r="D5" t="str">
            <v>Ene - Mar</v>
          </cell>
          <cell r="E5" t="str">
            <v>Enero - Marzo</v>
          </cell>
        </row>
        <row r="6">
          <cell r="A6" t="str">
            <v>II</v>
          </cell>
          <cell r="B6">
            <v>4</v>
          </cell>
          <cell r="C6">
            <v>6</v>
          </cell>
          <cell r="D6" t="str">
            <v>Abr - Jun</v>
          </cell>
          <cell r="E6" t="str">
            <v>Abril - Junio</v>
          </cell>
        </row>
        <row r="7">
          <cell r="A7" t="str">
            <v>IIa</v>
          </cell>
          <cell r="B7">
            <v>1</v>
          </cell>
          <cell r="C7">
            <v>6</v>
          </cell>
          <cell r="D7" t="str">
            <v>Ene - Jun</v>
          </cell>
          <cell r="E7" t="str">
            <v>Enero - Junio</v>
          </cell>
        </row>
        <row r="8">
          <cell r="A8" t="str">
            <v>III</v>
          </cell>
          <cell r="B8">
            <v>7</v>
          </cell>
          <cell r="C8">
            <v>9</v>
          </cell>
          <cell r="D8" t="str">
            <v>Jul - Sep</v>
          </cell>
          <cell r="E8" t="str">
            <v>Julio - Septiembre</v>
          </cell>
        </row>
        <row r="9">
          <cell r="A9" t="str">
            <v>IIIa</v>
          </cell>
          <cell r="B9">
            <v>1</v>
          </cell>
          <cell r="C9">
            <v>9</v>
          </cell>
          <cell r="D9" t="str">
            <v>Ene - Sep</v>
          </cell>
          <cell r="E9" t="str">
            <v>Enero - Septiembre</v>
          </cell>
        </row>
        <row r="10">
          <cell r="A10" t="str">
            <v>IV</v>
          </cell>
          <cell r="B10">
            <v>10</v>
          </cell>
          <cell r="C10">
            <v>12</v>
          </cell>
          <cell r="D10" t="str">
            <v>Oct - Dic</v>
          </cell>
          <cell r="E10" t="str">
            <v>Octubre - Diciembre</v>
          </cell>
        </row>
        <row r="11">
          <cell r="A11" t="str">
            <v>IVa</v>
          </cell>
          <cell r="B11">
            <v>1</v>
          </cell>
          <cell r="C11">
            <v>12</v>
          </cell>
          <cell r="D11" t="str">
            <v>Ene - Dic</v>
          </cell>
          <cell r="E11" t="str">
            <v>Enero - Diciembre</v>
          </cell>
        </row>
        <row r="14">
          <cell r="A14">
            <v>1</v>
          </cell>
          <cell r="B14" t="str">
            <v>Enero</v>
          </cell>
        </row>
        <row r="15">
          <cell r="A15">
            <v>2</v>
          </cell>
          <cell r="B15" t="str">
            <v>Febrero</v>
          </cell>
        </row>
        <row r="16">
          <cell r="A16">
            <v>3</v>
          </cell>
          <cell r="B16" t="str">
            <v>Marzo</v>
          </cell>
        </row>
        <row r="17">
          <cell r="A17">
            <v>4</v>
          </cell>
          <cell r="B17" t="str">
            <v>Abril</v>
          </cell>
        </row>
        <row r="18">
          <cell r="A18">
            <v>5</v>
          </cell>
          <cell r="B18" t="str">
            <v>Mayo</v>
          </cell>
        </row>
        <row r="19">
          <cell r="A19">
            <v>6</v>
          </cell>
          <cell r="B19" t="str">
            <v>Junio</v>
          </cell>
        </row>
        <row r="20">
          <cell r="A20">
            <v>7</v>
          </cell>
          <cell r="B20" t="str">
            <v>Julio</v>
          </cell>
        </row>
        <row r="21">
          <cell r="A21">
            <v>8</v>
          </cell>
          <cell r="B21" t="str">
            <v>Agosto</v>
          </cell>
        </row>
        <row r="22">
          <cell r="A22">
            <v>9</v>
          </cell>
          <cell r="B22" t="str">
            <v>Septiembre</v>
          </cell>
        </row>
        <row r="23">
          <cell r="A23">
            <v>10</v>
          </cell>
          <cell r="B23" t="str">
            <v>Octubre</v>
          </cell>
        </row>
        <row r="24">
          <cell r="A24">
            <v>11</v>
          </cell>
          <cell r="B24" t="str">
            <v>Noviembre</v>
          </cell>
        </row>
        <row r="25">
          <cell r="A25">
            <v>12</v>
          </cell>
          <cell r="B25" t="str">
            <v>Diciembre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QEDS"/>
    </sheetNames>
    <sheetDataSet>
      <sheetData sheetId="0" refreshError="1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CP"/>
    </sheetNames>
    <definedNames>
      <definedName name="OnShow" sheetId="0"/>
      <definedName name="spnf" sheetId="0"/>
      <definedName name="will" sheetId="0"/>
    </definedNames>
    <sheetDataSet>
      <sheetData sheetId="0" refreshError="1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UPLOAD"/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 Raw Data"/>
      <sheetName val="Quarterly MacroFlow"/>
      <sheetName val="2003"/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  <sheetName val="Table"/>
      <sheetName val="B"/>
      <sheetName val="perfcrit 2"/>
      <sheetName val="S&amp;I 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 Púb. Ext.Global 1961-2004"/>
      <sheetName val="Evolución Deuda Ene-dic 2003"/>
      <sheetName val="Evolución Deuda Ene-jun 2004"/>
      <sheetName val="Estim. Serv.04-09 por acreedor "/>
      <sheetName val="Est.Serv.04-09 deudor- acreedor"/>
      <sheetName val="Estim. Servicio 2004 por mes"/>
      <sheetName val="Estim. Servicio 2005 por m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D47"/>
      <sheetName val="Quarterly Raw Data"/>
      <sheetName val="Quarterly MacroFlow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RED47"/>
    </sheetNames>
    <sheetDataSet>
      <sheetData sheetId="0" refreshError="1"/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"/>
      <sheetName val="PLURIANUAL 2017-2021"/>
      <sheetName val="ESTIM. PLURIANUAL 2017-2021"/>
      <sheetName val="DGII"/>
      <sheetName val="DGA"/>
      <sheetName val="TESORERIA"/>
      <sheetName val="panorama macro-junio-Sept. 2017"/>
      <sheetName val="BCC"/>
      <sheetName val="A"/>
    </sheetNames>
    <sheetDataSet>
      <sheetData sheetId="0"/>
      <sheetData sheetId="1"/>
      <sheetData sheetId="2">
        <row r="13">
          <cell r="C13">
            <v>41429773898.046921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  <sheetName val="Codigo"/>
      <sheetName val="Codigos"/>
      <sheetName val="Base Datos"/>
      <sheetName val="Quarterly Raw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022EE-3DCD-4949-A719-E713AAFB704B}">
  <dimension ref="B4:U323"/>
  <sheetViews>
    <sheetView showGridLines="0" tabSelected="1" topLeftCell="A8" zoomScaleNormal="100" workbookViewId="0">
      <selection activeCell="C35" sqref="C35"/>
    </sheetView>
  </sheetViews>
  <sheetFormatPr baseColWidth="10" defaultColWidth="11.44140625" defaultRowHeight="14.4" x14ac:dyDescent="0.3"/>
  <cols>
    <col min="1" max="2" width="11.44140625" style="1"/>
    <col min="3" max="3" width="16.88671875" style="1" customWidth="1"/>
    <col min="4" max="4" width="24.5546875" style="1" customWidth="1"/>
    <col min="5" max="5" width="20.109375" style="1" customWidth="1"/>
    <col min="6" max="6" width="17.5546875" style="1" customWidth="1"/>
    <col min="7" max="7" width="22.44140625" style="1" bestFit="1" customWidth="1"/>
    <col min="8" max="8" width="21.6640625" style="1" customWidth="1"/>
    <col min="9" max="9" width="18" style="1" customWidth="1"/>
    <col min="10" max="10" width="19" style="1" customWidth="1"/>
    <col min="11" max="11" width="20" style="1" bestFit="1" customWidth="1"/>
    <col min="12" max="12" width="11.44140625" style="1"/>
    <col min="13" max="13" width="13.33203125" style="1" bestFit="1" customWidth="1"/>
    <col min="14" max="18" width="11.44140625" style="1"/>
    <col min="19" max="19" width="90.88671875" style="1" bestFit="1" customWidth="1"/>
    <col min="20" max="21" width="36.88671875" style="1" bestFit="1" customWidth="1"/>
    <col min="22" max="22" width="32.88671875" style="1" bestFit="1" customWidth="1"/>
    <col min="23" max="16384" width="11.44140625" style="1"/>
  </cols>
  <sheetData>
    <row r="4" spans="4:16" ht="23.4" x14ac:dyDescent="0.45">
      <c r="D4" s="266" t="s">
        <v>0</v>
      </c>
      <c r="E4" s="266"/>
      <c r="F4" s="266"/>
      <c r="G4" s="266"/>
      <c r="H4" s="266"/>
      <c r="I4" s="266"/>
      <c r="J4" s="266"/>
      <c r="K4" s="266"/>
      <c r="L4" s="266"/>
    </row>
    <row r="5" spans="4:16" ht="24" customHeight="1" x14ac:dyDescent="0.45">
      <c r="D5" s="267" t="s">
        <v>1</v>
      </c>
      <c r="E5" s="267"/>
      <c r="F5" s="267"/>
      <c r="G5" s="267"/>
      <c r="H5" s="267"/>
      <c r="I5" s="267"/>
      <c r="J5" s="267"/>
      <c r="K5" s="267"/>
      <c r="L5" s="267"/>
      <c r="M5" s="2"/>
      <c r="N5" s="2"/>
      <c r="O5" s="2"/>
      <c r="P5" s="2"/>
    </row>
    <row r="6" spans="4:16" ht="13.2" customHeight="1" x14ac:dyDescent="0.3"/>
    <row r="17" spans="21:21" ht="15.6" x14ac:dyDescent="0.3">
      <c r="U17" s="3"/>
    </row>
    <row r="45" spans="3:8" ht="15" customHeight="1" x14ac:dyDescent="0.3"/>
    <row r="46" spans="3:8" ht="16.2" customHeight="1" x14ac:dyDescent="0.3">
      <c r="C46" s="2"/>
      <c r="D46" s="2"/>
      <c r="E46" s="2"/>
      <c r="F46" s="2"/>
      <c r="G46" s="2"/>
      <c r="H46" s="2"/>
    </row>
    <row r="47" spans="3:8" x14ac:dyDescent="0.3">
      <c r="C47" s="4"/>
      <c r="D47" s="4"/>
      <c r="E47" s="4"/>
      <c r="F47" s="4"/>
      <c r="G47" s="4"/>
      <c r="H47" s="4"/>
    </row>
    <row r="48" spans="3:8" x14ac:dyDescent="0.3">
      <c r="C48" s="5"/>
    </row>
    <row r="49" spans="3:19" x14ac:dyDescent="0.3">
      <c r="C49" s="6" t="s">
        <v>2</v>
      </c>
      <c r="D49" s="6" t="s">
        <v>3</v>
      </c>
      <c r="E49" s="6" t="s">
        <v>4</v>
      </c>
      <c r="G49" s="268" t="s">
        <v>5</v>
      </c>
      <c r="H49" s="268" t="s">
        <v>6</v>
      </c>
    </row>
    <row r="50" spans="3:19" x14ac:dyDescent="0.3">
      <c r="C50" s="7" t="s">
        <v>7</v>
      </c>
      <c r="D50" s="8">
        <v>93682617160.26001</v>
      </c>
      <c r="E50" s="8">
        <v>57383411655.170044</v>
      </c>
      <c r="F50" s="9"/>
      <c r="G50" s="268"/>
      <c r="H50" s="268"/>
    </row>
    <row r="51" spans="3:19" ht="15" customHeight="1" x14ac:dyDescent="0.3">
      <c r="C51" s="7" t="s">
        <v>8</v>
      </c>
      <c r="D51" s="8">
        <v>10107812.879999999</v>
      </c>
      <c r="E51" s="8">
        <v>0</v>
      </c>
      <c r="F51" s="9"/>
      <c r="G51" s="8">
        <f>H51+E53</f>
        <v>27934191988.859962</v>
      </c>
      <c r="H51" s="8">
        <f>(D50+D51+D52)-(E50+E52+E53)</f>
        <v>21522752704.979965</v>
      </c>
      <c r="J51" s="10"/>
      <c r="K51" s="10"/>
    </row>
    <row r="52" spans="3:19" x14ac:dyDescent="0.3">
      <c r="C52" s="7" t="s">
        <v>9</v>
      </c>
      <c r="D52" s="8">
        <v>544311000</v>
      </c>
      <c r="E52" s="8">
        <v>8919432329.1100044</v>
      </c>
      <c r="G52" s="11"/>
      <c r="H52" s="12"/>
      <c r="I52" s="13"/>
      <c r="J52" s="14"/>
      <c r="K52" s="14"/>
    </row>
    <row r="53" spans="3:19" x14ac:dyDescent="0.3">
      <c r="C53" s="7" t="s">
        <v>10</v>
      </c>
      <c r="D53" s="8">
        <v>0</v>
      </c>
      <c r="E53" s="8">
        <v>6411439283.8799992</v>
      </c>
      <c r="G53" s="15"/>
      <c r="H53" s="15"/>
      <c r="I53" s="16"/>
      <c r="J53" s="10"/>
      <c r="K53" s="10"/>
    </row>
    <row r="54" spans="3:19" x14ac:dyDescent="0.3">
      <c r="G54" s="17"/>
      <c r="H54" s="17"/>
    </row>
    <row r="55" spans="3:19" x14ac:dyDescent="0.3">
      <c r="C55" s="4"/>
      <c r="F55" s="18"/>
      <c r="G55" s="15"/>
    </row>
    <row r="56" spans="3:19" x14ac:dyDescent="0.3">
      <c r="C56" s="19" t="s">
        <v>11</v>
      </c>
      <c r="D56" s="20"/>
      <c r="E56" s="17"/>
    </row>
    <row r="57" spans="3:19" x14ac:dyDescent="0.3">
      <c r="C57" s="2" t="s">
        <v>12</v>
      </c>
    </row>
    <row r="58" spans="3:19" x14ac:dyDescent="0.3">
      <c r="C58" s="4" t="s">
        <v>13</v>
      </c>
    </row>
    <row r="61" spans="3:19" x14ac:dyDescent="0.3">
      <c r="S61" s="21"/>
    </row>
    <row r="62" spans="3:19" x14ac:dyDescent="0.3">
      <c r="S62" s="21"/>
    </row>
    <row r="63" spans="3:19" x14ac:dyDescent="0.3">
      <c r="S63" s="21"/>
    </row>
    <row r="64" spans="3:19" x14ac:dyDescent="0.3">
      <c r="S64" s="21"/>
    </row>
    <row r="65" spans="4:19" x14ac:dyDescent="0.3">
      <c r="S65" s="21"/>
    </row>
    <row r="66" spans="4:19" x14ac:dyDescent="0.3">
      <c r="D66" s="10"/>
      <c r="E66" s="10"/>
      <c r="S66" s="21"/>
    </row>
    <row r="67" spans="4:19" x14ac:dyDescent="0.3">
      <c r="S67" s="21"/>
    </row>
    <row r="68" spans="4:19" x14ac:dyDescent="0.3">
      <c r="S68" s="21"/>
    </row>
    <row r="69" spans="4:19" x14ac:dyDescent="0.3">
      <c r="S69" s="21"/>
    </row>
    <row r="70" spans="4:19" x14ac:dyDescent="0.3">
      <c r="H70" s="10"/>
      <c r="I70" s="10"/>
      <c r="S70" s="21"/>
    </row>
    <row r="71" spans="4:19" x14ac:dyDescent="0.3">
      <c r="D71" s="22"/>
      <c r="E71" s="22"/>
      <c r="H71" s="10"/>
      <c r="I71" s="10"/>
      <c r="S71" s="21"/>
    </row>
    <row r="72" spans="4:19" x14ac:dyDescent="0.3">
      <c r="H72" s="10"/>
      <c r="I72" s="10"/>
      <c r="S72" s="21"/>
    </row>
    <row r="73" spans="4:19" x14ac:dyDescent="0.3">
      <c r="D73" s="23"/>
      <c r="S73" s="21"/>
    </row>
    <row r="74" spans="4:19" x14ac:dyDescent="0.3">
      <c r="S74" s="21"/>
    </row>
    <row r="75" spans="4:19" x14ac:dyDescent="0.3">
      <c r="S75" s="21"/>
    </row>
    <row r="76" spans="4:19" x14ac:dyDescent="0.3">
      <c r="H76" s="10"/>
      <c r="I76" s="10"/>
      <c r="S76" s="21"/>
    </row>
    <row r="77" spans="4:19" x14ac:dyDescent="0.3">
      <c r="S77" s="21"/>
    </row>
    <row r="78" spans="4:19" x14ac:dyDescent="0.3">
      <c r="S78" s="21"/>
    </row>
    <row r="79" spans="4:19" x14ac:dyDescent="0.3">
      <c r="S79" s="21"/>
    </row>
    <row r="80" spans="4:19" x14ac:dyDescent="0.3">
      <c r="S80" s="21"/>
    </row>
    <row r="81" spans="19:19" x14ac:dyDescent="0.3">
      <c r="S81" s="21"/>
    </row>
    <row r="82" spans="19:19" x14ac:dyDescent="0.3">
      <c r="S82" s="21"/>
    </row>
    <row r="83" spans="19:19" x14ac:dyDescent="0.3">
      <c r="S83" s="21"/>
    </row>
    <row r="84" spans="19:19" x14ac:dyDescent="0.3">
      <c r="S84" s="21"/>
    </row>
    <row r="85" spans="19:19" x14ac:dyDescent="0.3">
      <c r="S85" s="21"/>
    </row>
    <row r="86" spans="19:19" x14ac:dyDescent="0.3">
      <c r="S86" s="21"/>
    </row>
    <row r="87" spans="19:19" x14ac:dyDescent="0.3">
      <c r="S87" s="21"/>
    </row>
    <row r="88" spans="19:19" x14ac:dyDescent="0.3">
      <c r="S88" s="21"/>
    </row>
    <row r="89" spans="19:19" x14ac:dyDescent="0.3">
      <c r="S89" s="21"/>
    </row>
    <row r="90" spans="19:19" x14ac:dyDescent="0.3">
      <c r="S90" s="21"/>
    </row>
    <row r="323" spans="2:2" x14ac:dyDescent="0.3">
      <c r="B323" s="1" t="s">
        <v>14</v>
      </c>
    </row>
  </sheetData>
  <mergeCells count="4">
    <mergeCell ref="D4:L4"/>
    <mergeCell ref="D5:L5"/>
    <mergeCell ref="G49:G50"/>
    <mergeCell ref="H49:H50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A1681-EB0C-4B31-8D13-1BED3008F2BF}">
  <dimension ref="B2:G246"/>
  <sheetViews>
    <sheetView showGridLines="0" topLeftCell="A222" workbookViewId="0">
      <selection activeCell="G241" sqref="C7:G241"/>
    </sheetView>
  </sheetViews>
  <sheetFormatPr baseColWidth="10" defaultColWidth="11.5546875" defaultRowHeight="14.4" x14ac:dyDescent="0.3"/>
  <cols>
    <col min="1" max="1" width="11.5546875" style="220"/>
    <col min="2" max="2" width="69" style="220" customWidth="1"/>
    <col min="3" max="3" width="25.6640625" style="220" customWidth="1"/>
    <col min="4" max="4" width="14.33203125" style="220" bestFit="1" customWidth="1"/>
    <col min="5" max="6" width="10" style="220" bestFit="1" customWidth="1"/>
    <col min="7" max="7" width="12.44140625" style="220" bestFit="1" customWidth="1"/>
    <col min="8" max="16384" width="11.5546875" style="220"/>
  </cols>
  <sheetData>
    <row r="2" spans="2:7" ht="15.6" x14ac:dyDescent="0.3">
      <c r="B2" s="338" t="s">
        <v>823</v>
      </c>
      <c r="C2" s="338"/>
      <c r="D2" s="338"/>
      <c r="E2" s="338"/>
      <c r="F2" s="338"/>
      <c r="G2" s="338"/>
    </row>
    <row r="3" spans="2:7" ht="15.6" thickBot="1" x14ac:dyDescent="0.35">
      <c r="B3" s="339" t="s">
        <v>161</v>
      </c>
      <c r="C3" s="339"/>
      <c r="D3" s="339"/>
      <c r="E3" s="339"/>
      <c r="F3" s="339"/>
      <c r="G3" s="339"/>
    </row>
    <row r="4" spans="2:7" x14ac:dyDescent="0.3">
      <c r="B4" s="340" t="s">
        <v>16</v>
      </c>
      <c r="C4" s="342" t="s">
        <v>342</v>
      </c>
      <c r="D4" s="345" t="s">
        <v>21</v>
      </c>
      <c r="E4" s="346"/>
      <c r="F4" s="349" t="s">
        <v>343</v>
      </c>
      <c r="G4" s="350"/>
    </row>
    <row r="5" spans="2:7" x14ac:dyDescent="0.3">
      <c r="B5" s="341"/>
      <c r="C5" s="343"/>
      <c r="D5" s="347"/>
      <c r="E5" s="348"/>
      <c r="F5" s="347"/>
      <c r="G5" s="351"/>
    </row>
    <row r="6" spans="2:7" ht="15" thickBot="1" x14ac:dyDescent="0.35">
      <c r="B6" s="223" t="s">
        <v>344</v>
      </c>
      <c r="C6" s="344"/>
      <c r="D6" s="225">
        <v>2022</v>
      </c>
      <c r="E6" s="224">
        <v>2023</v>
      </c>
      <c r="F6" s="221" t="s">
        <v>345</v>
      </c>
      <c r="G6" s="222" t="s">
        <v>346</v>
      </c>
    </row>
    <row r="7" spans="2:7" x14ac:dyDescent="0.3">
      <c r="B7" s="226" t="s">
        <v>347</v>
      </c>
      <c r="C7" s="227">
        <v>6230794152</v>
      </c>
      <c r="D7" s="227">
        <v>26733444.859999999</v>
      </c>
      <c r="E7" s="227">
        <v>599381409.26999998</v>
      </c>
      <c r="F7" s="227">
        <f t="shared" ref="F7:F70" si="0">E7-D7</f>
        <v>572647964.40999997</v>
      </c>
      <c r="G7" s="228">
        <f t="shared" ref="G7:G70" si="1">IFERROR(F7/D7,"0.0%")</f>
        <v>21.420657435242333</v>
      </c>
    </row>
    <row r="8" spans="2:7" x14ac:dyDescent="0.3">
      <c r="B8" s="229" t="s">
        <v>348</v>
      </c>
      <c r="C8" s="230">
        <v>600392164</v>
      </c>
      <c r="D8" s="230">
        <v>8388868.9299999997</v>
      </c>
      <c r="E8" s="230">
        <v>5150103.58</v>
      </c>
      <c r="F8" s="230">
        <f>E8-D8</f>
        <v>-3238765.3499999996</v>
      </c>
      <c r="G8" s="231">
        <f>IFERROR(F8/D8,"0.0%")</f>
        <v>-0.38607890730270356</v>
      </c>
    </row>
    <row r="9" spans="2:7" x14ac:dyDescent="0.3">
      <c r="B9" s="232" t="s">
        <v>349</v>
      </c>
      <c r="C9" s="233">
        <v>53000000</v>
      </c>
      <c r="D9" s="233">
        <v>3900425.57</v>
      </c>
      <c r="E9" s="233">
        <v>1950145.6</v>
      </c>
      <c r="F9" s="233">
        <f t="shared" si="0"/>
        <v>-1950279.9699999997</v>
      </c>
      <c r="G9" s="234">
        <f t="shared" si="1"/>
        <v>-0.50001722504347135</v>
      </c>
    </row>
    <row r="10" spans="2:7" x14ac:dyDescent="0.3">
      <c r="B10" s="232" t="s">
        <v>350</v>
      </c>
      <c r="C10" s="233">
        <v>129185535</v>
      </c>
      <c r="D10" s="233">
        <v>0</v>
      </c>
      <c r="E10" s="233">
        <v>3199957.98</v>
      </c>
      <c r="F10" s="233">
        <f t="shared" si="0"/>
        <v>3199957.98</v>
      </c>
      <c r="G10" s="234" t="str">
        <f t="shared" si="1"/>
        <v>0.0%</v>
      </c>
    </row>
    <row r="11" spans="2:7" x14ac:dyDescent="0.3">
      <c r="B11" s="232" t="s">
        <v>351</v>
      </c>
      <c r="C11" s="233">
        <v>208572288</v>
      </c>
      <c r="D11" s="233">
        <v>0</v>
      </c>
      <c r="E11" s="233">
        <v>0</v>
      </c>
      <c r="F11" s="233">
        <f t="shared" si="0"/>
        <v>0</v>
      </c>
      <c r="G11" s="234" t="str">
        <f t="shared" si="1"/>
        <v>0.0%</v>
      </c>
    </row>
    <row r="12" spans="2:7" x14ac:dyDescent="0.3">
      <c r="B12" s="232" t="s">
        <v>352</v>
      </c>
      <c r="C12" s="233">
        <v>135061044</v>
      </c>
      <c r="D12" s="233">
        <v>0</v>
      </c>
      <c r="E12" s="233">
        <v>0</v>
      </c>
      <c r="F12" s="233">
        <f t="shared" si="0"/>
        <v>0</v>
      </c>
      <c r="G12" s="234" t="str">
        <f t="shared" si="1"/>
        <v>0.0%</v>
      </c>
    </row>
    <row r="13" spans="2:7" x14ac:dyDescent="0.3">
      <c r="B13" s="232" t="s">
        <v>353</v>
      </c>
      <c r="C13" s="233">
        <v>2196497</v>
      </c>
      <c r="D13" s="233">
        <v>0</v>
      </c>
      <c r="E13" s="233">
        <v>0</v>
      </c>
      <c r="F13" s="233">
        <f t="shared" si="0"/>
        <v>0</v>
      </c>
      <c r="G13" s="234" t="str">
        <f t="shared" si="1"/>
        <v>0.0%</v>
      </c>
    </row>
    <row r="14" spans="2:7" x14ac:dyDescent="0.3">
      <c r="B14" s="232" t="s">
        <v>354</v>
      </c>
      <c r="C14" s="233">
        <v>72376800</v>
      </c>
      <c r="D14" s="233">
        <v>4488443.3600000003</v>
      </c>
      <c r="E14" s="233">
        <v>0</v>
      </c>
      <c r="F14" s="233">
        <f t="shared" si="0"/>
        <v>-4488443.3600000003</v>
      </c>
      <c r="G14" s="234">
        <f t="shared" si="1"/>
        <v>-1</v>
      </c>
    </row>
    <row r="15" spans="2:7" x14ac:dyDescent="0.3">
      <c r="B15" s="229" t="s">
        <v>355</v>
      </c>
      <c r="C15" s="230">
        <v>1155833545</v>
      </c>
      <c r="D15" s="230">
        <v>8715233.0199999996</v>
      </c>
      <c r="E15" s="230">
        <v>81560383.099999994</v>
      </c>
      <c r="F15" s="230">
        <f t="shared" si="0"/>
        <v>72845150.079999998</v>
      </c>
      <c r="G15" s="231">
        <f t="shared" si="1"/>
        <v>8.3583709021700958</v>
      </c>
    </row>
    <row r="16" spans="2:7" x14ac:dyDescent="0.3">
      <c r="B16" s="232" t="s">
        <v>356</v>
      </c>
      <c r="C16" s="233">
        <v>0</v>
      </c>
      <c r="D16" s="233">
        <v>0</v>
      </c>
      <c r="E16" s="233">
        <v>70000000</v>
      </c>
      <c r="F16" s="233">
        <f t="shared" si="0"/>
        <v>70000000</v>
      </c>
      <c r="G16" s="234" t="str">
        <f t="shared" si="1"/>
        <v>0.0%</v>
      </c>
    </row>
    <row r="17" spans="2:7" x14ac:dyDescent="0.3">
      <c r="B17" s="232" t="s">
        <v>357</v>
      </c>
      <c r="C17" s="233">
        <v>8798886</v>
      </c>
      <c r="D17" s="233">
        <v>0</v>
      </c>
      <c r="E17" s="233">
        <v>0</v>
      </c>
      <c r="F17" s="233">
        <f t="shared" si="0"/>
        <v>0</v>
      </c>
      <c r="G17" s="234" t="str">
        <f t="shared" si="1"/>
        <v>0.0%</v>
      </c>
    </row>
    <row r="18" spans="2:7" x14ac:dyDescent="0.3">
      <c r="B18" s="232" t="s">
        <v>350</v>
      </c>
      <c r="C18" s="233">
        <v>783100069</v>
      </c>
      <c r="D18" s="233">
        <v>1641166.87</v>
      </c>
      <c r="E18" s="233">
        <v>0</v>
      </c>
      <c r="F18" s="233">
        <f t="shared" si="0"/>
        <v>-1641166.87</v>
      </c>
      <c r="G18" s="234">
        <f>IFERROR(F18/D18,"0.0%")</f>
        <v>-1</v>
      </c>
    </row>
    <row r="19" spans="2:7" x14ac:dyDescent="0.3">
      <c r="B19" s="232" t="s">
        <v>351</v>
      </c>
      <c r="C19" s="233">
        <v>137862646</v>
      </c>
      <c r="D19" s="233">
        <v>0</v>
      </c>
      <c r="E19" s="233">
        <v>0</v>
      </c>
      <c r="F19" s="233">
        <f t="shared" si="0"/>
        <v>0</v>
      </c>
      <c r="G19" s="234" t="str">
        <f t="shared" si="1"/>
        <v>0.0%</v>
      </c>
    </row>
    <row r="20" spans="2:7" x14ac:dyDescent="0.3">
      <c r="B20" s="232" t="s">
        <v>352</v>
      </c>
      <c r="C20" s="233">
        <v>0</v>
      </c>
      <c r="D20" s="233">
        <v>79044.61</v>
      </c>
      <c r="E20" s="233">
        <v>0</v>
      </c>
      <c r="F20" s="233">
        <f t="shared" si="0"/>
        <v>-79044.61</v>
      </c>
      <c r="G20" s="234">
        <f t="shared" si="1"/>
        <v>-1</v>
      </c>
    </row>
    <row r="21" spans="2:7" x14ac:dyDescent="0.3">
      <c r="B21" s="232" t="s">
        <v>358</v>
      </c>
      <c r="C21" s="233">
        <v>56622348</v>
      </c>
      <c r="D21" s="233">
        <v>0</v>
      </c>
      <c r="E21" s="233">
        <v>11560383.1</v>
      </c>
      <c r="F21" s="233">
        <f t="shared" si="0"/>
        <v>11560383.1</v>
      </c>
      <c r="G21" s="234" t="str">
        <f t="shared" si="1"/>
        <v>0.0%</v>
      </c>
    </row>
    <row r="22" spans="2:7" x14ac:dyDescent="0.3">
      <c r="B22" s="232" t="s">
        <v>353</v>
      </c>
      <c r="C22" s="233">
        <v>49069786</v>
      </c>
      <c r="D22" s="233">
        <v>0</v>
      </c>
      <c r="E22" s="233">
        <v>0</v>
      </c>
      <c r="F22" s="233">
        <f t="shared" si="0"/>
        <v>0</v>
      </c>
      <c r="G22" s="234" t="str">
        <f t="shared" si="1"/>
        <v>0.0%</v>
      </c>
    </row>
    <row r="23" spans="2:7" x14ac:dyDescent="0.3">
      <c r="B23" s="232" t="s">
        <v>354</v>
      </c>
      <c r="C23" s="233">
        <v>120379810</v>
      </c>
      <c r="D23" s="233">
        <v>6995021.54</v>
      </c>
      <c r="E23" s="233">
        <v>0</v>
      </c>
      <c r="F23" s="233">
        <f t="shared" si="0"/>
        <v>-6995021.54</v>
      </c>
      <c r="G23" s="234">
        <f t="shared" si="1"/>
        <v>-1</v>
      </c>
    </row>
    <row r="24" spans="2:7" x14ac:dyDescent="0.3">
      <c r="B24" s="229" t="s">
        <v>359</v>
      </c>
      <c r="C24" s="230">
        <v>3261928443</v>
      </c>
      <c r="D24" s="230">
        <v>9629342.9100000001</v>
      </c>
      <c r="E24" s="230">
        <v>512670922.58999991</v>
      </c>
      <c r="F24" s="230">
        <f t="shared" si="0"/>
        <v>503041579.67999989</v>
      </c>
      <c r="G24" s="231">
        <f t="shared" si="1"/>
        <v>52.240488720948449</v>
      </c>
    </row>
    <row r="25" spans="2:7" x14ac:dyDescent="0.3">
      <c r="B25" s="232" t="s">
        <v>357</v>
      </c>
      <c r="C25" s="233">
        <v>28108806</v>
      </c>
      <c r="D25" s="233">
        <v>0</v>
      </c>
      <c r="E25" s="233">
        <v>0</v>
      </c>
      <c r="F25" s="233">
        <f t="shared" si="0"/>
        <v>0</v>
      </c>
      <c r="G25" s="234" t="str">
        <f t="shared" si="1"/>
        <v>0.0%</v>
      </c>
    </row>
    <row r="26" spans="2:7" x14ac:dyDescent="0.3">
      <c r="B26" s="232" t="s">
        <v>350</v>
      </c>
      <c r="C26" s="233">
        <v>1500657552</v>
      </c>
      <c r="D26" s="233">
        <v>0</v>
      </c>
      <c r="E26" s="233">
        <v>106417811.78999999</v>
      </c>
      <c r="F26" s="233">
        <f t="shared" si="0"/>
        <v>106417811.78999999</v>
      </c>
      <c r="G26" s="234" t="str">
        <f t="shared" si="1"/>
        <v>0.0%</v>
      </c>
    </row>
    <row r="27" spans="2:7" x14ac:dyDescent="0.3">
      <c r="B27" s="232" t="s">
        <v>351</v>
      </c>
      <c r="C27" s="233">
        <v>176202365</v>
      </c>
      <c r="D27" s="233">
        <v>0</v>
      </c>
      <c r="E27" s="233">
        <v>0</v>
      </c>
      <c r="F27" s="233">
        <f t="shared" si="0"/>
        <v>0</v>
      </c>
      <c r="G27" s="234" t="str">
        <f t="shared" si="1"/>
        <v>0.0%</v>
      </c>
    </row>
    <row r="28" spans="2:7" x14ac:dyDescent="0.3">
      <c r="B28" s="232" t="s">
        <v>352</v>
      </c>
      <c r="C28" s="233">
        <v>657921523</v>
      </c>
      <c r="D28" s="233">
        <v>0</v>
      </c>
      <c r="E28" s="233">
        <v>190358687</v>
      </c>
      <c r="F28" s="233">
        <f t="shared" si="0"/>
        <v>190358687</v>
      </c>
      <c r="G28" s="234" t="str">
        <f>IFERROR(F28/D28,"0.0%")</f>
        <v>0.0%</v>
      </c>
    </row>
    <row r="29" spans="2:7" x14ac:dyDescent="0.3">
      <c r="B29" s="232" t="s">
        <v>358</v>
      </c>
      <c r="C29" s="233">
        <v>368497969</v>
      </c>
      <c r="D29" s="233">
        <v>1748037</v>
      </c>
      <c r="E29" s="233">
        <v>100448684.53999999</v>
      </c>
      <c r="F29" s="233">
        <f t="shared" si="0"/>
        <v>98700647.539999992</v>
      </c>
      <c r="G29" s="234">
        <f t="shared" si="1"/>
        <v>56.463706168690933</v>
      </c>
    </row>
    <row r="30" spans="2:7" x14ac:dyDescent="0.3">
      <c r="B30" s="232" t="s">
        <v>353</v>
      </c>
      <c r="C30" s="233">
        <v>214625596</v>
      </c>
      <c r="D30" s="233">
        <v>0</v>
      </c>
      <c r="E30" s="233">
        <v>39419022.229999997</v>
      </c>
      <c r="F30" s="233">
        <f t="shared" si="0"/>
        <v>39419022.229999997</v>
      </c>
      <c r="G30" s="234" t="str">
        <f t="shared" si="1"/>
        <v>0.0%</v>
      </c>
    </row>
    <row r="31" spans="2:7" x14ac:dyDescent="0.3">
      <c r="B31" s="232" t="s">
        <v>354</v>
      </c>
      <c r="C31" s="233">
        <v>202014632</v>
      </c>
      <c r="D31" s="233">
        <v>7881305.9100000001</v>
      </c>
      <c r="E31" s="233">
        <v>76026717.030000001</v>
      </c>
      <c r="F31" s="233">
        <f t="shared" si="0"/>
        <v>68145411.120000005</v>
      </c>
      <c r="G31" s="234">
        <f t="shared" si="1"/>
        <v>8.6464618805793823</v>
      </c>
    </row>
    <row r="32" spans="2:7" x14ac:dyDescent="0.3">
      <c r="B32" s="232" t="s">
        <v>360</v>
      </c>
      <c r="C32" s="233">
        <v>113900000</v>
      </c>
      <c r="D32" s="233">
        <v>0</v>
      </c>
      <c r="E32" s="233">
        <v>0</v>
      </c>
      <c r="F32" s="233">
        <f t="shared" si="0"/>
        <v>0</v>
      </c>
      <c r="G32" s="234" t="str">
        <f t="shared" si="1"/>
        <v>0.0%</v>
      </c>
    </row>
    <row r="33" spans="2:7" x14ac:dyDescent="0.3">
      <c r="B33" s="229" t="s">
        <v>361</v>
      </c>
      <c r="C33" s="230">
        <v>1212640000</v>
      </c>
      <c r="D33" s="230">
        <v>0</v>
      </c>
      <c r="E33" s="230">
        <v>0</v>
      </c>
      <c r="F33" s="230">
        <f t="shared" si="0"/>
        <v>0</v>
      </c>
      <c r="G33" s="231" t="str">
        <f t="shared" si="1"/>
        <v>0.0%</v>
      </c>
    </row>
    <row r="34" spans="2:7" x14ac:dyDescent="0.3">
      <c r="B34" s="232" t="s">
        <v>350</v>
      </c>
      <c r="C34" s="233">
        <v>1212640000</v>
      </c>
      <c r="D34" s="233">
        <v>0</v>
      </c>
      <c r="E34" s="233">
        <v>0</v>
      </c>
      <c r="F34" s="233">
        <f t="shared" si="0"/>
        <v>0</v>
      </c>
      <c r="G34" s="234" t="str">
        <f t="shared" si="1"/>
        <v>0.0%</v>
      </c>
    </row>
    <row r="35" spans="2:7" x14ac:dyDescent="0.3">
      <c r="B35" s="226" t="s">
        <v>362</v>
      </c>
      <c r="C35" s="227">
        <v>1334426050</v>
      </c>
      <c r="D35" s="227">
        <v>13447853.109999998</v>
      </c>
      <c r="E35" s="227">
        <v>156531952.23999998</v>
      </c>
      <c r="F35" s="227">
        <f t="shared" si="0"/>
        <v>143084099.13</v>
      </c>
      <c r="G35" s="228">
        <f t="shared" si="1"/>
        <v>10.63992132867668</v>
      </c>
    </row>
    <row r="36" spans="2:7" x14ac:dyDescent="0.3">
      <c r="B36" s="229" t="s">
        <v>363</v>
      </c>
      <c r="C36" s="230">
        <v>976293202</v>
      </c>
      <c r="D36" s="230">
        <v>12703260.169999998</v>
      </c>
      <c r="E36" s="230">
        <v>121535712.23999999</v>
      </c>
      <c r="F36" s="230">
        <f t="shared" si="0"/>
        <v>108832452.06999999</v>
      </c>
      <c r="G36" s="231">
        <f t="shared" si="1"/>
        <v>8.5672851388983258</v>
      </c>
    </row>
    <row r="37" spans="2:7" x14ac:dyDescent="0.3">
      <c r="B37" s="232" t="s">
        <v>350</v>
      </c>
      <c r="C37" s="233">
        <v>701164946</v>
      </c>
      <c r="D37" s="233">
        <v>0</v>
      </c>
      <c r="E37" s="233">
        <v>10000000</v>
      </c>
      <c r="F37" s="233">
        <f t="shared" si="0"/>
        <v>10000000</v>
      </c>
      <c r="G37" s="234" t="str">
        <f t="shared" si="1"/>
        <v>0.0%</v>
      </c>
    </row>
    <row r="38" spans="2:7" x14ac:dyDescent="0.3">
      <c r="B38" s="232" t="s">
        <v>351</v>
      </c>
      <c r="C38" s="233">
        <v>43183012</v>
      </c>
      <c r="D38" s="233">
        <v>0</v>
      </c>
      <c r="E38" s="233">
        <v>0</v>
      </c>
      <c r="F38" s="233">
        <f t="shared" si="0"/>
        <v>0</v>
      </c>
      <c r="G38" s="234" t="str">
        <f t="shared" si="1"/>
        <v>0.0%</v>
      </c>
    </row>
    <row r="39" spans="2:7" x14ac:dyDescent="0.3">
      <c r="B39" s="232" t="s">
        <v>352</v>
      </c>
      <c r="C39" s="233">
        <v>6453123</v>
      </c>
      <c r="D39" s="233">
        <v>0</v>
      </c>
      <c r="E39" s="233">
        <v>0</v>
      </c>
      <c r="F39" s="233">
        <f t="shared" si="0"/>
        <v>0</v>
      </c>
      <c r="G39" s="234" t="str">
        <f t="shared" si="1"/>
        <v>0.0%</v>
      </c>
    </row>
    <row r="40" spans="2:7" x14ac:dyDescent="0.3">
      <c r="B40" s="232" t="s">
        <v>358</v>
      </c>
      <c r="C40" s="233">
        <v>76999249</v>
      </c>
      <c r="D40" s="233">
        <v>0</v>
      </c>
      <c r="E40" s="233">
        <v>55000000</v>
      </c>
      <c r="F40" s="233">
        <f t="shared" si="0"/>
        <v>55000000</v>
      </c>
      <c r="G40" s="234" t="str">
        <f t="shared" si="1"/>
        <v>0.0%</v>
      </c>
    </row>
    <row r="41" spans="2:7" x14ac:dyDescent="0.3">
      <c r="B41" s="232" t="s">
        <v>353</v>
      </c>
      <c r="C41" s="233">
        <v>749089</v>
      </c>
      <c r="D41" s="233">
        <v>10793119.289999999</v>
      </c>
      <c r="E41" s="233">
        <v>0</v>
      </c>
      <c r="F41" s="233">
        <f t="shared" si="0"/>
        <v>-10793119.289999999</v>
      </c>
      <c r="G41" s="234">
        <f t="shared" si="1"/>
        <v>-1</v>
      </c>
    </row>
    <row r="42" spans="2:7" x14ac:dyDescent="0.3">
      <c r="B42" s="232" t="s">
        <v>354</v>
      </c>
      <c r="C42" s="233">
        <v>147743783</v>
      </c>
      <c r="D42" s="233">
        <v>1910140.88</v>
      </c>
      <c r="E42" s="233">
        <v>56535712.239999995</v>
      </c>
      <c r="F42" s="233">
        <f t="shared" si="0"/>
        <v>54625571.359999992</v>
      </c>
      <c r="G42" s="234">
        <f t="shared" si="1"/>
        <v>28.597666241246035</v>
      </c>
    </row>
    <row r="43" spans="2:7" x14ac:dyDescent="0.3">
      <c r="B43" s="229" t="s">
        <v>364</v>
      </c>
      <c r="C43" s="230">
        <v>285918584</v>
      </c>
      <c r="D43" s="230">
        <v>0</v>
      </c>
      <c r="E43" s="230">
        <v>6430472.4000000004</v>
      </c>
      <c r="F43" s="230">
        <f t="shared" si="0"/>
        <v>6430472.4000000004</v>
      </c>
      <c r="G43" s="231" t="str">
        <f t="shared" si="1"/>
        <v>0.0%</v>
      </c>
    </row>
    <row r="44" spans="2:7" x14ac:dyDescent="0.3">
      <c r="B44" s="232" t="s">
        <v>354</v>
      </c>
      <c r="C44" s="233">
        <v>285918584</v>
      </c>
      <c r="D44" s="233">
        <v>0</v>
      </c>
      <c r="E44" s="233">
        <v>6430472.4000000004</v>
      </c>
      <c r="F44" s="233">
        <f t="shared" si="0"/>
        <v>6430472.4000000004</v>
      </c>
      <c r="G44" s="234" t="str">
        <f t="shared" si="1"/>
        <v>0.0%</v>
      </c>
    </row>
    <row r="45" spans="2:7" x14ac:dyDescent="0.3">
      <c r="B45" s="229" t="s">
        <v>365</v>
      </c>
      <c r="C45" s="230">
        <v>72214264</v>
      </c>
      <c r="D45" s="230">
        <v>744592.94</v>
      </c>
      <c r="E45" s="230">
        <v>28565767.600000001</v>
      </c>
      <c r="F45" s="230">
        <f t="shared" si="0"/>
        <v>27821174.66</v>
      </c>
      <c r="G45" s="231">
        <f t="shared" si="1"/>
        <v>37.364274042136365</v>
      </c>
    </row>
    <row r="46" spans="2:7" x14ac:dyDescent="0.3">
      <c r="B46" s="232" t="s">
        <v>350</v>
      </c>
      <c r="C46" s="233">
        <v>0</v>
      </c>
      <c r="D46" s="233">
        <v>0</v>
      </c>
      <c r="E46" s="233">
        <v>1419644.21</v>
      </c>
      <c r="F46" s="233">
        <f t="shared" si="0"/>
        <v>1419644.21</v>
      </c>
      <c r="G46" s="234" t="str">
        <f t="shared" si="1"/>
        <v>0.0%</v>
      </c>
    </row>
    <row r="47" spans="2:7" x14ac:dyDescent="0.3">
      <c r="B47" s="232" t="s">
        <v>352</v>
      </c>
      <c r="C47" s="233">
        <v>9582415</v>
      </c>
      <c r="D47" s="233">
        <v>0</v>
      </c>
      <c r="E47" s="233">
        <v>0</v>
      </c>
      <c r="F47" s="233">
        <f t="shared" si="0"/>
        <v>0</v>
      </c>
      <c r="G47" s="234" t="str">
        <f t="shared" si="1"/>
        <v>0.0%</v>
      </c>
    </row>
    <row r="48" spans="2:7" x14ac:dyDescent="0.3">
      <c r="B48" s="232" t="s">
        <v>353</v>
      </c>
      <c r="C48" s="233">
        <v>16613202</v>
      </c>
      <c r="D48" s="233">
        <v>0</v>
      </c>
      <c r="E48" s="233">
        <v>24511827</v>
      </c>
      <c r="F48" s="233">
        <f t="shared" si="0"/>
        <v>24511827</v>
      </c>
      <c r="G48" s="234" t="str">
        <f t="shared" si="1"/>
        <v>0.0%</v>
      </c>
    </row>
    <row r="49" spans="2:7" x14ac:dyDescent="0.3">
      <c r="B49" s="232" t="s">
        <v>354</v>
      </c>
      <c r="C49" s="233">
        <v>46018647</v>
      </c>
      <c r="D49" s="233">
        <v>744592.94</v>
      </c>
      <c r="E49" s="233">
        <v>2634296.39</v>
      </c>
      <c r="F49" s="233">
        <f t="shared" si="0"/>
        <v>1889703.4500000002</v>
      </c>
      <c r="G49" s="234">
        <f t="shared" si="1"/>
        <v>2.5379013800480035</v>
      </c>
    </row>
    <row r="50" spans="2:7" x14ac:dyDescent="0.3">
      <c r="B50" s="226" t="s">
        <v>366</v>
      </c>
      <c r="C50" s="227">
        <v>2929322972</v>
      </c>
      <c r="D50" s="227">
        <v>89535680.019999996</v>
      </c>
      <c r="E50" s="227">
        <v>217118341.01999998</v>
      </c>
      <c r="F50" s="227">
        <f t="shared" si="0"/>
        <v>127582660.99999999</v>
      </c>
      <c r="G50" s="228">
        <f t="shared" si="1"/>
        <v>1.4249365277786605</v>
      </c>
    </row>
    <row r="51" spans="2:7" x14ac:dyDescent="0.3">
      <c r="B51" s="229" t="s">
        <v>367</v>
      </c>
      <c r="C51" s="230">
        <v>1414803954</v>
      </c>
      <c r="D51" s="230">
        <v>44434933.25</v>
      </c>
      <c r="E51" s="230">
        <v>31827548.969999999</v>
      </c>
      <c r="F51" s="230">
        <f t="shared" si="0"/>
        <v>-12607384.280000001</v>
      </c>
      <c r="G51" s="231">
        <f t="shared" si="1"/>
        <v>-0.28372686438096545</v>
      </c>
    </row>
    <row r="52" spans="2:7" x14ac:dyDescent="0.3">
      <c r="B52" s="232" t="s">
        <v>357</v>
      </c>
      <c r="C52" s="233">
        <v>39383951</v>
      </c>
      <c r="D52" s="233">
        <v>9825198.9100000001</v>
      </c>
      <c r="E52" s="233">
        <v>0</v>
      </c>
      <c r="F52" s="233">
        <f t="shared" si="0"/>
        <v>-9825198.9100000001</v>
      </c>
      <c r="G52" s="234">
        <f t="shared" si="1"/>
        <v>-1</v>
      </c>
    </row>
    <row r="53" spans="2:7" x14ac:dyDescent="0.3">
      <c r="B53" s="232" t="s">
        <v>350</v>
      </c>
      <c r="C53" s="233">
        <v>194358689</v>
      </c>
      <c r="D53" s="233">
        <v>15255392.01</v>
      </c>
      <c r="E53" s="233">
        <v>31827548.969999999</v>
      </c>
      <c r="F53" s="233">
        <f t="shared" si="0"/>
        <v>16572156.959999999</v>
      </c>
      <c r="G53" s="234">
        <f t="shared" si="1"/>
        <v>1.0863147239439572</v>
      </c>
    </row>
    <row r="54" spans="2:7" x14ac:dyDescent="0.3">
      <c r="B54" s="232" t="s">
        <v>351</v>
      </c>
      <c r="C54" s="233">
        <v>53360098</v>
      </c>
      <c r="D54" s="233">
        <v>0</v>
      </c>
      <c r="E54" s="233">
        <v>0</v>
      </c>
      <c r="F54" s="233">
        <f t="shared" si="0"/>
        <v>0</v>
      </c>
      <c r="G54" s="234" t="str">
        <f t="shared" si="1"/>
        <v>0.0%</v>
      </c>
    </row>
    <row r="55" spans="2:7" x14ac:dyDescent="0.3">
      <c r="B55" s="232" t="s">
        <v>352</v>
      </c>
      <c r="C55" s="233">
        <v>237793529</v>
      </c>
      <c r="D55" s="233">
        <v>0</v>
      </c>
      <c r="E55" s="233">
        <v>0</v>
      </c>
      <c r="F55" s="233">
        <f t="shared" si="0"/>
        <v>0</v>
      </c>
      <c r="G55" s="234" t="str">
        <f t="shared" si="1"/>
        <v>0.0%</v>
      </c>
    </row>
    <row r="56" spans="2:7" x14ac:dyDescent="0.3">
      <c r="B56" s="232" t="s">
        <v>358</v>
      </c>
      <c r="C56" s="233">
        <v>817826522</v>
      </c>
      <c r="D56" s="233">
        <v>0</v>
      </c>
      <c r="E56" s="233">
        <v>0</v>
      </c>
      <c r="F56" s="233">
        <f t="shared" si="0"/>
        <v>0</v>
      </c>
      <c r="G56" s="234" t="str">
        <f t="shared" si="1"/>
        <v>0.0%</v>
      </c>
    </row>
    <row r="57" spans="2:7" x14ac:dyDescent="0.3">
      <c r="B57" s="232" t="s">
        <v>353</v>
      </c>
      <c r="C57" s="233">
        <v>6906676</v>
      </c>
      <c r="D57" s="233">
        <v>4783343.1900000004</v>
      </c>
      <c r="E57" s="233">
        <v>0</v>
      </c>
      <c r="F57" s="233">
        <f t="shared" si="0"/>
        <v>-4783343.1900000004</v>
      </c>
      <c r="G57" s="234">
        <f t="shared" si="1"/>
        <v>-1</v>
      </c>
    </row>
    <row r="58" spans="2:7" x14ac:dyDescent="0.3">
      <c r="B58" s="232" t="s">
        <v>354</v>
      </c>
      <c r="C58" s="233">
        <v>65174489</v>
      </c>
      <c r="D58" s="233">
        <v>14570999.140000001</v>
      </c>
      <c r="E58" s="233">
        <v>0</v>
      </c>
      <c r="F58" s="233">
        <f t="shared" si="0"/>
        <v>-14570999.140000001</v>
      </c>
      <c r="G58" s="234">
        <f t="shared" si="1"/>
        <v>-1</v>
      </c>
    </row>
    <row r="59" spans="2:7" x14ac:dyDescent="0.3">
      <c r="B59" s="229" t="s">
        <v>368</v>
      </c>
      <c r="C59" s="230">
        <v>989650540</v>
      </c>
      <c r="D59" s="230">
        <v>33413114.310000002</v>
      </c>
      <c r="E59" s="230">
        <v>91807515.789999992</v>
      </c>
      <c r="F59" s="230">
        <f t="shared" si="0"/>
        <v>58394401.479999989</v>
      </c>
      <c r="G59" s="231">
        <f t="shared" si="1"/>
        <v>1.7476491696711878</v>
      </c>
    </row>
    <row r="60" spans="2:7" x14ac:dyDescent="0.3">
      <c r="B60" s="232" t="s">
        <v>350</v>
      </c>
      <c r="C60" s="233">
        <v>715000000</v>
      </c>
      <c r="D60" s="233">
        <v>12972946.720000001</v>
      </c>
      <c r="E60" s="233">
        <v>91807515.789999992</v>
      </c>
      <c r="F60" s="233">
        <f t="shared" si="0"/>
        <v>78834569.069999993</v>
      </c>
      <c r="G60" s="234">
        <f t="shared" si="1"/>
        <v>6.076843663318459</v>
      </c>
    </row>
    <row r="61" spans="2:7" x14ac:dyDescent="0.3">
      <c r="B61" s="232" t="s">
        <v>351</v>
      </c>
      <c r="C61" s="233">
        <v>6867669</v>
      </c>
      <c r="D61" s="233">
        <v>0</v>
      </c>
      <c r="E61" s="233">
        <v>0</v>
      </c>
      <c r="F61" s="233">
        <f t="shared" si="0"/>
        <v>0</v>
      </c>
      <c r="G61" s="234" t="str">
        <f t="shared" si="1"/>
        <v>0.0%</v>
      </c>
    </row>
    <row r="62" spans="2:7" x14ac:dyDescent="0.3">
      <c r="B62" s="232" t="s">
        <v>352</v>
      </c>
      <c r="C62" s="233">
        <v>221707859</v>
      </c>
      <c r="D62" s="233">
        <v>0</v>
      </c>
      <c r="E62" s="233">
        <v>0</v>
      </c>
      <c r="F62" s="233">
        <f t="shared" si="0"/>
        <v>0</v>
      </c>
      <c r="G62" s="234" t="str">
        <f t="shared" si="1"/>
        <v>0.0%</v>
      </c>
    </row>
    <row r="63" spans="2:7" x14ac:dyDescent="0.3">
      <c r="B63" s="232" t="s">
        <v>353</v>
      </c>
      <c r="C63" s="233">
        <v>12597926</v>
      </c>
      <c r="D63" s="233">
        <v>0</v>
      </c>
      <c r="E63" s="233">
        <v>0</v>
      </c>
      <c r="F63" s="233">
        <f t="shared" si="0"/>
        <v>0</v>
      </c>
      <c r="G63" s="234" t="str">
        <f t="shared" si="1"/>
        <v>0.0%</v>
      </c>
    </row>
    <row r="64" spans="2:7" x14ac:dyDescent="0.3">
      <c r="B64" s="232" t="s">
        <v>354</v>
      </c>
      <c r="C64" s="233">
        <v>33477086</v>
      </c>
      <c r="D64" s="233">
        <v>20440167.59</v>
      </c>
      <c r="E64" s="233">
        <v>0</v>
      </c>
      <c r="F64" s="233">
        <f t="shared" si="0"/>
        <v>-20440167.59</v>
      </c>
      <c r="G64" s="234">
        <f t="shared" si="1"/>
        <v>-1</v>
      </c>
    </row>
    <row r="65" spans="2:7" x14ac:dyDescent="0.3">
      <c r="B65" s="232" t="s">
        <v>360</v>
      </c>
      <c r="C65" s="233">
        <v>0</v>
      </c>
      <c r="D65" s="233">
        <v>0</v>
      </c>
      <c r="E65" s="233">
        <v>0</v>
      </c>
      <c r="F65" s="233">
        <f t="shared" si="0"/>
        <v>0</v>
      </c>
      <c r="G65" s="234" t="str">
        <f t="shared" si="1"/>
        <v>0.0%</v>
      </c>
    </row>
    <row r="66" spans="2:7" x14ac:dyDescent="0.3">
      <c r="B66" s="229" t="s">
        <v>369</v>
      </c>
      <c r="C66" s="230">
        <v>266283091</v>
      </c>
      <c r="D66" s="230">
        <v>4396110.66</v>
      </c>
      <c r="E66" s="230">
        <v>4737402.83</v>
      </c>
      <c r="F66" s="230">
        <f t="shared" si="0"/>
        <v>341292.16999999993</v>
      </c>
      <c r="G66" s="231">
        <f t="shared" si="1"/>
        <v>7.7635027049114347E-2</v>
      </c>
    </row>
    <row r="67" spans="2:7" x14ac:dyDescent="0.3">
      <c r="B67" s="232" t="s">
        <v>350</v>
      </c>
      <c r="C67" s="233">
        <v>234687907</v>
      </c>
      <c r="D67" s="233">
        <v>0</v>
      </c>
      <c r="E67" s="233">
        <v>0</v>
      </c>
      <c r="F67" s="233">
        <f t="shared" si="0"/>
        <v>0</v>
      </c>
      <c r="G67" s="234" t="str">
        <f t="shared" si="1"/>
        <v>0.0%</v>
      </c>
    </row>
    <row r="68" spans="2:7" x14ac:dyDescent="0.3">
      <c r="B68" s="232" t="s">
        <v>354</v>
      </c>
      <c r="C68" s="233">
        <v>31595184</v>
      </c>
      <c r="D68" s="233">
        <v>4396110.66</v>
      </c>
      <c r="E68" s="233">
        <v>4737402.83</v>
      </c>
      <c r="F68" s="233">
        <f t="shared" si="0"/>
        <v>341292.16999999993</v>
      </c>
      <c r="G68" s="234">
        <f t="shared" si="1"/>
        <v>7.7635027049114347E-2</v>
      </c>
    </row>
    <row r="69" spans="2:7" x14ac:dyDescent="0.3">
      <c r="B69" s="229" t="s">
        <v>370</v>
      </c>
      <c r="C69" s="230">
        <v>258585387</v>
      </c>
      <c r="D69" s="230">
        <v>7291521.7999999998</v>
      </c>
      <c r="E69" s="230">
        <v>88745873.430000007</v>
      </c>
      <c r="F69" s="230">
        <f t="shared" si="0"/>
        <v>81454351.63000001</v>
      </c>
      <c r="G69" s="231">
        <f t="shared" si="1"/>
        <v>11.171104450376877</v>
      </c>
    </row>
    <row r="70" spans="2:7" x14ac:dyDescent="0.3">
      <c r="B70" s="232" t="s">
        <v>349</v>
      </c>
      <c r="C70" s="233">
        <v>27279910</v>
      </c>
      <c r="D70" s="233">
        <v>0</v>
      </c>
      <c r="E70" s="233">
        <v>0</v>
      </c>
      <c r="F70" s="233">
        <f t="shared" si="0"/>
        <v>0</v>
      </c>
      <c r="G70" s="234" t="str">
        <f t="shared" si="1"/>
        <v>0.0%</v>
      </c>
    </row>
    <row r="71" spans="2:7" x14ac:dyDescent="0.3">
      <c r="B71" s="232" t="s">
        <v>371</v>
      </c>
      <c r="C71" s="233">
        <v>0</v>
      </c>
      <c r="D71" s="233">
        <v>0</v>
      </c>
      <c r="E71" s="233">
        <v>0</v>
      </c>
      <c r="F71" s="233">
        <f t="shared" ref="F71:F137" si="2">E71-D71</f>
        <v>0</v>
      </c>
      <c r="G71" s="234" t="str">
        <f t="shared" ref="G71:G137" si="3">IFERROR(F71/D71,"0.0%")</f>
        <v>0.0%</v>
      </c>
    </row>
    <row r="72" spans="2:7" x14ac:dyDescent="0.3">
      <c r="B72" s="232" t="s">
        <v>350</v>
      </c>
      <c r="C72" s="233">
        <v>75000000</v>
      </c>
      <c r="D72" s="233">
        <v>1695655.78</v>
      </c>
      <c r="E72" s="233">
        <v>86348526.5</v>
      </c>
      <c r="F72" s="233">
        <f t="shared" si="2"/>
        <v>84652870.719999999</v>
      </c>
      <c r="G72" s="234">
        <f t="shared" si="3"/>
        <v>49.92338169012109</v>
      </c>
    </row>
    <row r="73" spans="2:7" x14ac:dyDescent="0.3">
      <c r="B73" s="232" t="s">
        <v>372</v>
      </c>
      <c r="C73" s="233">
        <v>0</v>
      </c>
      <c r="D73" s="233">
        <v>0</v>
      </c>
      <c r="E73" s="233">
        <v>0</v>
      </c>
      <c r="F73" s="233">
        <f t="shared" si="2"/>
        <v>0</v>
      </c>
      <c r="G73" s="234" t="str">
        <f t="shared" si="3"/>
        <v>0.0%</v>
      </c>
    </row>
    <row r="74" spans="2:7" x14ac:dyDescent="0.3">
      <c r="B74" s="232" t="s">
        <v>351</v>
      </c>
      <c r="C74" s="233">
        <v>95566881</v>
      </c>
      <c r="D74" s="233">
        <v>0</v>
      </c>
      <c r="E74" s="233">
        <v>0</v>
      </c>
      <c r="F74" s="233">
        <f t="shared" si="2"/>
        <v>0</v>
      </c>
      <c r="G74" s="234" t="str">
        <f t="shared" si="3"/>
        <v>0.0%</v>
      </c>
    </row>
    <row r="75" spans="2:7" x14ac:dyDescent="0.3">
      <c r="B75" s="232" t="s">
        <v>358</v>
      </c>
      <c r="C75" s="233">
        <v>20000000</v>
      </c>
      <c r="D75" s="233">
        <v>0</v>
      </c>
      <c r="E75" s="233">
        <v>0</v>
      </c>
      <c r="F75" s="233">
        <f t="shared" si="2"/>
        <v>0</v>
      </c>
      <c r="G75" s="234" t="str">
        <f t="shared" si="3"/>
        <v>0.0%</v>
      </c>
    </row>
    <row r="76" spans="2:7" x14ac:dyDescent="0.3">
      <c r="B76" s="232" t="s">
        <v>353</v>
      </c>
      <c r="C76" s="233">
        <v>0</v>
      </c>
      <c r="D76" s="233">
        <v>0</v>
      </c>
      <c r="E76" s="233">
        <v>0</v>
      </c>
      <c r="F76" s="233">
        <f t="shared" si="2"/>
        <v>0</v>
      </c>
      <c r="G76" s="234" t="str">
        <f t="shared" si="3"/>
        <v>0.0%</v>
      </c>
    </row>
    <row r="77" spans="2:7" x14ac:dyDescent="0.3">
      <c r="B77" s="232" t="s">
        <v>354</v>
      </c>
      <c r="C77" s="233">
        <v>40738596</v>
      </c>
      <c r="D77" s="233">
        <v>5595866.0199999996</v>
      </c>
      <c r="E77" s="233">
        <v>2397346.9300000002</v>
      </c>
      <c r="F77" s="233">
        <f t="shared" si="2"/>
        <v>-3198519.0899999994</v>
      </c>
      <c r="G77" s="234">
        <f t="shared" si="3"/>
        <v>-0.57158607417838059</v>
      </c>
    </row>
    <row r="78" spans="2:7" x14ac:dyDescent="0.3">
      <c r="B78" s="226" t="s">
        <v>373</v>
      </c>
      <c r="C78" s="227">
        <v>7439472929</v>
      </c>
      <c r="D78" s="227">
        <v>377269523.73999995</v>
      </c>
      <c r="E78" s="227">
        <v>125180233.40000001</v>
      </c>
      <c r="F78" s="227">
        <f t="shared" si="2"/>
        <v>-252089290.33999994</v>
      </c>
      <c r="G78" s="228">
        <f t="shared" si="3"/>
        <v>-0.66819415425066364</v>
      </c>
    </row>
    <row r="79" spans="2:7" x14ac:dyDescent="0.3">
      <c r="B79" s="229" t="s">
        <v>374</v>
      </c>
      <c r="C79" s="230">
        <v>2687131713</v>
      </c>
      <c r="D79" s="230">
        <v>353879214.09000003</v>
      </c>
      <c r="E79" s="230">
        <v>20467554.09</v>
      </c>
      <c r="F79" s="230">
        <f t="shared" si="2"/>
        <v>-333411660.00000006</v>
      </c>
      <c r="G79" s="231">
        <f t="shared" si="3"/>
        <v>-0.94216231619415036</v>
      </c>
    </row>
    <row r="80" spans="2:7" x14ac:dyDescent="0.3">
      <c r="B80" s="232" t="s">
        <v>375</v>
      </c>
      <c r="C80" s="233">
        <v>2550000000</v>
      </c>
      <c r="D80" s="233">
        <v>336067209.83999997</v>
      </c>
      <c r="E80" s="233">
        <v>20467554.09</v>
      </c>
      <c r="F80" s="233">
        <f t="shared" si="2"/>
        <v>-315599655.75</v>
      </c>
      <c r="G80" s="234">
        <f t="shared" si="3"/>
        <v>-0.93909684286144879</v>
      </c>
    </row>
    <row r="81" spans="2:7" x14ac:dyDescent="0.3">
      <c r="B81" s="232" t="s">
        <v>350</v>
      </c>
      <c r="C81" s="233">
        <v>0</v>
      </c>
      <c r="D81" s="233">
        <v>9259760.3499999996</v>
      </c>
      <c r="E81" s="233">
        <v>0</v>
      </c>
      <c r="F81" s="233">
        <f t="shared" si="2"/>
        <v>-9259760.3499999996</v>
      </c>
      <c r="G81" s="234">
        <f t="shared" si="3"/>
        <v>-1</v>
      </c>
    </row>
    <row r="82" spans="2:7" x14ac:dyDescent="0.3">
      <c r="B82" s="232" t="s">
        <v>358</v>
      </c>
      <c r="C82" s="233">
        <v>110195456</v>
      </c>
      <c r="D82" s="233">
        <v>6423378.0499999998</v>
      </c>
      <c r="E82" s="233">
        <v>0</v>
      </c>
      <c r="F82" s="233">
        <f t="shared" si="2"/>
        <v>-6423378.0499999998</v>
      </c>
      <c r="G82" s="234">
        <f t="shared" si="3"/>
        <v>-1</v>
      </c>
    </row>
    <row r="83" spans="2:7" x14ac:dyDescent="0.3">
      <c r="B83" s="232" t="s">
        <v>353</v>
      </c>
      <c r="C83" s="233">
        <v>2221823</v>
      </c>
      <c r="D83" s="233">
        <v>0</v>
      </c>
      <c r="E83" s="233">
        <v>0</v>
      </c>
      <c r="F83" s="233">
        <f t="shared" si="2"/>
        <v>0</v>
      </c>
      <c r="G83" s="234" t="str">
        <f t="shared" si="3"/>
        <v>0.0%</v>
      </c>
    </row>
    <row r="84" spans="2:7" x14ac:dyDescent="0.3">
      <c r="B84" s="232" t="s">
        <v>354</v>
      </c>
      <c r="C84" s="233">
        <v>24714434</v>
      </c>
      <c r="D84" s="233">
        <v>2128865.85</v>
      </c>
      <c r="E84" s="233">
        <v>0</v>
      </c>
      <c r="F84" s="233">
        <f t="shared" si="2"/>
        <v>-2128865.85</v>
      </c>
      <c r="G84" s="234">
        <f t="shared" si="3"/>
        <v>-1</v>
      </c>
    </row>
    <row r="85" spans="2:7" x14ac:dyDescent="0.3">
      <c r="B85" s="229" t="s">
        <v>376</v>
      </c>
      <c r="C85" s="230">
        <v>3902570017</v>
      </c>
      <c r="D85" s="230">
        <v>9642180.2699999996</v>
      </c>
      <c r="E85" s="230">
        <v>81666786.959999993</v>
      </c>
      <c r="F85" s="230">
        <f t="shared" si="2"/>
        <v>72024606.689999998</v>
      </c>
      <c r="G85" s="231">
        <f t="shared" si="3"/>
        <v>7.4697428043419061</v>
      </c>
    </row>
    <row r="86" spans="2:7" x14ac:dyDescent="0.3">
      <c r="B86" s="232" t="s">
        <v>375</v>
      </c>
      <c r="C86" s="233">
        <v>900000000</v>
      </c>
      <c r="D86" s="233">
        <v>0</v>
      </c>
      <c r="E86" s="233">
        <v>0</v>
      </c>
      <c r="F86" s="233">
        <f t="shared" si="2"/>
        <v>0</v>
      </c>
      <c r="G86" s="234" t="str">
        <f t="shared" si="3"/>
        <v>0.0%</v>
      </c>
    </row>
    <row r="87" spans="2:7" x14ac:dyDescent="0.3">
      <c r="B87" s="232" t="s">
        <v>349</v>
      </c>
      <c r="C87" s="233">
        <v>21255924</v>
      </c>
      <c r="D87" s="233">
        <v>0</v>
      </c>
      <c r="E87" s="233">
        <v>0</v>
      </c>
      <c r="F87" s="233">
        <f t="shared" si="2"/>
        <v>0</v>
      </c>
      <c r="G87" s="234" t="str">
        <f t="shared" si="3"/>
        <v>0.0%</v>
      </c>
    </row>
    <row r="88" spans="2:7" x14ac:dyDescent="0.3">
      <c r="B88" s="232" t="s">
        <v>350</v>
      </c>
      <c r="C88" s="233">
        <v>2804039490</v>
      </c>
      <c r="D88" s="233">
        <v>0</v>
      </c>
      <c r="E88" s="233">
        <v>0</v>
      </c>
      <c r="F88" s="233">
        <f t="shared" si="2"/>
        <v>0</v>
      </c>
      <c r="G88" s="234" t="str">
        <f t="shared" si="3"/>
        <v>0.0%</v>
      </c>
    </row>
    <row r="89" spans="2:7" x14ac:dyDescent="0.3">
      <c r="B89" s="232" t="s">
        <v>352</v>
      </c>
      <c r="C89" s="233">
        <v>13967116</v>
      </c>
      <c r="D89" s="233">
        <v>8775411.8200000003</v>
      </c>
      <c r="E89" s="233">
        <v>0</v>
      </c>
      <c r="F89" s="233">
        <f t="shared" si="2"/>
        <v>-8775411.8200000003</v>
      </c>
      <c r="G89" s="234">
        <f t="shared" si="3"/>
        <v>-1</v>
      </c>
    </row>
    <row r="90" spans="2:7" x14ac:dyDescent="0.3">
      <c r="B90" s="232" t="s">
        <v>358</v>
      </c>
      <c r="C90" s="233">
        <v>124911080</v>
      </c>
      <c r="D90" s="233">
        <v>0</v>
      </c>
      <c r="E90" s="233">
        <v>81666786.959999993</v>
      </c>
      <c r="F90" s="233">
        <f t="shared" si="2"/>
        <v>81666786.959999993</v>
      </c>
      <c r="G90" s="234" t="str">
        <f t="shared" si="3"/>
        <v>0.0%</v>
      </c>
    </row>
    <row r="91" spans="2:7" x14ac:dyDescent="0.3">
      <c r="B91" s="232" t="s">
        <v>353</v>
      </c>
      <c r="C91" s="233">
        <v>0</v>
      </c>
      <c r="D91" s="233">
        <v>0</v>
      </c>
      <c r="E91" s="233">
        <v>0</v>
      </c>
      <c r="F91" s="233">
        <f t="shared" si="2"/>
        <v>0</v>
      </c>
      <c r="G91" s="234" t="str">
        <f t="shared" si="3"/>
        <v>0.0%</v>
      </c>
    </row>
    <row r="92" spans="2:7" x14ac:dyDescent="0.3">
      <c r="B92" s="232" t="s">
        <v>354</v>
      </c>
      <c r="C92" s="233">
        <v>38396407</v>
      </c>
      <c r="D92" s="233">
        <v>866768.45</v>
      </c>
      <c r="E92" s="233">
        <v>0</v>
      </c>
      <c r="F92" s="233">
        <f t="shared" si="2"/>
        <v>-866768.45</v>
      </c>
      <c r="G92" s="234">
        <f t="shared" si="3"/>
        <v>-1</v>
      </c>
    </row>
    <row r="93" spans="2:7" x14ac:dyDescent="0.3">
      <c r="B93" s="229" t="s">
        <v>377</v>
      </c>
      <c r="C93" s="230">
        <v>196818803</v>
      </c>
      <c r="D93" s="230">
        <v>13671971.98</v>
      </c>
      <c r="E93" s="230">
        <v>0</v>
      </c>
      <c r="F93" s="230">
        <f t="shared" si="2"/>
        <v>-13671971.98</v>
      </c>
      <c r="G93" s="231">
        <f t="shared" si="3"/>
        <v>-1</v>
      </c>
    </row>
    <row r="94" spans="2:7" x14ac:dyDescent="0.3">
      <c r="B94" s="232" t="s">
        <v>352</v>
      </c>
      <c r="C94" s="233">
        <v>0</v>
      </c>
      <c r="D94" s="233">
        <v>7146555.96</v>
      </c>
      <c r="E94" s="233">
        <v>0</v>
      </c>
      <c r="F94" s="233">
        <f t="shared" si="2"/>
        <v>-7146555.96</v>
      </c>
      <c r="G94" s="234">
        <f t="shared" si="3"/>
        <v>-1</v>
      </c>
    </row>
    <row r="95" spans="2:7" x14ac:dyDescent="0.3">
      <c r="B95" s="232" t="s">
        <v>354</v>
      </c>
      <c r="C95" s="233">
        <v>191875183</v>
      </c>
      <c r="D95" s="233">
        <v>0</v>
      </c>
      <c r="E95" s="233">
        <v>0</v>
      </c>
      <c r="F95" s="233">
        <f t="shared" si="2"/>
        <v>0</v>
      </c>
      <c r="G95" s="234" t="str">
        <f t="shared" si="3"/>
        <v>0.0%</v>
      </c>
    </row>
    <row r="96" spans="2:7" x14ac:dyDescent="0.3">
      <c r="B96" s="232" t="s">
        <v>360</v>
      </c>
      <c r="C96" s="233">
        <v>4943620</v>
      </c>
      <c r="D96" s="233">
        <v>6525416.0199999996</v>
      </c>
      <c r="E96" s="233">
        <v>0</v>
      </c>
      <c r="F96" s="233">
        <f t="shared" si="2"/>
        <v>-6525416.0199999996</v>
      </c>
      <c r="G96" s="234">
        <f t="shared" si="3"/>
        <v>-1</v>
      </c>
    </row>
    <row r="97" spans="2:7" x14ac:dyDescent="0.3">
      <c r="B97" s="229" t="s">
        <v>378</v>
      </c>
      <c r="C97" s="230">
        <v>642352396</v>
      </c>
      <c r="D97" s="230">
        <v>0</v>
      </c>
      <c r="E97" s="230">
        <v>22965119.350000001</v>
      </c>
      <c r="F97" s="230">
        <f t="shared" si="2"/>
        <v>22965119.350000001</v>
      </c>
      <c r="G97" s="231" t="str">
        <f t="shared" si="3"/>
        <v>0.0%</v>
      </c>
    </row>
    <row r="98" spans="2:7" x14ac:dyDescent="0.3">
      <c r="B98" s="232" t="s">
        <v>350</v>
      </c>
      <c r="C98" s="233">
        <v>436845749</v>
      </c>
      <c r="D98" s="233">
        <v>0</v>
      </c>
      <c r="E98" s="233">
        <v>0</v>
      </c>
      <c r="F98" s="233">
        <f t="shared" si="2"/>
        <v>0</v>
      </c>
      <c r="G98" s="234" t="str">
        <f t="shared" si="3"/>
        <v>0.0%</v>
      </c>
    </row>
    <row r="99" spans="2:7" x14ac:dyDescent="0.3">
      <c r="B99" s="232" t="s">
        <v>358</v>
      </c>
      <c r="C99" s="233">
        <v>158764142</v>
      </c>
      <c r="D99" s="233">
        <v>0</v>
      </c>
      <c r="E99" s="233">
        <v>22965119.350000001</v>
      </c>
      <c r="F99" s="233">
        <f t="shared" si="2"/>
        <v>22965119.350000001</v>
      </c>
      <c r="G99" s="234" t="str">
        <f t="shared" si="3"/>
        <v>0.0%</v>
      </c>
    </row>
    <row r="100" spans="2:7" x14ac:dyDescent="0.3">
      <c r="B100" s="232" t="s">
        <v>354</v>
      </c>
      <c r="C100" s="233">
        <v>46742505</v>
      </c>
      <c r="D100" s="233">
        <v>0</v>
      </c>
      <c r="E100" s="233">
        <v>0</v>
      </c>
      <c r="F100" s="233">
        <f t="shared" si="2"/>
        <v>0</v>
      </c>
      <c r="G100" s="234" t="str">
        <f t="shared" si="3"/>
        <v>0.0%</v>
      </c>
    </row>
    <row r="101" spans="2:7" x14ac:dyDescent="0.3">
      <c r="B101" s="229" t="s">
        <v>361</v>
      </c>
      <c r="C101" s="230">
        <v>10600000</v>
      </c>
      <c r="D101" s="230">
        <v>76157.399999999994</v>
      </c>
      <c r="E101" s="230">
        <v>80773</v>
      </c>
      <c r="F101" s="230">
        <f>E101-D101</f>
        <v>4615.6000000000058</v>
      </c>
      <c r="G101" s="231">
        <f>IFERROR(F101/D101,"0.0%")</f>
        <v>6.0606060606060684E-2</v>
      </c>
    </row>
    <row r="102" spans="2:7" x14ac:dyDescent="0.3">
      <c r="B102" s="232" t="s">
        <v>349</v>
      </c>
      <c r="C102" s="233">
        <v>10600000</v>
      </c>
      <c r="D102" s="233">
        <v>76157.399999999994</v>
      </c>
      <c r="E102" s="233">
        <v>80773</v>
      </c>
      <c r="F102" s="233">
        <f>E102-D102</f>
        <v>4615.6000000000058</v>
      </c>
      <c r="G102" s="234">
        <f>IFERROR(F102/D102,"0.0%")</f>
        <v>6.0606060606060684E-2</v>
      </c>
    </row>
    <row r="103" spans="2:7" x14ac:dyDescent="0.3">
      <c r="B103" s="226" t="s">
        <v>379</v>
      </c>
      <c r="C103" s="227">
        <v>4646643703</v>
      </c>
      <c r="D103" s="227">
        <v>106114947.66</v>
      </c>
      <c r="E103" s="227">
        <v>198532294.83000001</v>
      </c>
      <c r="F103" s="227">
        <f>E103-D103</f>
        <v>92417347.170000017</v>
      </c>
      <c r="G103" s="228">
        <f>IFERROR(F103/D103,"0.0%")</f>
        <v>0.87091733264678139</v>
      </c>
    </row>
    <row r="104" spans="2:7" x14ac:dyDescent="0.3">
      <c r="B104" s="229" t="s">
        <v>380</v>
      </c>
      <c r="C104" s="230">
        <v>2005247299</v>
      </c>
      <c r="D104" s="230">
        <v>46427096.489999995</v>
      </c>
      <c r="E104" s="230">
        <v>32542319.940000001</v>
      </c>
      <c r="F104" s="230">
        <f t="shared" si="2"/>
        <v>-13884776.549999993</v>
      </c>
      <c r="G104" s="231">
        <f t="shared" si="3"/>
        <v>-0.29906622640058178</v>
      </c>
    </row>
    <row r="105" spans="2:7" x14ac:dyDescent="0.3">
      <c r="B105" s="232" t="s">
        <v>357</v>
      </c>
      <c r="C105" s="233">
        <v>1167998</v>
      </c>
      <c r="D105" s="233">
        <v>0</v>
      </c>
      <c r="E105" s="233">
        <v>0</v>
      </c>
      <c r="F105" s="233">
        <f t="shared" si="2"/>
        <v>0</v>
      </c>
      <c r="G105" s="234" t="str">
        <f t="shared" si="3"/>
        <v>0.0%</v>
      </c>
    </row>
    <row r="106" spans="2:7" x14ac:dyDescent="0.3">
      <c r="B106" s="232" t="s">
        <v>350</v>
      </c>
      <c r="C106" s="233">
        <v>336168381</v>
      </c>
      <c r="D106" s="233">
        <v>0</v>
      </c>
      <c r="E106" s="233">
        <v>21745930</v>
      </c>
      <c r="F106" s="233">
        <f t="shared" si="2"/>
        <v>21745930</v>
      </c>
      <c r="G106" s="234" t="str">
        <f t="shared" si="3"/>
        <v>0.0%</v>
      </c>
    </row>
    <row r="107" spans="2:7" x14ac:dyDescent="0.3">
      <c r="B107" s="232" t="s">
        <v>351</v>
      </c>
      <c r="C107" s="233">
        <v>1259987317</v>
      </c>
      <c r="D107" s="233">
        <v>46427096.489999995</v>
      </c>
      <c r="E107" s="233">
        <v>7544699.8700000001</v>
      </c>
      <c r="F107" s="233">
        <f t="shared" si="2"/>
        <v>-38882396.619999997</v>
      </c>
      <c r="G107" s="234">
        <f t="shared" si="3"/>
        <v>-0.83749360954275787</v>
      </c>
    </row>
    <row r="108" spans="2:7" x14ac:dyDescent="0.3">
      <c r="B108" s="232" t="s">
        <v>352</v>
      </c>
      <c r="C108" s="233">
        <v>82459838</v>
      </c>
      <c r="D108" s="233">
        <v>0</v>
      </c>
      <c r="E108" s="233">
        <v>0</v>
      </c>
      <c r="F108" s="233">
        <f t="shared" si="2"/>
        <v>0</v>
      </c>
      <c r="G108" s="234" t="str">
        <f t="shared" si="3"/>
        <v>0.0%</v>
      </c>
    </row>
    <row r="109" spans="2:7" x14ac:dyDescent="0.3">
      <c r="B109" s="232" t="s">
        <v>353</v>
      </c>
      <c r="C109" s="233">
        <v>4390720</v>
      </c>
      <c r="D109" s="233">
        <v>0</v>
      </c>
      <c r="E109" s="233">
        <v>0</v>
      </c>
      <c r="F109" s="233">
        <f t="shared" si="2"/>
        <v>0</v>
      </c>
      <c r="G109" s="234" t="str">
        <f t="shared" si="3"/>
        <v>0.0%</v>
      </c>
    </row>
    <row r="110" spans="2:7" x14ac:dyDescent="0.3">
      <c r="B110" s="232" t="s">
        <v>354</v>
      </c>
      <c r="C110" s="233">
        <v>321073045</v>
      </c>
      <c r="D110" s="233">
        <v>0</v>
      </c>
      <c r="E110" s="233">
        <v>3251690.07</v>
      </c>
      <c r="F110" s="233">
        <f t="shared" si="2"/>
        <v>3251690.07</v>
      </c>
      <c r="G110" s="234" t="str">
        <f t="shared" si="3"/>
        <v>0.0%</v>
      </c>
    </row>
    <row r="111" spans="2:7" x14ac:dyDescent="0.3">
      <c r="B111" s="229" t="s">
        <v>381</v>
      </c>
      <c r="C111" s="230">
        <v>1787798715</v>
      </c>
      <c r="D111" s="230">
        <v>2703004.01</v>
      </c>
      <c r="E111" s="230">
        <v>107077236.64</v>
      </c>
      <c r="F111" s="230">
        <f t="shared" si="2"/>
        <v>104374232.63</v>
      </c>
      <c r="G111" s="231">
        <f t="shared" si="3"/>
        <v>38.614161223534403</v>
      </c>
    </row>
    <row r="112" spans="2:7" x14ac:dyDescent="0.3">
      <c r="B112" s="232" t="s">
        <v>382</v>
      </c>
      <c r="C112" s="233">
        <v>15378000</v>
      </c>
      <c r="D112" s="233">
        <v>0</v>
      </c>
      <c r="E112" s="233">
        <v>0</v>
      </c>
      <c r="F112" s="233">
        <f t="shared" si="2"/>
        <v>0</v>
      </c>
      <c r="G112" s="234" t="str">
        <f t="shared" si="3"/>
        <v>0.0%</v>
      </c>
    </row>
    <row r="113" spans="2:7" x14ac:dyDescent="0.3">
      <c r="B113" s="232" t="s">
        <v>350</v>
      </c>
      <c r="C113" s="233">
        <v>1474826954</v>
      </c>
      <c r="D113" s="233">
        <v>0</v>
      </c>
      <c r="E113" s="233">
        <v>107077236.64</v>
      </c>
      <c r="F113" s="233">
        <f t="shared" si="2"/>
        <v>107077236.64</v>
      </c>
      <c r="G113" s="234" t="str">
        <f t="shared" si="3"/>
        <v>0.0%</v>
      </c>
    </row>
    <row r="114" spans="2:7" x14ac:dyDescent="0.3">
      <c r="B114" s="232" t="s">
        <v>352</v>
      </c>
      <c r="C114" s="233">
        <v>1862974</v>
      </c>
      <c r="D114" s="233">
        <v>0</v>
      </c>
      <c r="E114" s="233">
        <v>0</v>
      </c>
      <c r="F114" s="233">
        <f t="shared" si="2"/>
        <v>0</v>
      </c>
      <c r="G114" s="234" t="str">
        <f t="shared" si="3"/>
        <v>0.0%</v>
      </c>
    </row>
    <row r="115" spans="2:7" x14ac:dyDescent="0.3">
      <c r="B115" s="232" t="s">
        <v>354</v>
      </c>
      <c r="C115" s="233">
        <v>295730787</v>
      </c>
      <c r="D115" s="233">
        <v>2703004.01</v>
      </c>
      <c r="E115" s="233">
        <v>0</v>
      </c>
      <c r="F115" s="233">
        <f t="shared" si="2"/>
        <v>-2703004.01</v>
      </c>
      <c r="G115" s="234">
        <f t="shared" si="3"/>
        <v>-1</v>
      </c>
    </row>
    <row r="116" spans="2:7" x14ac:dyDescent="0.3">
      <c r="B116" s="229" t="s">
        <v>383</v>
      </c>
      <c r="C116" s="230">
        <v>786584488</v>
      </c>
      <c r="D116" s="230">
        <v>50702947.160000004</v>
      </c>
      <c r="E116" s="230">
        <v>43912738.25</v>
      </c>
      <c r="F116" s="230">
        <f t="shared" si="2"/>
        <v>-6790208.9100000039</v>
      </c>
      <c r="G116" s="231">
        <f t="shared" si="3"/>
        <v>-0.13392138505425694</v>
      </c>
    </row>
    <row r="117" spans="2:7" x14ac:dyDescent="0.3">
      <c r="B117" s="232" t="s">
        <v>375</v>
      </c>
      <c r="C117" s="233">
        <v>0</v>
      </c>
      <c r="D117" s="233">
        <v>34599056</v>
      </c>
      <c r="E117" s="233">
        <v>0</v>
      </c>
      <c r="F117" s="233">
        <f t="shared" si="2"/>
        <v>-34599056</v>
      </c>
      <c r="G117" s="234">
        <f t="shared" si="3"/>
        <v>-1</v>
      </c>
    </row>
    <row r="118" spans="2:7" x14ac:dyDescent="0.3">
      <c r="B118" s="232" t="s">
        <v>350</v>
      </c>
      <c r="C118" s="233">
        <v>164932800</v>
      </c>
      <c r="D118" s="233">
        <v>6156352.8799999999</v>
      </c>
      <c r="E118" s="233">
        <v>0</v>
      </c>
      <c r="F118" s="233">
        <f t="shared" si="2"/>
        <v>-6156352.8799999999</v>
      </c>
      <c r="G118" s="234">
        <f t="shared" si="3"/>
        <v>-1</v>
      </c>
    </row>
    <row r="119" spans="2:7" x14ac:dyDescent="0.3">
      <c r="B119" s="232" t="s">
        <v>351</v>
      </c>
      <c r="C119" s="233">
        <v>21288889</v>
      </c>
      <c r="D119" s="233">
        <v>0</v>
      </c>
      <c r="E119" s="233">
        <v>0</v>
      </c>
      <c r="F119" s="233">
        <f t="shared" si="2"/>
        <v>0</v>
      </c>
      <c r="G119" s="234" t="str">
        <f t="shared" si="3"/>
        <v>0.0%</v>
      </c>
    </row>
    <row r="120" spans="2:7" x14ac:dyDescent="0.3">
      <c r="B120" s="232" t="s">
        <v>352</v>
      </c>
      <c r="C120" s="233">
        <v>45119667</v>
      </c>
      <c r="D120" s="233">
        <v>0</v>
      </c>
      <c r="E120" s="233">
        <v>0</v>
      </c>
      <c r="F120" s="233">
        <f t="shared" si="2"/>
        <v>0</v>
      </c>
      <c r="G120" s="234" t="str">
        <f t="shared" si="3"/>
        <v>0.0%</v>
      </c>
    </row>
    <row r="121" spans="2:7" x14ac:dyDescent="0.3">
      <c r="B121" s="232" t="s">
        <v>358</v>
      </c>
      <c r="C121" s="233">
        <v>313032930</v>
      </c>
      <c r="D121" s="233">
        <v>0</v>
      </c>
      <c r="E121" s="233">
        <v>0</v>
      </c>
      <c r="F121" s="233">
        <f t="shared" si="2"/>
        <v>0</v>
      </c>
      <c r="G121" s="234" t="str">
        <f t="shared" si="3"/>
        <v>0.0%</v>
      </c>
    </row>
    <row r="122" spans="2:7" x14ac:dyDescent="0.3">
      <c r="B122" s="232" t="s">
        <v>353</v>
      </c>
      <c r="C122" s="233">
        <v>59120366</v>
      </c>
      <c r="D122" s="233">
        <v>0</v>
      </c>
      <c r="E122" s="233">
        <v>0</v>
      </c>
      <c r="F122" s="233">
        <f t="shared" si="2"/>
        <v>0</v>
      </c>
      <c r="G122" s="234" t="str">
        <f t="shared" si="3"/>
        <v>0.0%</v>
      </c>
    </row>
    <row r="123" spans="2:7" x14ac:dyDescent="0.3">
      <c r="B123" s="232" t="s">
        <v>354</v>
      </c>
      <c r="C123" s="233">
        <v>183089836</v>
      </c>
      <c r="D123" s="233">
        <v>9947538.2799999993</v>
      </c>
      <c r="E123" s="233">
        <v>43912738.25</v>
      </c>
      <c r="F123" s="233">
        <f t="shared" si="2"/>
        <v>33965199.969999999</v>
      </c>
      <c r="G123" s="234">
        <f t="shared" si="3"/>
        <v>3.4144326982172721</v>
      </c>
    </row>
    <row r="124" spans="2:7" x14ac:dyDescent="0.3">
      <c r="B124" s="229" t="s">
        <v>384</v>
      </c>
      <c r="C124" s="230">
        <v>67013201</v>
      </c>
      <c r="D124" s="230">
        <v>6281900</v>
      </c>
      <c r="E124" s="230">
        <v>15000000</v>
      </c>
      <c r="F124" s="230">
        <f t="shared" si="2"/>
        <v>8718100</v>
      </c>
      <c r="G124" s="231">
        <f t="shared" si="3"/>
        <v>1.3878126044668015</v>
      </c>
    </row>
    <row r="125" spans="2:7" x14ac:dyDescent="0.3">
      <c r="B125" s="232" t="s">
        <v>350</v>
      </c>
      <c r="C125" s="233">
        <v>0</v>
      </c>
      <c r="D125" s="233">
        <v>0</v>
      </c>
      <c r="E125" s="233">
        <v>15000000</v>
      </c>
      <c r="F125" s="233">
        <f t="shared" si="2"/>
        <v>15000000</v>
      </c>
      <c r="G125" s="234" t="str">
        <f t="shared" si="3"/>
        <v>0.0%</v>
      </c>
    </row>
    <row r="126" spans="2:7" x14ac:dyDescent="0.3">
      <c r="B126" s="232" t="s">
        <v>351</v>
      </c>
      <c r="C126" s="233">
        <v>49733102</v>
      </c>
      <c r="D126" s="233">
        <v>6281900</v>
      </c>
      <c r="E126" s="233">
        <v>0</v>
      </c>
      <c r="F126" s="233">
        <f t="shared" si="2"/>
        <v>-6281900</v>
      </c>
      <c r="G126" s="234">
        <f t="shared" si="3"/>
        <v>-1</v>
      </c>
    </row>
    <row r="127" spans="2:7" x14ac:dyDescent="0.3">
      <c r="B127" s="232" t="s">
        <v>354</v>
      </c>
      <c r="C127" s="233">
        <v>17280099</v>
      </c>
      <c r="D127" s="233">
        <v>0</v>
      </c>
      <c r="E127" s="233">
        <v>0</v>
      </c>
      <c r="F127" s="233">
        <f t="shared" si="2"/>
        <v>0</v>
      </c>
      <c r="G127" s="234" t="str">
        <f t="shared" si="3"/>
        <v>0.0%</v>
      </c>
    </row>
    <row r="128" spans="2:7" x14ac:dyDescent="0.3">
      <c r="B128" s="226" t="s">
        <v>385</v>
      </c>
      <c r="C128" s="227">
        <v>2398450496</v>
      </c>
      <c r="D128" s="227">
        <v>30557784.77</v>
      </c>
      <c r="E128" s="227">
        <v>120157982.65000001</v>
      </c>
      <c r="F128" s="227">
        <f t="shared" si="2"/>
        <v>89600197.88000001</v>
      </c>
      <c r="G128" s="228">
        <f t="shared" si="3"/>
        <v>2.9321561937292229</v>
      </c>
    </row>
    <row r="129" spans="2:7" x14ac:dyDescent="0.3">
      <c r="B129" s="229" t="s">
        <v>386</v>
      </c>
      <c r="C129" s="230">
        <v>512665249</v>
      </c>
      <c r="D129" s="230">
        <v>9699406.7699999996</v>
      </c>
      <c r="E129" s="230">
        <v>39170251.140000001</v>
      </c>
      <c r="F129" s="230">
        <f t="shared" si="2"/>
        <v>29470844.370000001</v>
      </c>
      <c r="G129" s="231">
        <f t="shared" si="3"/>
        <v>3.0384172010552768</v>
      </c>
    </row>
    <row r="130" spans="2:7" x14ac:dyDescent="0.3">
      <c r="B130" s="232" t="s">
        <v>350</v>
      </c>
      <c r="C130" s="233">
        <v>1057624</v>
      </c>
      <c r="D130" s="233">
        <v>5858203.0700000003</v>
      </c>
      <c r="E130" s="233">
        <v>13997087.67</v>
      </c>
      <c r="F130" s="233">
        <f t="shared" si="2"/>
        <v>8138884.5999999996</v>
      </c>
      <c r="G130" s="234">
        <f t="shared" si="3"/>
        <v>1.3893141809438845</v>
      </c>
    </row>
    <row r="131" spans="2:7" x14ac:dyDescent="0.3">
      <c r="B131" s="232" t="s">
        <v>351</v>
      </c>
      <c r="C131" s="233">
        <v>257142849</v>
      </c>
      <c r="D131" s="233">
        <v>0</v>
      </c>
      <c r="E131" s="233">
        <v>4390681</v>
      </c>
      <c r="F131" s="233">
        <f t="shared" si="2"/>
        <v>4390681</v>
      </c>
      <c r="G131" s="234" t="str">
        <f t="shared" si="3"/>
        <v>0.0%</v>
      </c>
    </row>
    <row r="132" spans="2:7" x14ac:dyDescent="0.3">
      <c r="B132" s="232" t="s">
        <v>352</v>
      </c>
      <c r="C132" s="233">
        <v>16001865</v>
      </c>
      <c r="D132" s="233">
        <v>0</v>
      </c>
      <c r="E132" s="233">
        <v>0</v>
      </c>
      <c r="F132" s="233">
        <f t="shared" si="2"/>
        <v>0</v>
      </c>
      <c r="G132" s="234" t="str">
        <f t="shared" si="3"/>
        <v>0.0%</v>
      </c>
    </row>
    <row r="133" spans="2:7" x14ac:dyDescent="0.3">
      <c r="B133" s="232" t="s">
        <v>353</v>
      </c>
      <c r="C133" s="233">
        <v>3778824</v>
      </c>
      <c r="D133" s="233">
        <v>1630629.42</v>
      </c>
      <c r="E133" s="233">
        <v>0</v>
      </c>
      <c r="F133" s="233">
        <f t="shared" si="2"/>
        <v>-1630629.42</v>
      </c>
      <c r="G133" s="234">
        <f t="shared" si="3"/>
        <v>-1</v>
      </c>
    </row>
    <row r="134" spans="2:7" x14ac:dyDescent="0.3">
      <c r="B134" s="232" t="s">
        <v>354</v>
      </c>
      <c r="C134" s="233">
        <v>234684087</v>
      </c>
      <c r="D134" s="233">
        <v>2210574.2799999998</v>
      </c>
      <c r="E134" s="233">
        <v>20782482.469999999</v>
      </c>
      <c r="F134" s="233">
        <f t="shared" si="2"/>
        <v>18571908.189999998</v>
      </c>
      <c r="G134" s="234">
        <f t="shared" si="3"/>
        <v>8.4013952202501869</v>
      </c>
    </row>
    <row r="135" spans="2:7" x14ac:dyDescent="0.3">
      <c r="B135" s="229" t="s">
        <v>387</v>
      </c>
      <c r="C135" s="230">
        <v>1208114791</v>
      </c>
      <c r="D135" s="230">
        <v>15318681.41</v>
      </c>
      <c r="E135" s="230">
        <v>60865857.440000005</v>
      </c>
      <c r="F135" s="230">
        <f t="shared" si="2"/>
        <v>45547176.030000001</v>
      </c>
      <c r="G135" s="231">
        <f t="shared" si="3"/>
        <v>2.9733091779209473</v>
      </c>
    </row>
    <row r="136" spans="2:7" x14ac:dyDescent="0.3">
      <c r="B136" s="232" t="s">
        <v>357</v>
      </c>
      <c r="C136" s="233">
        <v>27498768</v>
      </c>
      <c r="D136" s="233">
        <v>0</v>
      </c>
      <c r="E136" s="233">
        <v>0</v>
      </c>
      <c r="F136" s="233">
        <f t="shared" si="2"/>
        <v>0</v>
      </c>
      <c r="G136" s="234" t="str">
        <f t="shared" si="3"/>
        <v>0.0%</v>
      </c>
    </row>
    <row r="137" spans="2:7" x14ac:dyDescent="0.3">
      <c r="B137" s="232" t="s">
        <v>350</v>
      </c>
      <c r="C137" s="233">
        <v>821731351</v>
      </c>
      <c r="D137" s="233">
        <v>0</v>
      </c>
      <c r="E137" s="233">
        <v>56446620.590000004</v>
      </c>
      <c r="F137" s="233">
        <f t="shared" si="2"/>
        <v>56446620.590000004</v>
      </c>
      <c r="G137" s="234" t="str">
        <f t="shared" si="3"/>
        <v>0.0%</v>
      </c>
    </row>
    <row r="138" spans="2:7" x14ac:dyDescent="0.3">
      <c r="B138" s="232" t="s">
        <v>351</v>
      </c>
      <c r="C138" s="233">
        <v>286453636</v>
      </c>
      <c r="D138" s="233">
        <v>9870339.0700000003</v>
      </c>
      <c r="E138" s="233">
        <v>4419236.8499999996</v>
      </c>
      <c r="F138" s="233">
        <f t="shared" ref="F138:F201" si="4">E138-D138</f>
        <v>-5451102.2200000007</v>
      </c>
      <c r="G138" s="234">
        <f t="shared" ref="G138:G201" si="5">IFERROR(F138/D138,"0.0%")</f>
        <v>-0.5522710193987288</v>
      </c>
    </row>
    <row r="139" spans="2:7" x14ac:dyDescent="0.3">
      <c r="B139" s="232" t="s">
        <v>352</v>
      </c>
      <c r="C139" s="233">
        <v>15371827</v>
      </c>
      <c r="D139" s="233">
        <v>0</v>
      </c>
      <c r="E139" s="233">
        <v>0</v>
      </c>
      <c r="F139" s="233">
        <f t="shared" si="4"/>
        <v>0</v>
      </c>
      <c r="G139" s="234" t="str">
        <f t="shared" si="5"/>
        <v>0.0%</v>
      </c>
    </row>
    <row r="140" spans="2:7" x14ac:dyDescent="0.3">
      <c r="B140" s="232" t="s">
        <v>354</v>
      </c>
      <c r="C140" s="233">
        <v>32259209</v>
      </c>
      <c r="D140" s="233">
        <v>5448342.3399999999</v>
      </c>
      <c r="E140" s="233">
        <v>0</v>
      </c>
      <c r="F140" s="233">
        <f t="shared" si="4"/>
        <v>-5448342.3399999999</v>
      </c>
      <c r="G140" s="234">
        <f t="shared" si="5"/>
        <v>-1</v>
      </c>
    </row>
    <row r="141" spans="2:7" x14ac:dyDescent="0.3">
      <c r="B141" s="232" t="s">
        <v>360</v>
      </c>
      <c r="C141" s="233">
        <v>24800000</v>
      </c>
      <c r="D141" s="233">
        <v>0</v>
      </c>
      <c r="E141" s="233">
        <v>0</v>
      </c>
      <c r="F141" s="233">
        <f t="shared" si="4"/>
        <v>0</v>
      </c>
      <c r="G141" s="234" t="str">
        <f t="shared" si="5"/>
        <v>0.0%</v>
      </c>
    </row>
    <row r="142" spans="2:7" x14ac:dyDescent="0.3">
      <c r="B142" s="229" t="s">
        <v>388</v>
      </c>
      <c r="C142" s="230">
        <v>294404374</v>
      </c>
      <c r="D142" s="230">
        <v>5456779.6100000003</v>
      </c>
      <c r="E142" s="230">
        <v>4618380.8899999997</v>
      </c>
      <c r="F142" s="230">
        <f t="shared" si="4"/>
        <v>-838398.72000000067</v>
      </c>
      <c r="G142" s="231">
        <f t="shared" si="5"/>
        <v>-0.15364350036486091</v>
      </c>
    </row>
    <row r="143" spans="2:7" x14ac:dyDescent="0.3">
      <c r="B143" s="232" t="s">
        <v>357</v>
      </c>
      <c r="C143" s="233">
        <v>4915999</v>
      </c>
      <c r="D143" s="233">
        <v>0</v>
      </c>
      <c r="E143" s="233">
        <v>0</v>
      </c>
      <c r="F143" s="233">
        <f t="shared" si="4"/>
        <v>0</v>
      </c>
      <c r="G143" s="234" t="str">
        <f t="shared" si="5"/>
        <v>0.0%</v>
      </c>
    </row>
    <row r="144" spans="2:7" x14ac:dyDescent="0.3">
      <c r="B144" s="232" t="s">
        <v>350</v>
      </c>
      <c r="C144" s="233">
        <v>86973174</v>
      </c>
      <c r="D144" s="233">
        <v>0</v>
      </c>
      <c r="E144" s="233">
        <v>0</v>
      </c>
      <c r="F144" s="233">
        <f t="shared" si="4"/>
        <v>0</v>
      </c>
      <c r="G144" s="234" t="str">
        <f t="shared" si="5"/>
        <v>0.0%</v>
      </c>
    </row>
    <row r="145" spans="2:7" x14ac:dyDescent="0.3">
      <c r="B145" s="232" t="s">
        <v>351</v>
      </c>
      <c r="C145" s="233">
        <v>192699295</v>
      </c>
      <c r="D145" s="233">
        <v>5456779.6100000003</v>
      </c>
      <c r="E145" s="233">
        <v>4618380.8899999997</v>
      </c>
      <c r="F145" s="233">
        <f t="shared" si="4"/>
        <v>-838398.72000000067</v>
      </c>
      <c r="G145" s="234">
        <f t="shared" si="5"/>
        <v>-0.15364350036486091</v>
      </c>
    </row>
    <row r="146" spans="2:7" x14ac:dyDescent="0.3">
      <c r="B146" s="232" t="s">
        <v>354</v>
      </c>
      <c r="C146" s="233">
        <v>9815906</v>
      </c>
      <c r="D146" s="233">
        <v>0</v>
      </c>
      <c r="E146" s="233">
        <v>0</v>
      </c>
      <c r="F146" s="233">
        <f t="shared" si="4"/>
        <v>0</v>
      </c>
      <c r="G146" s="234" t="str">
        <f t="shared" si="5"/>
        <v>0.0%</v>
      </c>
    </row>
    <row r="147" spans="2:7" x14ac:dyDescent="0.3">
      <c r="B147" s="229" t="s">
        <v>389</v>
      </c>
      <c r="C147" s="230">
        <v>383266082</v>
      </c>
      <c r="D147" s="230">
        <v>82916.98</v>
      </c>
      <c r="E147" s="230">
        <v>15503493.18</v>
      </c>
      <c r="F147" s="230">
        <f t="shared" si="4"/>
        <v>15420576.199999999</v>
      </c>
      <c r="G147" s="231">
        <f t="shared" si="5"/>
        <v>185.97609560792012</v>
      </c>
    </row>
    <row r="148" spans="2:7" x14ac:dyDescent="0.3">
      <c r="B148" s="232" t="s">
        <v>356</v>
      </c>
      <c r="C148" s="233">
        <v>11521940</v>
      </c>
      <c r="D148" s="233">
        <v>0</v>
      </c>
      <c r="E148" s="233">
        <v>0</v>
      </c>
      <c r="F148" s="233">
        <f t="shared" si="4"/>
        <v>0</v>
      </c>
      <c r="G148" s="234" t="str">
        <f t="shared" si="5"/>
        <v>0.0%</v>
      </c>
    </row>
    <row r="149" spans="2:7" x14ac:dyDescent="0.3">
      <c r="B149" s="232" t="s">
        <v>375</v>
      </c>
      <c r="C149" s="233">
        <v>3625496</v>
      </c>
      <c r="D149" s="233">
        <v>0</v>
      </c>
      <c r="E149" s="233">
        <v>0</v>
      </c>
      <c r="F149" s="233">
        <f t="shared" si="4"/>
        <v>0</v>
      </c>
      <c r="G149" s="234" t="str">
        <f t="shared" si="5"/>
        <v>0.0%</v>
      </c>
    </row>
    <row r="150" spans="2:7" x14ac:dyDescent="0.3">
      <c r="B150" s="232" t="s">
        <v>357</v>
      </c>
      <c r="C150" s="233">
        <v>2489528</v>
      </c>
      <c r="D150" s="233">
        <v>0</v>
      </c>
      <c r="E150" s="233">
        <v>0</v>
      </c>
      <c r="F150" s="233">
        <f t="shared" si="4"/>
        <v>0</v>
      </c>
      <c r="G150" s="234" t="str">
        <f t="shared" si="5"/>
        <v>0.0%</v>
      </c>
    </row>
    <row r="151" spans="2:7" x14ac:dyDescent="0.3">
      <c r="B151" s="232" t="s">
        <v>349</v>
      </c>
      <c r="C151" s="233">
        <v>2855017</v>
      </c>
      <c r="D151" s="233">
        <v>0</v>
      </c>
      <c r="E151" s="233">
        <v>0</v>
      </c>
      <c r="F151" s="233">
        <f t="shared" si="4"/>
        <v>0</v>
      </c>
      <c r="G151" s="234" t="str">
        <f t="shared" si="5"/>
        <v>0.0%</v>
      </c>
    </row>
    <row r="152" spans="2:7" x14ac:dyDescent="0.3">
      <c r="B152" s="232" t="s">
        <v>350</v>
      </c>
      <c r="C152" s="233">
        <v>353931943</v>
      </c>
      <c r="D152" s="233">
        <v>0</v>
      </c>
      <c r="E152" s="233">
        <v>15503493.18</v>
      </c>
      <c r="F152" s="233">
        <f t="shared" si="4"/>
        <v>15503493.18</v>
      </c>
      <c r="G152" s="234" t="str">
        <f t="shared" si="5"/>
        <v>0.0%</v>
      </c>
    </row>
    <row r="153" spans="2:7" x14ac:dyDescent="0.3">
      <c r="B153" s="232" t="s">
        <v>372</v>
      </c>
      <c r="C153" s="233">
        <v>234000</v>
      </c>
      <c r="D153" s="233">
        <v>82916.98</v>
      </c>
      <c r="E153" s="233">
        <v>0</v>
      </c>
      <c r="F153" s="233">
        <f t="shared" si="4"/>
        <v>-82916.98</v>
      </c>
      <c r="G153" s="234">
        <f t="shared" si="5"/>
        <v>-1</v>
      </c>
    </row>
    <row r="154" spans="2:7" x14ac:dyDescent="0.3">
      <c r="B154" s="232" t="s">
        <v>353</v>
      </c>
      <c r="C154" s="233">
        <v>4624657</v>
      </c>
      <c r="D154" s="233">
        <v>0</v>
      </c>
      <c r="E154" s="233">
        <v>0</v>
      </c>
      <c r="F154" s="233">
        <f t="shared" si="4"/>
        <v>0</v>
      </c>
      <c r="G154" s="234" t="str">
        <f t="shared" si="5"/>
        <v>0.0%</v>
      </c>
    </row>
    <row r="155" spans="2:7" x14ac:dyDescent="0.3">
      <c r="B155" s="232" t="s">
        <v>354</v>
      </c>
      <c r="C155" s="233">
        <v>3983501</v>
      </c>
      <c r="D155" s="233">
        <v>0</v>
      </c>
      <c r="E155" s="233">
        <v>0</v>
      </c>
      <c r="F155" s="233">
        <f t="shared" si="4"/>
        <v>0</v>
      </c>
      <c r="G155" s="234" t="str">
        <f t="shared" si="5"/>
        <v>0.0%</v>
      </c>
    </row>
    <row r="156" spans="2:7" x14ac:dyDescent="0.3">
      <c r="B156" s="226" t="s">
        <v>390</v>
      </c>
      <c r="C156" s="227">
        <v>1514042192</v>
      </c>
      <c r="D156" s="227">
        <v>20767087.329999998</v>
      </c>
      <c r="E156" s="227">
        <v>34427597.200000003</v>
      </c>
      <c r="F156" s="227">
        <f t="shared" si="4"/>
        <v>13660509.870000005</v>
      </c>
      <c r="G156" s="228">
        <f t="shared" si="5"/>
        <v>0.6577961392913354</v>
      </c>
    </row>
    <row r="157" spans="2:7" x14ac:dyDescent="0.3">
      <c r="B157" s="229" t="s">
        <v>391</v>
      </c>
      <c r="C157" s="230">
        <v>894463111</v>
      </c>
      <c r="D157" s="230">
        <v>5740631.71</v>
      </c>
      <c r="E157" s="230">
        <v>8965104.120000001</v>
      </c>
      <c r="F157" s="230">
        <f t="shared" si="4"/>
        <v>3224472.4100000011</v>
      </c>
      <c r="G157" s="231">
        <f t="shared" si="5"/>
        <v>0.56169295870053315</v>
      </c>
    </row>
    <row r="158" spans="2:7" x14ac:dyDescent="0.3">
      <c r="B158" s="232" t="s">
        <v>350</v>
      </c>
      <c r="C158" s="233">
        <v>648719046</v>
      </c>
      <c r="D158" s="233">
        <v>0</v>
      </c>
      <c r="E158" s="233">
        <v>5292679.37</v>
      </c>
      <c r="F158" s="233">
        <f t="shared" si="4"/>
        <v>5292679.37</v>
      </c>
      <c r="G158" s="234" t="str">
        <f t="shared" si="5"/>
        <v>0.0%</v>
      </c>
    </row>
    <row r="159" spans="2:7" x14ac:dyDescent="0.3">
      <c r="B159" s="232" t="s">
        <v>351</v>
      </c>
      <c r="C159" s="233">
        <v>211039083</v>
      </c>
      <c r="D159" s="233">
        <v>5106277.62</v>
      </c>
      <c r="E159" s="233">
        <v>3672424.75</v>
      </c>
      <c r="F159" s="233">
        <f t="shared" si="4"/>
        <v>-1433852.87</v>
      </c>
      <c r="G159" s="234">
        <f t="shared" si="5"/>
        <v>-0.28080198075873519</v>
      </c>
    </row>
    <row r="160" spans="2:7" x14ac:dyDescent="0.3">
      <c r="B160" s="232" t="s">
        <v>354</v>
      </c>
      <c r="C160" s="233">
        <v>34704982</v>
      </c>
      <c r="D160" s="233">
        <v>634354.09</v>
      </c>
      <c r="E160" s="233">
        <v>0</v>
      </c>
      <c r="F160" s="233">
        <f t="shared" si="4"/>
        <v>-634354.09</v>
      </c>
      <c r="G160" s="234">
        <f t="shared" si="5"/>
        <v>-1</v>
      </c>
    </row>
    <row r="161" spans="2:7" x14ac:dyDescent="0.3">
      <c r="B161" s="229" t="s">
        <v>392</v>
      </c>
      <c r="C161" s="230">
        <v>527597081</v>
      </c>
      <c r="D161" s="230">
        <v>15026455.619999999</v>
      </c>
      <c r="E161" s="230">
        <v>25462493.080000002</v>
      </c>
      <c r="F161" s="230">
        <f t="shared" si="4"/>
        <v>10436037.460000003</v>
      </c>
      <c r="G161" s="231">
        <f t="shared" si="5"/>
        <v>0.69451091620766414</v>
      </c>
    </row>
    <row r="162" spans="2:7" x14ac:dyDescent="0.3">
      <c r="B162" s="232" t="s">
        <v>357</v>
      </c>
      <c r="C162" s="233">
        <v>3859232</v>
      </c>
      <c r="D162" s="233">
        <v>0</v>
      </c>
      <c r="E162" s="233">
        <v>0</v>
      </c>
      <c r="F162" s="233">
        <f t="shared" si="4"/>
        <v>0</v>
      </c>
      <c r="G162" s="234" t="str">
        <f t="shared" si="5"/>
        <v>0.0%</v>
      </c>
    </row>
    <row r="163" spans="2:7" x14ac:dyDescent="0.3">
      <c r="B163" s="232" t="s">
        <v>350</v>
      </c>
      <c r="C163" s="233">
        <v>184055072</v>
      </c>
      <c r="D163" s="233">
        <v>0</v>
      </c>
      <c r="E163" s="233">
        <v>0</v>
      </c>
      <c r="F163" s="233">
        <f t="shared" si="4"/>
        <v>0</v>
      </c>
      <c r="G163" s="234" t="str">
        <f t="shared" si="5"/>
        <v>0.0%</v>
      </c>
    </row>
    <row r="164" spans="2:7" x14ac:dyDescent="0.3">
      <c r="B164" s="232" t="s">
        <v>351</v>
      </c>
      <c r="C164" s="233">
        <v>176196599</v>
      </c>
      <c r="D164" s="233">
        <v>7954161.8499999996</v>
      </c>
      <c r="E164" s="233">
        <v>4398750.66</v>
      </c>
      <c r="F164" s="233">
        <f t="shared" si="4"/>
        <v>-3555411.1899999995</v>
      </c>
      <c r="G164" s="234">
        <f t="shared" si="5"/>
        <v>-0.44698753395368734</v>
      </c>
    </row>
    <row r="165" spans="2:7" x14ac:dyDescent="0.3">
      <c r="B165" s="232" t="s">
        <v>352</v>
      </c>
      <c r="C165" s="233">
        <v>82525284</v>
      </c>
      <c r="D165" s="233">
        <v>0</v>
      </c>
      <c r="E165" s="233">
        <v>21063742.420000002</v>
      </c>
      <c r="F165" s="233">
        <f t="shared" si="4"/>
        <v>21063742.420000002</v>
      </c>
      <c r="G165" s="234" t="str">
        <f t="shared" si="5"/>
        <v>0.0%</v>
      </c>
    </row>
    <row r="166" spans="2:7" x14ac:dyDescent="0.3">
      <c r="B166" s="232" t="s">
        <v>353</v>
      </c>
      <c r="C166" s="233">
        <v>34641821</v>
      </c>
      <c r="D166" s="233">
        <v>0</v>
      </c>
      <c r="E166" s="233">
        <v>0</v>
      </c>
      <c r="F166" s="233">
        <f t="shared" si="4"/>
        <v>0</v>
      </c>
      <c r="G166" s="234" t="str">
        <f t="shared" si="5"/>
        <v>0.0%</v>
      </c>
    </row>
    <row r="167" spans="2:7" x14ac:dyDescent="0.3">
      <c r="B167" s="232" t="s">
        <v>354</v>
      </c>
      <c r="C167" s="233">
        <v>46319073</v>
      </c>
      <c r="D167" s="233">
        <v>7072293.7699999996</v>
      </c>
      <c r="E167" s="233">
        <v>0</v>
      </c>
      <c r="F167" s="233">
        <f t="shared" si="4"/>
        <v>-7072293.7699999996</v>
      </c>
      <c r="G167" s="234">
        <f t="shared" si="5"/>
        <v>-1</v>
      </c>
    </row>
    <row r="168" spans="2:7" x14ac:dyDescent="0.3">
      <c r="B168" s="229" t="s">
        <v>361</v>
      </c>
      <c r="C168" s="230">
        <v>91982000</v>
      </c>
      <c r="D168" s="230">
        <v>0</v>
      </c>
      <c r="E168" s="230">
        <v>0</v>
      </c>
      <c r="F168" s="230">
        <f t="shared" si="4"/>
        <v>0</v>
      </c>
      <c r="G168" s="231" t="str">
        <f t="shared" si="5"/>
        <v>0.0%</v>
      </c>
    </row>
    <row r="169" spans="2:7" x14ac:dyDescent="0.3">
      <c r="B169" s="232" t="s">
        <v>358</v>
      </c>
      <c r="C169" s="233">
        <v>91982000</v>
      </c>
      <c r="D169" s="233">
        <v>0</v>
      </c>
      <c r="E169" s="233">
        <v>0</v>
      </c>
      <c r="F169" s="233">
        <f t="shared" si="4"/>
        <v>0</v>
      </c>
      <c r="G169" s="234" t="str">
        <f t="shared" si="5"/>
        <v>0.0%</v>
      </c>
    </row>
    <row r="170" spans="2:7" x14ac:dyDescent="0.3">
      <c r="B170" s="226" t="s">
        <v>393</v>
      </c>
      <c r="C170" s="227">
        <v>1200755089</v>
      </c>
      <c r="D170" s="227">
        <v>42710907.439999998</v>
      </c>
      <c r="E170" s="227">
        <v>411878903.94999999</v>
      </c>
      <c r="F170" s="227">
        <f t="shared" si="4"/>
        <v>369167996.50999999</v>
      </c>
      <c r="G170" s="228">
        <f t="shared" si="5"/>
        <v>8.6434126230777171</v>
      </c>
    </row>
    <row r="171" spans="2:7" x14ac:dyDescent="0.3">
      <c r="B171" s="229" t="s">
        <v>394</v>
      </c>
      <c r="C171" s="230">
        <v>81734530</v>
      </c>
      <c r="D171" s="230">
        <v>0</v>
      </c>
      <c r="E171" s="230">
        <v>103793431.94</v>
      </c>
      <c r="F171" s="230">
        <f t="shared" si="4"/>
        <v>103793431.94</v>
      </c>
      <c r="G171" s="231" t="str">
        <f t="shared" si="5"/>
        <v>0.0%</v>
      </c>
    </row>
    <row r="172" spans="2:7" x14ac:dyDescent="0.3">
      <c r="B172" s="232" t="s">
        <v>358</v>
      </c>
      <c r="C172" s="233">
        <v>55478614</v>
      </c>
      <c r="D172" s="233">
        <v>0</v>
      </c>
      <c r="E172" s="233">
        <v>103793431.94</v>
      </c>
      <c r="F172" s="233">
        <f t="shared" si="4"/>
        <v>103793431.94</v>
      </c>
      <c r="G172" s="234" t="str">
        <f t="shared" si="5"/>
        <v>0.0%</v>
      </c>
    </row>
    <row r="173" spans="2:7" x14ac:dyDescent="0.3">
      <c r="B173" s="232" t="s">
        <v>354</v>
      </c>
      <c r="C173" s="233">
        <v>26255916</v>
      </c>
      <c r="D173" s="233">
        <v>0</v>
      </c>
      <c r="E173" s="233">
        <v>0</v>
      </c>
      <c r="F173" s="233">
        <f t="shared" si="4"/>
        <v>0</v>
      </c>
      <c r="G173" s="234" t="str">
        <f t="shared" si="5"/>
        <v>0.0%</v>
      </c>
    </row>
    <row r="174" spans="2:7" x14ac:dyDescent="0.3">
      <c r="B174" s="229" t="s">
        <v>395</v>
      </c>
      <c r="C174" s="230">
        <v>770279969</v>
      </c>
      <c r="D174" s="230">
        <v>5204978.7</v>
      </c>
      <c r="E174" s="230">
        <v>168712462.24000001</v>
      </c>
      <c r="F174" s="230">
        <f t="shared" si="4"/>
        <v>163507483.54000002</v>
      </c>
      <c r="G174" s="231">
        <f t="shared" si="5"/>
        <v>31.413670057862102</v>
      </c>
    </row>
    <row r="175" spans="2:7" x14ac:dyDescent="0.3">
      <c r="B175" s="232" t="s">
        <v>350</v>
      </c>
      <c r="C175" s="233">
        <v>207478011</v>
      </c>
      <c r="D175" s="233">
        <v>5204978.7</v>
      </c>
      <c r="E175" s="233">
        <v>14893144.43</v>
      </c>
      <c r="F175" s="233">
        <f t="shared" si="4"/>
        <v>9688165.7300000004</v>
      </c>
      <c r="G175" s="234">
        <f t="shared" si="5"/>
        <v>1.8613266813176392</v>
      </c>
    </row>
    <row r="176" spans="2:7" x14ac:dyDescent="0.3">
      <c r="B176" s="232" t="s">
        <v>351</v>
      </c>
      <c r="C176" s="233">
        <v>277418552</v>
      </c>
      <c r="D176" s="233">
        <v>0</v>
      </c>
      <c r="E176" s="233">
        <v>0</v>
      </c>
      <c r="F176" s="233">
        <f t="shared" si="4"/>
        <v>0</v>
      </c>
      <c r="G176" s="234" t="str">
        <f t="shared" si="5"/>
        <v>0.0%</v>
      </c>
    </row>
    <row r="177" spans="2:7" x14ac:dyDescent="0.3">
      <c r="B177" s="232" t="s">
        <v>358</v>
      </c>
      <c r="C177" s="233">
        <v>198574134</v>
      </c>
      <c r="D177" s="233">
        <v>0</v>
      </c>
      <c r="E177" s="233">
        <v>146336127.75</v>
      </c>
      <c r="F177" s="233">
        <f t="shared" si="4"/>
        <v>146336127.75</v>
      </c>
      <c r="G177" s="234" t="str">
        <f t="shared" si="5"/>
        <v>0.0%</v>
      </c>
    </row>
    <row r="178" spans="2:7" x14ac:dyDescent="0.3">
      <c r="B178" s="232" t="s">
        <v>353</v>
      </c>
      <c r="C178" s="233">
        <v>12813281</v>
      </c>
      <c r="D178" s="233">
        <v>0</v>
      </c>
      <c r="E178" s="233">
        <v>5814561</v>
      </c>
      <c r="F178" s="233">
        <f t="shared" si="4"/>
        <v>5814561</v>
      </c>
      <c r="G178" s="234" t="str">
        <f t="shared" si="5"/>
        <v>0.0%</v>
      </c>
    </row>
    <row r="179" spans="2:7" x14ac:dyDescent="0.3">
      <c r="B179" s="232" t="s">
        <v>354</v>
      </c>
      <c r="C179" s="233">
        <v>73995991</v>
      </c>
      <c r="D179" s="233">
        <v>0</v>
      </c>
      <c r="E179" s="233">
        <v>1668629.06</v>
      </c>
      <c r="F179" s="233">
        <f t="shared" si="4"/>
        <v>1668629.06</v>
      </c>
      <c r="G179" s="234" t="str">
        <f t="shared" si="5"/>
        <v>0.0%</v>
      </c>
    </row>
    <row r="180" spans="2:7" x14ac:dyDescent="0.3">
      <c r="B180" s="229" t="s">
        <v>396</v>
      </c>
      <c r="C180" s="230">
        <v>337350589</v>
      </c>
      <c r="D180" s="230">
        <v>37505928.740000002</v>
      </c>
      <c r="E180" s="230">
        <v>139373009.76999998</v>
      </c>
      <c r="F180" s="230">
        <f t="shared" si="4"/>
        <v>101867081.02999997</v>
      </c>
      <c r="G180" s="231">
        <f t="shared" si="5"/>
        <v>2.7160260911325982</v>
      </c>
    </row>
    <row r="181" spans="2:7" x14ac:dyDescent="0.3">
      <c r="B181" s="232" t="s">
        <v>350</v>
      </c>
      <c r="C181" s="233">
        <v>15000000</v>
      </c>
      <c r="D181" s="233">
        <v>0</v>
      </c>
      <c r="E181" s="233">
        <v>45000000</v>
      </c>
      <c r="F181" s="233">
        <f t="shared" si="4"/>
        <v>45000000</v>
      </c>
      <c r="G181" s="234" t="str">
        <f t="shared" si="5"/>
        <v>0.0%</v>
      </c>
    </row>
    <row r="182" spans="2:7" x14ac:dyDescent="0.3">
      <c r="B182" s="232" t="s">
        <v>352</v>
      </c>
      <c r="C182" s="233">
        <v>3843340</v>
      </c>
      <c r="D182" s="233">
        <v>0</v>
      </c>
      <c r="E182" s="233">
        <v>0</v>
      </c>
      <c r="F182" s="233">
        <f t="shared" si="4"/>
        <v>0</v>
      </c>
      <c r="G182" s="234" t="str">
        <f t="shared" si="5"/>
        <v>0.0%</v>
      </c>
    </row>
    <row r="183" spans="2:7" x14ac:dyDescent="0.3">
      <c r="B183" s="232" t="s">
        <v>358</v>
      </c>
      <c r="C183" s="233">
        <v>264468046</v>
      </c>
      <c r="D183" s="233">
        <v>20956537.41</v>
      </c>
      <c r="E183" s="233">
        <v>90237545.379999995</v>
      </c>
      <c r="F183" s="233">
        <f t="shared" si="4"/>
        <v>69281007.969999999</v>
      </c>
      <c r="G183" s="234">
        <f t="shared" si="5"/>
        <v>3.3059377422217002</v>
      </c>
    </row>
    <row r="184" spans="2:7" x14ac:dyDescent="0.3">
      <c r="B184" s="232" t="s">
        <v>353</v>
      </c>
      <c r="C184" s="233">
        <v>0</v>
      </c>
      <c r="D184" s="233">
        <v>0</v>
      </c>
      <c r="E184" s="233">
        <v>0</v>
      </c>
      <c r="F184" s="233">
        <f t="shared" si="4"/>
        <v>0</v>
      </c>
      <c r="G184" s="234" t="str">
        <f t="shared" si="5"/>
        <v>0.0%</v>
      </c>
    </row>
    <row r="185" spans="2:7" x14ac:dyDescent="0.3">
      <c r="B185" s="232" t="s">
        <v>354</v>
      </c>
      <c r="C185" s="233">
        <v>54039203</v>
      </c>
      <c r="D185" s="233">
        <v>16549391.33</v>
      </c>
      <c r="E185" s="233">
        <v>4135464.39</v>
      </c>
      <c r="F185" s="233">
        <f>E185-D185</f>
        <v>-12413926.939999999</v>
      </c>
      <c r="G185" s="234">
        <f>IFERROR(F185/D185,"0.0%")</f>
        <v>-0.75011380735777189</v>
      </c>
    </row>
    <row r="186" spans="2:7" x14ac:dyDescent="0.3">
      <c r="B186" s="229" t="s">
        <v>361</v>
      </c>
      <c r="C186" s="230">
        <v>11390001</v>
      </c>
      <c r="D186" s="230">
        <v>0</v>
      </c>
      <c r="E186" s="230">
        <v>0</v>
      </c>
      <c r="F186" s="230">
        <f>E186-D186</f>
        <v>0</v>
      </c>
      <c r="G186" s="231" t="str">
        <f>IFERROR(F186/D186,"0.0%")</f>
        <v>0.0%</v>
      </c>
    </row>
    <row r="187" spans="2:7" x14ac:dyDescent="0.3">
      <c r="B187" s="232" t="s">
        <v>352</v>
      </c>
      <c r="C187" s="233">
        <v>11390001</v>
      </c>
      <c r="D187" s="233">
        <v>0</v>
      </c>
      <c r="E187" s="233">
        <v>0</v>
      </c>
      <c r="F187" s="233">
        <f t="shared" si="4"/>
        <v>0</v>
      </c>
      <c r="G187" s="234" t="str">
        <f t="shared" si="5"/>
        <v>0.0%</v>
      </c>
    </row>
    <row r="188" spans="2:7" x14ac:dyDescent="0.3">
      <c r="B188" s="226" t="s">
        <v>397</v>
      </c>
      <c r="C188" s="227">
        <v>1697415147</v>
      </c>
      <c r="D188" s="227">
        <v>105090102.88</v>
      </c>
      <c r="E188" s="227">
        <v>86920059.12999998</v>
      </c>
      <c r="F188" s="227">
        <f t="shared" si="4"/>
        <v>-18170043.750000015</v>
      </c>
      <c r="G188" s="228">
        <f t="shared" si="5"/>
        <v>-0.17289966659132475</v>
      </c>
    </row>
    <row r="189" spans="2:7" x14ac:dyDescent="0.3">
      <c r="B189" s="229" t="s">
        <v>398</v>
      </c>
      <c r="C189" s="230">
        <v>729280965</v>
      </c>
      <c r="D189" s="230">
        <v>8313496.2799999993</v>
      </c>
      <c r="E189" s="230">
        <v>48135525.919999994</v>
      </c>
      <c r="F189" s="230">
        <f t="shared" si="4"/>
        <v>39822029.639999993</v>
      </c>
      <c r="G189" s="231">
        <f t="shared" si="5"/>
        <v>4.7900460045674063</v>
      </c>
    </row>
    <row r="190" spans="2:7" x14ac:dyDescent="0.3">
      <c r="B190" s="232" t="s">
        <v>350</v>
      </c>
      <c r="C190" s="233">
        <v>413870103</v>
      </c>
      <c r="D190" s="233">
        <v>0</v>
      </c>
      <c r="E190" s="233">
        <v>30224188.549999997</v>
      </c>
      <c r="F190" s="233">
        <f t="shared" si="4"/>
        <v>30224188.549999997</v>
      </c>
      <c r="G190" s="234" t="str">
        <f t="shared" si="5"/>
        <v>0.0%</v>
      </c>
    </row>
    <row r="191" spans="2:7" x14ac:dyDescent="0.3">
      <c r="B191" s="232" t="s">
        <v>352</v>
      </c>
      <c r="C191" s="233">
        <v>16532462</v>
      </c>
      <c r="D191" s="233">
        <v>0</v>
      </c>
      <c r="E191" s="233">
        <v>9994831.5099999998</v>
      </c>
      <c r="F191" s="233">
        <f t="shared" si="4"/>
        <v>9994831.5099999998</v>
      </c>
      <c r="G191" s="234" t="str">
        <f t="shared" si="5"/>
        <v>0.0%</v>
      </c>
    </row>
    <row r="192" spans="2:7" x14ac:dyDescent="0.3">
      <c r="B192" s="232" t="s">
        <v>358</v>
      </c>
      <c r="C192" s="233">
        <v>218461490</v>
      </c>
      <c r="D192" s="233">
        <v>0</v>
      </c>
      <c r="E192" s="233">
        <v>0</v>
      </c>
      <c r="F192" s="233">
        <f t="shared" si="4"/>
        <v>0</v>
      </c>
      <c r="G192" s="234" t="str">
        <f t="shared" si="5"/>
        <v>0.0%</v>
      </c>
    </row>
    <row r="193" spans="2:7" x14ac:dyDescent="0.3">
      <c r="B193" s="232" t="s">
        <v>353</v>
      </c>
      <c r="C193" s="233">
        <v>2609354</v>
      </c>
      <c r="D193" s="233">
        <v>0</v>
      </c>
      <c r="E193" s="233">
        <v>0</v>
      </c>
      <c r="F193" s="233">
        <f t="shared" si="4"/>
        <v>0</v>
      </c>
      <c r="G193" s="234" t="str">
        <f t="shared" si="5"/>
        <v>0.0%</v>
      </c>
    </row>
    <row r="194" spans="2:7" x14ac:dyDescent="0.3">
      <c r="B194" s="232" t="s">
        <v>354</v>
      </c>
      <c r="C194" s="233">
        <v>77807556</v>
      </c>
      <c r="D194" s="233">
        <v>8313496.2799999993</v>
      </c>
      <c r="E194" s="233">
        <v>7916505.8600000003</v>
      </c>
      <c r="F194" s="233">
        <f t="shared" si="4"/>
        <v>-396990.41999999899</v>
      </c>
      <c r="G194" s="234">
        <f t="shared" si="5"/>
        <v>-4.7752522720801535E-2</v>
      </c>
    </row>
    <row r="195" spans="2:7" x14ac:dyDescent="0.3">
      <c r="B195" s="229" t="s">
        <v>399</v>
      </c>
      <c r="C195" s="230">
        <v>292349813</v>
      </c>
      <c r="D195" s="230">
        <v>96776606.599999994</v>
      </c>
      <c r="E195" s="230">
        <v>38784533.210000001</v>
      </c>
      <c r="F195" s="230">
        <f t="shared" si="4"/>
        <v>-57992073.389999993</v>
      </c>
      <c r="G195" s="231">
        <f t="shared" si="5"/>
        <v>-0.59923648314819089</v>
      </c>
    </row>
    <row r="196" spans="2:7" x14ac:dyDescent="0.3">
      <c r="B196" s="232" t="s">
        <v>350</v>
      </c>
      <c r="C196" s="233">
        <v>200844381</v>
      </c>
      <c r="D196" s="233">
        <v>84674751.519999996</v>
      </c>
      <c r="E196" s="233">
        <v>33000000</v>
      </c>
      <c r="F196" s="233">
        <f t="shared" si="4"/>
        <v>-51674751.519999996</v>
      </c>
      <c r="G196" s="234">
        <f t="shared" si="5"/>
        <v>-0.61027343561550962</v>
      </c>
    </row>
    <row r="197" spans="2:7" x14ac:dyDescent="0.3">
      <c r="B197" s="232" t="s">
        <v>353</v>
      </c>
      <c r="C197" s="233">
        <v>3553096</v>
      </c>
      <c r="D197" s="233">
        <v>0</v>
      </c>
      <c r="E197" s="233">
        <v>0</v>
      </c>
      <c r="F197" s="233">
        <f t="shared" si="4"/>
        <v>0</v>
      </c>
      <c r="G197" s="234" t="str">
        <f t="shared" si="5"/>
        <v>0.0%</v>
      </c>
    </row>
    <row r="198" spans="2:7" x14ac:dyDescent="0.3">
      <c r="B198" s="232" t="s">
        <v>354</v>
      </c>
      <c r="C198" s="233">
        <v>87952336</v>
      </c>
      <c r="D198" s="233">
        <v>12101855.08</v>
      </c>
      <c r="E198" s="233">
        <v>5784533.21</v>
      </c>
      <c r="F198" s="233">
        <f t="shared" si="4"/>
        <v>-6317321.8700000001</v>
      </c>
      <c r="G198" s="234">
        <f t="shared" si="5"/>
        <v>-0.52201268551300484</v>
      </c>
    </row>
    <row r="199" spans="2:7" x14ac:dyDescent="0.3">
      <c r="B199" s="229" t="s">
        <v>400</v>
      </c>
      <c r="C199" s="230">
        <v>675784369</v>
      </c>
      <c r="D199" s="230">
        <v>0</v>
      </c>
      <c r="E199" s="230">
        <v>0</v>
      </c>
      <c r="F199" s="230">
        <f t="shared" si="4"/>
        <v>0</v>
      </c>
      <c r="G199" s="231" t="str">
        <f t="shared" si="5"/>
        <v>0.0%</v>
      </c>
    </row>
    <row r="200" spans="2:7" x14ac:dyDescent="0.3">
      <c r="B200" s="232" t="s">
        <v>350</v>
      </c>
      <c r="C200" s="233">
        <v>457999999</v>
      </c>
      <c r="D200" s="233">
        <v>0</v>
      </c>
      <c r="E200" s="233">
        <v>0</v>
      </c>
      <c r="F200" s="233">
        <f t="shared" si="4"/>
        <v>0</v>
      </c>
      <c r="G200" s="234" t="str">
        <f t="shared" si="5"/>
        <v>0.0%</v>
      </c>
    </row>
    <row r="201" spans="2:7" x14ac:dyDescent="0.3">
      <c r="B201" s="232" t="s">
        <v>352</v>
      </c>
      <c r="C201" s="233">
        <v>8000000</v>
      </c>
      <c r="D201" s="233">
        <v>0</v>
      </c>
      <c r="E201" s="233">
        <v>0</v>
      </c>
      <c r="F201" s="233">
        <f t="shared" si="4"/>
        <v>0</v>
      </c>
      <c r="G201" s="234" t="str">
        <f t="shared" si="5"/>
        <v>0.0%</v>
      </c>
    </row>
    <row r="202" spans="2:7" x14ac:dyDescent="0.3">
      <c r="B202" s="232" t="s">
        <v>353</v>
      </c>
      <c r="C202" s="233">
        <v>8573218</v>
      </c>
      <c r="D202" s="233">
        <v>0</v>
      </c>
      <c r="E202" s="233">
        <v>0</v>
      </c>
      <c r="F202" s="233">
        <f t="shared" ref="F202:F241" si="6">E202-D202</f>
        <v>0</v>
      </c>
      <c r="G202" s="234" t="str">
        <f t="shared" ref="G202:G241" si="7">IFERROR(F202/D202,"0.0%")</f>
        <v>0.0%</v>
      </c>
    </row>
    <row r="203" spans="2:7" x14ac:dyDescent="0.3">
      <c r="B203" s="232" t="s">
        <v>354</v>
      </c>
      <c r="C203" s="233">
        <v>201211152</v>
      </c>
      <c r="D203" s="233">
        <v>0</v>
      </c>
      <c r="E203" s="233">
        <v>0</v>
      </c>
      <c r="F203" s="233">
        <f t="shared" si="6"/>
        <v>0</v>
      </c>
      <c r="G203" s="234" t="str">
        <f t="shared" si="7"/>
        <v>0.0%</v>
      </c>
    </row>
    <row r="204" spans="2:7" x14ac:dyDescent="0.3">
      <c r="B204" s="226" t="s">
        <v>401</v>
      </c>
      <c r="C204" s="227">
        <v>30160771103</v>
      </c>
      <c r="D204" s="227">
        <v>1415915962.4399996</v>
      </c>
      <c r="E204" s="227">
        <v>3842775936.1100001</v>
      </c>
      <c r="F204" s="227">
        <f t="shared" si="6"/>
        <v>2426859973.6700006</v>
      </c>
      <c r="G204" s="228">
        <f t="shared" si="7"/>
        <v>1.713985884789289</v>
      </c>
    </row>
    <row r="205" spans="2:7" x14ac:dyDescent="0.3">
      <c r="B205" s="229" t="s">
        <v>402</v>
      </c>
      <c r="C205" s="230">
        <v>7268807952</v>
      </c>
      <c r="D205" s="230">
        <v>513556939.11000001</v>
      </c>
      <c r="E205" s="230">
        <v>149264160</v>
      </c>
      <c r="F205" s="230">
        <f t="shared" si="6"/>
        <v>-364292779.11000001</v>
      </c>
      <c r="G205" s="231">
        <f t="shared" si="7"/>
        <v>-0.70935226723121203</v>
      </c>
    </row>
    <row r="206" spans="2:7" x14ac:dyDescent="0.3">
      <c r="B206" s="232" t="s">
        <v>356</v>
      </c>
      <c r="C206" s="233">
        <v>427712796</v>
      </c>
      <c r="D206" s="233">
        <v>60000</v>
      </c>
      <c r="E206" s="233">
        <v>2843301.19</v>
      </c>
      <c r="F206" s="233">
        <f t="shared" si="6"/>
        <v>2783301.19</v>
      </c>
      <c r="G206" s="234">
        <f t="shared" si="7"/>
        <v>46.388353166666668</v>
      </c>
    </row>
    <row r="207" spans="2:7" x14ac:dyDescent="0.3">
      <c r="B207" s="232" t="s">
        <v>357</v>
      </c>
      <c r="C207" s="233">
        <v>392968024</v>
      </c>
      <c r="D207" s="233">
        <v>0</v>
      </c>
      <c r="E207" s="233">
        <v>6545716.3600000003</v>
      </c>
      <c r="F207" s="233">
        <f t="shared" si="6"/>
        <v>6545716.3600000003</v>
      </c>
      <c r="G207" s="234" t="str">
        <f t="shared" si="7"/>
        <v>0.0%</v>
      </c>
    </row>
    <row r="208" spans="2:7" x14ac:dyDescent="0.3">
      <c r="B208" s="232" t="s">
        <v>350</v>
      </c>
      <c r="C208" s="233">
        <v>1875935273</v>
      </c>
      <c r="D208" s="233">
        <v>40239951.789999999</v>
      </c>
      <c r="E208" s="233">
        <v>64359757.280000001</v>
      </c>
      <c r="F208" s="233">
        <f t="shared" si="6"/>
        <v>24119805.490000002</v>
      </c>
      <c r="G208" s="234">
        <f t="shared" si="7"/>
        <v>0.59939946289880985</v>
      </c>
    </row>
    <row r="209" spans="2:7" x14ac:dyDescent="0.3">
      <c r="B209" s="232" t="s">
        <v>372</v>
      </c>
      <c r="C209" s="233">
        <v>2277271495</v>
      </c>
      <c r="D209" s="233">
        <v>0</v>
      </c>
      <c r="E209" s="233">
        <v>0</v>
      </c>
      <c r="F209" s="233">
        <f t="shared" si="6"/>
        <v>0</v>
      </c>
      <c r="G209" s="234" t="str">
        <f t="shared" si="7"/>
        <v>0.0%</v>
      </c>
    </row>
    <row r="210" spans="2:7" x14ac:dyDescent="0.3">
      <c r="B210" s="232" t="s">
        <v>358</v>
      </c>
      <c r="C210" s="233">
        <v>581921207</v>
      </c>
      <c r="D210" s="233">
        <v>103989928.27</v>
      </c>
      <c r="E210" s="233">
        <v>36464994.130000003</v>
      </c>
      <c r="F210" s="233">
        <f t="shared" si="6"/>
        <v>-67524934.139999986</v>
      </c>
      <c r="G210" s="234">
        <f t="shared" si="7"/>
        <v>-0.64934109738664203</v>
      </c>
    </row>
    <row r="211" spans="2:7" x14ac:dyDescent="0.3">
      <c r="B211" s="232" t="s">
        <v>353</v>
      </c>
      <c r="C211" s="233">
        <v>115563536</v>
      </c>
      <c r="D211" s="233">
        <v>0</v>
      </c>
      <c r="E211" s="233">
        <v>4394921.37</v>
      </c>
      <c r="F211" s="233">
        <f t="shared" si="6"/>
        <v>4394921.37</v>
      </c>
      <c r="G211" s="234" t="str">
        <f t="shared" si="7"/>
        <v>0.0%</v>
      </c>
    </row>
    <row r="212" spans="2:7" x14ac:dyDescent="0.3">
      <c r="B212" s="232" t="s">
        <v>354</v>
      </c>
      <c r="C212" s="233">
        <v>142135621</v>
      </c>
      <c r="D212" s="233">
        <v>21147044.219999999</v>
      </c>
      <c r="E212" s="233">
        <v>5093852</v>
      </c>
      <c r="F212" s="233">
        <f t="shared" si="6"/>
        <v>-16053192.219999999</v>
      </c>
      <c r="G212" s="234">
        <f t="shared" si="7"/>
        <v>-0.75912227037467273</v>
      </c>
    </row>
    <row r="213" spans="2:7" x14ac:dyDescent="0.3">
      <c r="B213" s="232" t="s">
        <v>360</v>
      </c>
      <c r="C213" s="233">
        <v>1455300000</v>
      </c>
      <c r="D213" s="233">
        <v>348120014.82999998</v>
      </c>
      <c r="E213" s="233">
        <v>29561617.670000002</v>
      </c>
      <c r="F213" s="233">
        <f t="shared" si="6"/>
        <v>-318558397.15999997</v>
      </c>
      <c r="G213" s="234">
        <f t="shared" si="7"/>
        <v>-0.91508210843770055</v>
      </c>
    </row>
    <row r="214" spans="2:7" x14ac:dyDescent="0.3">
      <c r="B214" s="229" t="s">
        <v>403</v>
      </c>
      <c r="C214" s="230">
        <v>22440889682</v>
      </c>
      <c r="D214" s="230">
        <v>816561866.74000013</v>
      </c>
      <c r="E214" s="230">
        <v>3655048612.04</v>
      </c>
      <c r="F214" s="230">
        <f t="shared" si="6"/>
        <v>2838486745.2999997</v>
      </c>
      <c r="G214" s="231">
        <f t="shared" si="7"/>
        <v>3.4761441366742107</v>
      </c>
    </row>
    <row r="215" spans="2:7" x14ac:dyDescent="0.3">
      <c r="B215" s="232" t="s">
        <v>357</v>
      </c>
      <c r="C215" s="233">
        <v>544913538</v>
      </c>
      <c r="D215" s="233">
        <v>6191698.7800000003</v>
      </c>
      <c r="E215" s="233">
        <v>461912031</v>
      </c>
      <c r="F215" s="233">
        <f t="shared" si="6"/>
        <v>455720332.22000003</v>
      </c>
      <c r="G215" s="234">
        <f t="shared" si="7"/>
        <v>73.601825349133023</v>
      </c>
    </row>
    <row r="216" spans="2:7" x14ac:dyDescent="0.3">
      <c r="B216" s="232" t="s">
        <v>404</v>
      </c>
      <c r="C216" s="233">
        <v>0</v>
      </c>
      <c r="D216" s="233">
        <v>2495549.87</v>
      </c>
      <c r="E216" s="233">
        <v>17251562.780000001</v>
      </c>
      <c r="F216" s="233">
        <f t="shared" si="6"/>
        <v>14756012.91</v>
      </c>
      <c r="G216" s="234">
        <f t="shared" si="7"/>
        <v>5.9129304877405637</v>
      </c>
    </row>
    <row r="217" spans="2:7" x14ac:dyDescent="0.3">
      <c r="B217" s="232" t="s">
        <v>350</v>
      </c>
      <c r="C217" s="233">
        <v>15630783210</v>
      </c>
      <c r="D217" s="233">
        <v>662455272.55999994</v>
      </c>
      <c r="E217" s="233">
        <v>2017485642.5100002</v>
      </c>
      <c r="F217" s="233">
        <f t="shared" si="6"/>
        <v>1355030369.9500003</v>
      </c>
      <c r="G217" s="234">
        <f t="shared" si="7"/>
        <v>2.0454669561517793</v>
      </c>
    </row>
    <row r="218" spans="2:7" x14ac:dyDescent="0.3">
      <c r="B218" s="232" t="s">
        <v>352</v>
      </c>
      <c r="C218" s="233">
        <v>4536107242</v>
      </c>
      <c r="D218" s="233">
        <v>0</v>
      </c>
      <c r="E218" s="233">
        <v>1046853135.5799999</v>
      </c>
      <c r="F218" s="233">
        <f t="shared" si="6"/>
        <v>1046853135.5799999</v>
      </c>
      <c r="G218" s="234" t="str">
        <f t="shared" si="7"/>
        <v>0.0%</v>
      </c>
    </row>
    <row r="219" spans="2:7" x14ac:dyDescent="0.3">
      <c r="B219" s="232" t="s">
        <v>358</v>
      </c>
      <c r="C219" s="233">
        <v>103900990</v>
      </c>
      <c r="D219" s="233">
        <v>4718176.07</v>
      </c>
      <c r="E219" s="233">
        <v>680170.82</v>
      </c>
      <c r="F219" s="233">
        <f t="shared" si="6"/>
        <v>-4038005.2500000005</v>
      </c>
      <c r="G219" s="234">
        <f t="shared" si="7"/>
        <v>-0.8558403056798175</v>
      </c>
    </row>
    <row r="220" spans="2:7" x14ac:dyDescent="0.3">
      <c r="B220" s="232" t="s">
        <v>353</v>
      </c>
      <c r="C220" s="233">
        <v>68903551</v>
      </c>
      <c r="D220" s="233">
        <v>6946896.5800000001</v>
      </c>
      <c r="E220" s="233">
        <v>8385351.5800000001</v>
      </c>
      <c r="F220" s="233">
        <f t="shared" si="6"/>
        <v>1438455</v>
      </c>
      <c r="G220" s="234">
        <f t="shared" si="7"/>
        <v>0.20706440400182263</v>
      </c>
    </row>
    <row r="221" spans="2:7" x14ac:dyDescent="0.3">
      <c r="B221" s="232" t="s">
        <v>354</v>
      </c>
      <c r="C221" s="233">
        <v>552249254</v>
      </c>
      <c r="D221" s="233">
        <v>128745454.31000002</v>
      </c>
      <c r="E221" s="233">
        <v>99461071.929999992</v>
      </c>
      <c r="F221" s="233">
        <f t="shared" si="6"/>
        <v>-29284382.380000025</v>
      </c>
      <c r="G221" s="234">
        <f t="shared" si="7"/>
        <v>-0.2274595443928262</v>
      </c>
    </row>
    <row r="222" spans="2:7" x14ac:dyDescent="0.3">
      <c r="B222" s="232" t="s">
        <v>360</v>
      </c>
      <c r="C222" s="233">
        <v>1004031897</v>
      </c>
      <c r="D222" s="233">
        <v>5008818.57</v>
      </c>
      <c r="E222" s="233">
        <v>3019645.84</v>
      </c>
      <c r="F222" s="233">
        <f t="shared" si="6"/>
        <v>-1989172.7300000004</v>
      </c>
      <c r="G222" s="234">
        <f t="shared" si="7"/>
        <v>-0.39713411500149431</v>
      </c>
    </row>
    <row r="223" spans="2:7" x14ac:dyDescent="0.3">
      <c r="B223" s="229" t="s">
        <v>361</v>
      </c>
      <c r="C223" s="230">
        <v>451073469</v>
      </c>
      <c r="D223" s="230">
        <v>85797156.589999989</v>
      </c>
      <c r="E223" s="230">
        <v>38463164.07</v>
      </c>
      <c r="F223" s="230">
        <f t="shared" si="6"/>
        <v>-47333992.519999988</v>
      </c>
      <c r="G223" s="231">
        <f t="shared" si="7"/>
        <v>-0.5516965177085712</v>
      </c>
    </row>
    <row r="224" spans="2:7" x14ac:dyDescent="0.3">
      <c r="B224" s="232" t="s">
        <v>357</v>
      </c>
      <c r="C224" s="233">
        <v>141073469</v>
      </c>
      <c r="D224" s="233">
        <v>0</v>
      </c>
      <c r="E224" s="233">
        <v>0</v>
      </c>
      <c r="F224" s="233">
        <f t="shared" si="6"/>
        <v>0</v>
      </c>
      <c r="G224" s="234" t="str">
        <f t="shared" si="7"/>
        <v>0.0%</v>
      </c>
    </row>
    <row r="225" spans="2:7" x14ac:dyDescent="0.3">
      <c r="B225" s="232" t="s">
        <v>350</v>
      </c>
      <c r="C225" s="233">
        <v>310000000</v>
      </c>
      <c r="D225" s="233">
        <v>85797156.589999989</v>
      </c>
      <c r="E225" s="233">
        <v>38463164.07</v>
      </c>
      <c r="F225" s="233">
        <f t="shared" si="6"/>
        <v>-47333992.519999988</v>
      </c>
      <c r="G225" s="234">
        <f t="shared" si="7"/>
        <v>-0.5516965177085712</v>
      </c>
    </row>
    <row r="226" spans="2:7" x14ac:dyDescent="0.3">
      <c r="B226" s="226" t="s">
        <v>405</v>
      </c>
      <c r="C226" s="227">
        <v>3366195</v>
      </c>
      <c r="D226" s="227">
        <v>0</v>
      </c>
      <c r="E226" s="227">
        <v>0</v>
      </c>
      <c r="F226" s="227">
        <f t="shared" si="6"/>
        <v>0</v>
      </c>
      <c r="G226" s="228" t="str">
        <f t="shared" si="7"/>
        <v>0.0%</v>
      </c>
    </row>
    <row r="227" spans="2:7" x14ac:dyDescent="0.3">
      <c r="B227" s="229" t="s">
        <v>361</v>
      </c>
      <c r="C227" s="230">
        <v>3366195</v>
      </c>
      <c r="D227" s="230">
        <v>0</v>
      </c>
      <c r="E227" s="230">
        <v>0</v>
      </c>
      <c r="F227" s="230">
        <f t="shared" si="6"/>
        <v>0</v>
      </c>
      <c r="G227" s="231" t="str">
        <f t="shared" si="7"/>
        <v>0.0%</v>
      </c>
    </row>
    <row r="228" spans="2:7" x14ac:dyDescent="0.3">
      <c r="B228" s="232" t="s">
        <v>357</v>
      </c>
      <c r="C228" s="233">
        <v>3366195</v>
      </c>
      <c r="D228" s="233">
        <v>0</v>
      </c>
      <c r="E228" s="233">
        <v>0</v>
      </c>
      <c r="F228" s="233">
        <f t="shared" si="6"/>
        <v>0</v>
      </c>
      <c r="G228" s="234" t="str">
        <f t="shared" si="7"/>
        <v>0.0%</v>
      </c>
    </row>
    <row r="229" spans="2:7" x14ac:dyDescent="0.3">
      <c r="B229" s="226" t="s">
        <v>406</v>
      </c>
      <c r="C229" s="227">
        <v>3705141247</v>
      </c>
      <c r="D229" s="227">
        <v>215890308.87</v>
      </c>
      <c r="E229" s="227">
        <v>205107608.30999997</v>
      </c>
      <c r="F229" s="227">
        <f t="shared" si="6"/>
        <v>-10782700.560000032</v>
      </c>
      <c r="G229" s="228">
        <f t="shared" si="7"/>
        <v>-4.9945273673645617E-2</v>
      </c>
    </row>
    <row r="230" spans="2:7" x14ac:dyDescent="0.3">
      <c r="B230" s="229" t="s">
        <v>361</v>
      </c>
      <c r="C230" s="230">
        <v>3705141247</v>
      </c>
      <c r="D230" s="230">
        <v>215890308.87</v>
      </c>
      <c r="E230" s="230">
        <v>205107608.30999997</v>
      </c>
      <c r="F230" s="230">
        <f t="shared" si="6"/>
        <v>-10782700.560000032</v>
      </c>
      <c r="G230" s="231">
        <f t="shared" si="7"/>
        <v>-4.9945273673645617E-2</v>
      </c>
    </row>
    <row r="231" spans="2:7" x14ac:dyDescent="0.3">
      <c r="B231" s="232" t="s">
        <v>356</v>
      </c>
      <c r="C231" s="233">
        <v>769138355</v>
      </c>
      <c r="D231" s="233">
        <v>16494795.210000001</v>
      </c>
      <c r="E231" s="233">
        <v>13206342.82</v>
      </c>
      <c r="F231" s="233">
        <f t="shared" si="6"/>
        <v>-3288452.3900000006</v>
      </c>
      <c r="G231" s="234">
        <f t="shared" si="7"/>
        <v>-0.19936303228586738</v>
      </c>
    </row>
    <row r="232" spans="2:7" x14ac:dyDescent="0.3">
      <c r="B232" s="232" t="s">
        <v>357</v>
      </c>
      <c r="C232" s="233">
        <v>0</v>
      </c>
      <c r="D232" s="233">
        <v>8843157.25</v>
      </c>
      <c r="E232" s="233">
        <v>4504970.79</v>
      </c>
      <c r="F232" s="233">
        <f t="shared" si="6"/>
        <v>-4338186.46</v>
      </c>
      <c r="G232" s="234">
        <f t="shared" si="7"/>
        <v>-0.49056986519152984</v>
      </c>
    </row>
    <row r="233" spans="2:7" x14ac:dyDescent="0.3">
      <c r="B233" s="232" t="s">
        <v>349</v>
      </c>
      <c r="C233" s="233">
        <v>27000000</v>
      </c>
      <c r="D233" s="233">
        <v>239900</v>
      </c>
      <c r="E233" s="233">
        <v>581790</v>
      </c>
      <c r="F233" s="233">
        <f t="shared" si="6"/>
        <v>341890</v>
      </c>
      <c r="G233" s="234">
        <f t="shared" si="7"/>
        <v>1.4251354731137975</v>
      </c>
    </row>
    <row r="234" spans="2:7" x14ac:dyDescent="0.3">
      <c r="B234" s="232" t="s">
        <v>350</v>
      </c>
      <c r="C234" s="233">
        <v>976574945</v>
      </c>
      <c r="D234" s="233">
        <v>0</v>
      </c>
      <c r="E234" s="233">
        <v>164791528.03</v>
      </c>
      <c r="F234" s="233">
        <f t="shared" si="6"/>
        <v>164791528.03</v>
      </c>
      <c r="G234" s="234" t="str">
        <f t="shared" si="7"/>
        <v>0.0%</v>
      </c>
    </row>
    <row r="235" spans="2:7" x14ac:dyDescent="0.3">
      <c r="B235" s="232" t="s">
        <v>352</v>
      </c>
      <c r="C235" s="233">
        <v>386213210</v>
      </c>
      <c r="D235" s="233">
        <v>188941881.41</v>
      </c>
      <c r="E235" s="233">
        <v>15780847.92</v>
      </c>
      <c r="F235" s="233">
        <f t="shared" si="6"/>
        <v>-173161033.49000001</v>
      </c>
      <c r="G235" s="234">
        <f t="shared" si="7"/>
        <v>-0.9164777665902677</v>
      </c>
    </row>
    <row r="236" spans="2:7" x14ac:dyDescent="0.3">
      <c r="B236" s="232" t="s">
        <v>358</v>
      </c>
      <c r="C236" s="233">
        <v>893079168</v>
      </c>
      <c r="D236" s="233">
        <v>0</v>
      </c>
      <c r="E236" s="233">
        <v>2821560.45</v>
      </c>
      <c r="F236" s="233">
        <f t="shared" si="6"/>
        <v>2821560.45</v>
      </c>
      <c r="G236" s="234" t="str">
        <f t="shared" si="7"/>
        <v>0.0%</v>
      </c>
    </row>
    <row r="237" spans="2:7" x14ac:dyDescent="0.3">
      <c r="B237" s="232" t="s">
        <v>353</v>
      </c>
      <c r="C237" s="233">
        <v>3061608</v>
      </c>
      <c r="D237" s="233">
        <v>0</v>
      </c>
      <c r="E237" s="233">
        <v>3391604.02</v>
      </c>
      <c r="F237" s="233">
        <f t="shared" si="6"/>
        <v>3391604.02</v>
      </c>
      <c r="G237" s="234" t="str">
        <f t="shared" si="7"/>
        <v>0.0%</v>
      </c>
    </row>
    <row r="238" spans="2:7" x14ac:dyDescent="0.3">
      <c r="B238" s="232" t="s">
        <v>354</v>
      </c>
      <c r="C238" s="233">
        <v>613099584</v>
      </c>
      <c r="D238" s="233">
        <v>1370575</v>
      </c>
      <c r="E238" s="233">
        <v>28964.28</v>
      </c>
      <c r="F238" s="233">
        <f t="shared" si="6"/>
        <v>-1341610.72</v>
      </c>
      <c r="G238" s="234">
        <f t="shared" si="7"/>
        <v>-0.97886705944585295</v>
      </c>
    </row>
    <row r="239" spans="2:7" x14ac:dyDescent="0.3">
      <c r="B239" s="232" t="s">
        <v>360</v>
      </c>
      <c r="C239" s="233">
        <v>32794419</v>
      </c>
      <c r="D239" s="233">
        <v>0</v>
      </c>
      <c r="E239" s="233">
        <v>0</v>
      </c>
      <c r="F239" s="233">
        <f t="shared" si="6"/>
        <v>0</v>
      </c>
      <c r="G239" s="234" t="str">
        <f t="shared" si="7"/>
        <v>0.0%</v>
      </c>
    </row>
    <row r="240" spans="2:7" x14ac:dyDescent="0.3">
      <c r="B240" s="232" t="s">
        <v>407</v>
      </c>
      <c r="C240" s="233">
        <v>4179958</v>
      </c>
      <c r="D240" s="233">
        <v>0</v>
      </c>
      <c r="E240" s="233">
        <v>0</v>
      </c>
      <c r="F240" s="233">
        <f t="shared" si="6"/>
        <v>0</v>
      </c>
      <c r="G240" s="234" t="str">
        <f t="shared" si="7"/>
        <v>0.0%</v>
      </c>
    </row>
    <row r="241" spans="2:7" ht="15" thickBot="1" x14ac:dyDescent="0.35">
      <c r="B241" s="235" t="s">
        <v>341</v>
      </c>
      <c r="C241" s="236">
        <v>63260601275</v>
      </c>
      <c r="D241" s="236">
        <v>2444033603.1199994</v>
      </c>
      <c r="E241" s="236">
        <v>5998012318.1099997</v>
      </c>
      <c r="F241" s="236">
        <f t="shared" si="6"/>
        <v>3553978714.9900002</v>
      </c>
      <c r="G241" s="237">
        <f t="shared" si="7"/>
        <v>1.4541447836286168</v>
      </c>
    </row>
    <row r="243" spans="2:7" x14ac:dyDescent="0.3">
      <c r="B243" s="4" t="s">
        <v>158</v>
      </c>
    </row>
    <row r="244" spans="2:7" x14ac:dyDescent="0.3">
      <c r="B244" s="2" t="s">
        <v>820</v>
      </c>
    </row>
    <row r="245" spans="2:7" x14ac:dyDescent="0.3">
      <c r="B245" s="80" t="s">
        <v>159</v>
      </c>
    </row>
    <row r="246" spans="2:7" x14ac:dyDescent="0.3">
      <c r="B246" s="4" t="s">
        <v>13</v>
      </c>
    </row>
  </sheetData>
  <mergeCells count="6">
    <mergeCell ref="B2:G2"/>
    <mergeCell ref="B3:G3"/>
    <mergeCell ref="B4:B5"/>
    <mergeCell ref="C4:C6"/>
    <mergeCell ref="D4:E5"/>
    <mergeCell ref="F4:G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A311-1D65-41ED-BDDD-60E581B1D8FA}">
  <dimension ref="B3:J558"/>
  <sheetViews>
    <sheetView showGridLines="0" topLeftCell="A530" zoomScale="90" zoomScaleNormal="90" workbookViewId="0">
      <selection activeCell="F553" sqref="C8:F553"/>
    </sheetView>
  </sheetViews>
  <sheetFormatPr baseColWidth="10" defaultColWidth="9.109375" defaultRowHeight="13.8" x14ac:dyDescent="0.25"/>
  <cols>
    <col min="1" max="1" width="9.109375" style="239"/>
    <col min="2" max="2" width="137.33203125" style="239" bestFit="1" customWidth="1"/>
    <col min="3" max="3" width="20" style="239" customWidth="1"/>
    <col min="4" max="4" width="17.33203125" style="239" bestFit="1" customWidth="1"/>
    <col min="5" max="5" width="15.5546875" style="239" bestFit="1" customWidth="1"/>
    <col min="6" max="6" width="13.109375" style="239" bestFit="1" customWidth="1"/>
    <col min="7" max="7" width="9.109375" style="239"/>
    <col min="8" max="8" width="19.88671875" style="239" bestFit="1" customWidth="1"/>
    <col min="9" max="9" width="18" style="239" bestFit="1" customWidth="1"/>
    <col min="10" max="10" width="17.109375" style="239" bestFit="1" customWidth="1"/>
    <col min="11" max="11" width="17.6640625" style="239" bestFit="1" customWidth="1"/>
    <col min="12" max="16384" width="9.109375" style="239"/>
  </cols>
  <sheetData>
    <row r="3" spans="2:8" ht="15.6" x14ac:dyDescent="0.25">
      <c r="B3" s="353" t="s">
        <v>408</v>
      </c>
      <c r="C3" s="353"/>
      <c r="D3" s="353"/>
      <c r="E3" s="353"/>
      <c r="F3" s="238"/>
    </row>
    <row r="4" spans="2:8" ht="15.6" thickBot="1" x14ac:dyDescent="0.3">
      <c r="B4" s="354" t="s">
        <v>161</v>
      </c>
      <c r="C4" s="354"/>
      <c r="D4" s="354"/>
      <c r="E4" s="354"/>
      <c r="F4" s="240"/>
    </row>
    <row r="5" spans="2:8" ht="15" customHeight="1" x14ac:dyDescent="0.25">
      <c r="B5" s="355" t="s">
        <v>16</v>
      </c>
      <c r="C5" s="357" t="s">
        <v>20</v>
      </c>
      <c r="D5" s="357" t="s">
        <v>409</v>
      </c>
      <c r="E5" s="357" t="s">
        <v>21</v>
      </c>
      <c r="F5" s="352" t="s">
        <v>22</v>
      </c>
    </row>
    <row r="6" spans="2:8" ht="15" customHeight="1" x14ac:dyDescent="0.25">
      <c r="B6" s="356"/>
      <c r="C6" s="358"/>
      <c r="D6" s="359"/>
      <c r="E6" s="361"/>
      <c r="F6" s="352"/>
    </row>
    <row r="7" spans="2:8" ht="14.4" thickBot="1" x14ac:dyDescent="0.3">
      <c r="B7" s="241" t="s">
        <v>410</v>
      </c>
      <c r="C7" s="242" t="s">
        <v>411</v>
      </c>
      <c r="D7" s="360"/>
      <c r="E7" s="362"/>
      <c r="F7" s="352"/>
    </row>
    <row r="8" spans="2:8" x14ac:dyDescent="0.25">
      <c r="B8" s="243" t="s">
        <v>412</v>
      </c>
      <c r="C8" s="244">
        <v>2635779124</v>
      </c>
      <c r="D8" s="244">
        <v>219648249</v>
      </c>
      <c r="E8" s="244">
        <v>219648249</v>
      </c>
      <c r="F8" s="244">
        <v>219648249</v>
      </c>
    </row>
    <row r="9" spans="2:8" x14ac:dyDescent="0.25">
      <c r="B9" s="245" t="s">
        <v>413</v>
      </c>
      <c r="C9" s="246">
        <v>2635779124</v>
      </c>
      <c r="D9" s="246">
        <v>219648249</v>
      </c>
      <c r="E9" s="246">
        <v>219648249</v>
      </c>
      <c r="F9" s="246">
        <v>219648249</v>
      </c>
    </row>
    <row r="10" spans="2:8" x14ac:dyDescent="0.25">
      <c r="B10" s="247" t="s">
        <v>414</v>
      </c>
      <c r="C10" s="248">
        <v>2635779124</v>
      </c>
      <c r="D10" s="248">
        <v>219648249</v>
      </c>
      <c r="E10" s="248">
        <v>219648249</v>
      </c>
      <c r="F10" s="248">
        <v>219648249</v>
      </c>
    </row>
    <row r="11" spans="2:8" x14ac:dyDescent="0.25">
      <c r="B11" s="249" t="s">
        <v>415</v>
      </c>
      <c r="C11" s="248">
        <v>2287579124</v>
      </c>
      <c r="D11" s="248">
        <v>190631582.34</v>
      </c>
      <c r="E11" s="248">
        <v>190631582.34</v>
      </c>
      <c r="F11" s="248">
        <v>190631582.34</v>
      </c>
      <c r="H11" s="249"/>
    </row>
    <row r="12" spans="2:8" x14ac:dyDescent="0.25">
      <c r="B12" s="249" t="s">
        <v>416</v>
      </c>
      <c r="C12" s="248">
        <v>348200000</v>
      </c>
      <c r="D12" s="248">
        <v>29016666.66</v>
      </c>
      <c r="E12" s="248">
        <v>29016666.66</v>
      </c>
      <c r="F12" s="248">
        <v>29016666.66</v>
      </c>
      <c r="H12" s="249"/>
    </row>
    <row r="13" spans="2:8" x14ac:dyDescent="0.25">
      <c r="B13" s="243" t="s">
        <v>417</v>
      </c>
      <c r="C13" s="244">
        <v>5182940712</v>
      </c>
      <c r="D13" s="244">
        <v>431911714</v>
      </c>
      <c r="E13" s="244">
        <v>431911714</v>
      </c>
      <c r="F13" s="244">
        <v>431911714</v>
      </c>
    </row>
    <row r="14" spans="2:8" x14ac:dyDescent="0.25">
      <c r="B14" s="245" t="s">
        <v>418</v>
      </c>
      <c r="C14" s="246">
        <v>5182940712</v>
      </c>
      <c r="D14" s="246">
        <v>431911714</v>
      </c>
      <c r="E14" s="246">
        <v>431911714</v>
      </c>
      <c r="F14" s="246">
        <v>431911714</v>
      </c>
    </row>
    <row r="15" spans="2:8" ht="16.2" customHeight="1" x14ac:dyDescent="0.25">
      <c r="B15" s="247" t="s">
        <v>419</v>
      </c>
      <c r="C15" s="248">
        <v>5182940712</v>
      </c>
      <c r="D15" s="248">
        <v>431911714</v>
      </c>
      <c r="E15" s="248">
        <v>431911714</v>
      </c>
      <c r="F15" s="248">
        <v>431911714</v>
      </c>
    </row>
    <row r="16" spans="2:8" x14ac:dyDescent="0.25">
      <c r="B16" s="249" t="s">
        <v>415</v>
      </c>
      <c r="C16" s="248">
        <v>4519426898</v>
      </c>
      <c r="D16" s="248">
        <v>373873634.69999999</v>
      </c>
      <c r="E16" s="248">
        <v>373873634.69999999</v>
      </c>
      <c r="F16" s="248">
        <v>373873634.69999999</v>
      </c>
    </row>
    <row r="17" spans="2:10" x14ac:dyDescent="0.25">
      <c r="B17" s="249" t="s">
        <v>416</v>
      </c>
      <c r="C17" s="248">
        <v>663513814</v>
      </c>
      <c r="D17" s="248">
        <v>58038079.299999997</v>
      </c>
      <c r="E17" s="248">
        <v>58038079.299999997</v>
      </c>
      <c r="F17" s="248">
        <v>58038079.299999997</v>
      </c>
    </row>
    <row r="18" spans="2:10" x14ac:dyDescent="0.25">
      <c r="B18" s="243" t="s">
        <v>420</v>
      </c>
      <c r="C18" s="244">
        <v>119333454295</v>
      </c>
      <c r="D18" s="244">
        <v>4943019826.3900013</v>
      </c>
      <c r="E18" s="244">
        <v>3758288676.0700006</v>
      </c>
      <c r="F18" s="244">
        <v>6824509623.4800005</v>
      </c>
    </row>
    <row r="19" spans="2:10" x14ac:dyDescent="0.25">
      <c r="B19" s="245" t="s">
        <v>421</v>
      </c>
      <c r="C19" s="246">
        <v>17407080325</v>
      </c>
      <c r="D19" s="246">
        <v>2801973199.1500006</v>
      </c>
      <c r="E19" s="246">
        <v>1470385584.5799997</v>
      </c>
      <c r="F19" s="246">
        <v>1515937682.5499997</v>
      </c>
    </row>
    <row r="20" spans="2:10" x14ac:dyDescent="0.25">
      <c r="B20" s="247" t="s">
        <v>422</v>
      </c>
      <c r="C20" s="248">
        <v>12340256298</v>
      </c>
      <c r="D20" s="248">
        <v>1239796269.8</v>
      </c>
      <c r="E20" s="248">
        <v>1219467721.4799998</v>
      </c>
      <c r="F20" s="248">
        <v>1160863239.8999999</v>
      </c>
    </row>
    <row r="21" spans="2:10" x14ac:dyDescent="0.25">
      <c r="B21" s="249" t="s">
        <v>423</v>
      </c>
      <c r="C21" s="248">
        <v>2314997830</v>
      </c>
      <c r="D21" s="248">
        <v>250837462.56</v>
      </c>
      <c r="E21" s="248">
        <v>230508914.24000001</v>
      </c>
      <c r="F21" s="248">
        <v>319583766</v>
      </c>
    </row>
    <row r="22" spans="2:10" x14ac:dyDescent="0.25">
      <c r="B22" s="249" t="s">
        <v>424</v>
      </c>
      <c r="C22" s="248">
        <v>5242781293</v>
      </c>
      <c r="D22" s="248">
        <v>607794438.16999996</v>
      </c>
      <c r="E22" s="248">
        <v>607794438.16999996</v>
      </c>
      <c r="F22" s="248">
        <v>455566995.39999998</v>
      </c>
    </row>
    <row r="23" spans="2:10" x14ac:dyDescent="0.25">
      <c r="B23" s="249" t="s">
        <v>416</v>
      </c>
      <c r="C23" s="248">
        <v>4592310064</v>
      </c>
      <c r="D23" s="248">
        <v>365959843.20999998</v>
      </c>
      <c r="E23" s="248">
        <v>365959843.20999998</v>
      </c>
      <c r="F23" s="248">
        <v>366848921.43000001</v>
      </c>
    </row>
    <row r="24" spans="2:10" ht="14.4" x14ac:dyDescent="0.3">
      <c r="B24" s="249" t="s">
        <v>425</v>
      </c>
      <c r="C24" s="248">
        <v>190167111</v>
      </c>
      <c r="D24" s="248">
        <v>15204525.859999999</v>
      </c>
      <c r="E24" s="248">
        <v>15204525.859999999</v>
      </c>
      <c r="F24" s="248">
        <v>18863557.07</v>
      </c>
      <c r="I24" s="250"/>
      <c r="J24" s="250"/>
    </row>
    <row r="25" spans="2:10" ht="14.4" x14ac:dyDescent="0.3">
      <c r="B25" s="247" t="s">
        <v>426</v>
      </c>
      <c r="C25" s="248">
        <v>75282896</v>
      </c>
      <c r="D25" s="248">
        <v>157432.44</v>
      </c>
      <c r="E25" s="248">
        <v>4983471.59</v>
      </c>
      <c r="F25" s="248">
        <v>5028531.5199999996</v>
      </c>
      <c r="I25" s="251"/>
      <c r="J25" s="251"/>
    </row>
    <row r="26" spans="2:10" ht="14.4" x14ac:dyDescent="0.3">
      <c r="B26" s="249" t="s">
        <v>423</v>
      </c>
      <c r="C26" s="248">
        <v>75282896</v>
      </c>
      <c r="D26" s="248">
        <v>157432.44</v>
      </c>
      <c r="E26" s="248">
        <v>4983471.59</v>
      </c>
      <c r="F26" s="248">
        <v>5028531.5199999996</v>
      </c>
      <c r="I26" s="251"/>
      <c r="J26" s="251"/>
    </row>
    <row r="27" spans="2:10" ht="14.4" x14ac:dyDescent="0.3">
      <c r="B27" s="247" t="s">
        <v>427</v>
      </c>
      <c r="C27" s="248">
        <v>2082114319</v>
      </c>
      <c r="D27" s="248">
        <v>65486723.609999999</v>
      </c>
      <c r="E27" s="248">
        <v>141786740.27000001</v>
      </c>
      <c r="F27" s="248">
        <v>255863919.93000001</v>
      </c>
      <c r="I27" s="251"/>
      <c r="J27" s="251"/>
    </row>
    <row r="28" spans="2:10" x14ac:dyDescent="0.25">
      <c r="B28" s="249" t="s">
        <v>428</v>
      </c>
      <c r="C28" s="248">
        <v>2082114319</v>
      </c>
      <c r="D28" s="248">
        <v>65486723.609999999</v>
      </c>
      <c r="E28" s="248">
        <v>141786740.27000001</v>
      </c>
      <c r="F28" s="248">
        <v>255863919.93000001</v>
      </c>
    </row>
    <row r="29" spans="2:10" x14ac:dyDescent="0.25">
      <c r="B29" s="247" t="s">
        <v>429</v>
      </c>
      <c r="C29" s="248">
        <v>118280481</v>
      </c>
      <c r="D29" s="248">
        <v>131843.68</v>
      </c>
      <c r="E29" s="248">
        <v>7971063.3899999997</v>
      </c>
      <c r="F29" s="248">
        <v>7603020.4800000004</v>
      </c>
    </row>
    <row r="30" spans="2:10" x14ac:dyDescent="0.25">
      <c r="B30" s="249" t="s">
        <v>430</v>
      </c>
      <c r="C30" s="248">
        <v>118280481</v>
      </c>
      <c r="D30" s="248">
        <v>131843.68</v>
      </c>
      <c r="E30" s="248">
        <v>7971063.3899999997</v>
      </c>
      <c r="F30" s="248">
        <v>7603020.4800000004</v>
      </c>
    </row>
    <row r="31" spans="2:10" x14ac:dyDescent="0.25">
      <c r="B31" s="247" t="s">
        <v>431</v>
      </c>
      <c r="C31" s="248">
        <v>191644532</v>
      </c>
      <c r="D31" s="248">
        <v>13807280.390000001</v>
      </c>
      <c r="E31" s="248">
        <v>13846453.09</v>
      </c>
      <c r="F31" s="248">
        <v>14283222.060000001</v>
      </c>
    </row>
    <row r="32" spans="2:10" x14ac:dyDescent="0.25">
      <c r="B32" s="249" t="s">
        <v>432</v>
      </c>
      <c r="C32" s="248">
        <v>191644532</v>
      </c>
      <c r="D32" s="248">
        <v>13807280.390000001</v>
      </c>
      <c r="E32" s="248">
        <v>13846453.09</v>
      </c>
      <c r="F32" s="248">
        <v>14283222.060000001</v>
      </c>
    </row>
    <row r="33" spans="2:6" x14ac:dyDescent="0.25">
      <c r="B33" s="247" t="s">
        <v>433</v>
      </c>
      <c r="C33" s="248">
        <v>94739958</v>
      </c>
      <c r="D33" s="248">
        <v>152308.25</v>
      </c>
      <c r="E33" s="248">
        <v>6195331.0599999996</v>
      </c>
      <c r="F33" s="248">
        <v>5467663.5700000003</v>
      </c>
    </row>
    <row r="34" spans="2:6" x14ac:dyDescent="0.25">
      <c r="B34" s="249" t="s">
        <v>432</v>
      </c>
      <c r="C34" s="248">
        <v>94739958</v>
      </c>
      <c r="D34" s="248">
        <v>152308.25</v>
      </c>
      <c r="E34" s="248">
        <v>6195331.0599999996</v>
      </c>
      <c r="F34" s="248">
        <v>5467663.5700000003</v>
      </c>
    </row>
    <row r="35" spans="2:6" x14ac:dyDescent="0.25">
      <c r="B35" s="247" t="s">
        <v>434</v>
      </c>
      <c r="C35" s="248">
        <v>74106748</v>
      </c>
      <c r="D35" s="248">
        <v>379744.67</v>
      </c>
      <c r="E35" s="248">
        <v>4815661.79</v>
      </c>
      <c r="F35" s="248">
        <v>3936543.23</v>
      </c>
    </row>
    <row r="36" spans="2:6" x14ac:dyDescent="0.25">
      <c r="B36" s="249" t="s">
        <v>435</v>
      </c>
      <c r="C36" s="248">
        <v>74106748</v>
      </c>
      <c r="D36" s="248">
        <v>379744.67</v>
      </c>
      <c r="E36" s="248">
        <v>4815661.79</v>
      </c>
      <c r="F36" s="248">
        <v>3936543.23</v>
      </c>
    </row>
    <row r="37" spans="2:6" x14ac:dyDescent="0.25">
      <c r="B37" s="247" t="s">
        <v>436</v>
      </c>
      <c r="C37" s="248">
        <v>91677073</v>
      </c>
      <c r="D37" s="248">
        <v>2593396.02</v>
      </c>
      <c r="E37" s="248">
        <v>6148803.0099999998</v>
      </c>
      <c r="F37" s="248">
        <v>8098623.4900000002</v>
      </c>
    </row>
    <row r="38" spans="2:6" x14ac:dyDescent="0.25">
      <c r="B38" s="249" t="s">
        <v>437</v>
      </c>
      <c r="C38" s="248">
        <v>91677073</v>
      </c>
      <c r="D38" s="248">
        <v>2593396.02</v>
      </c>
      <c r="E38" s="248">
        <v>6148803.0099999998</v>
      </c>
      <c r="F38" s="248">
        <v>8098623.4900000002</v>
      </c>
    </row>
    <row r="39" spans="2:6" x14ac:dyDescent="0.25">
      <c r="B39" s="247" t="s">
        <v>438</v>
      </c>
      <c r="C39" s="248">
        <v>279967895</v>
      </c>
      <c r="D39" s="248">
        <v>6795571.2199999997</v>
      </c>
      <c r="E39" s="248">
        <v>14771983.189999999</v>
      </c>
      <c r="F39" s="248">
        <v>11731497.68</v>
      </c>
    </row>
    <row r="40" spans="2:6" x14ac:dyDescent="0.25">
      <c r="B40" s="249" t="s">
        <v>423</v>
      </c>
      <c r="C40" s="248">
        <v>279967895</v>
      </c>
      <c r="D40" s="248">
        <v>6795571.2199999997</v>
      </c>
      <c r="E40" s="248">
        <v>14771983.189999999</v>
      </c>
      <c r="F40" s="248">
        <v>11731497.68</v>
      </c>
    </row>
    <row r="41" spans="2:6" x14ac:dyDescent="0.25">
      <c r="B41" s="247" t="s">
        <v>439</v>
      </c>
      <c r="C41" s="248">
        <v>347321281</v>
      </c>
      <c r="D41" s="248">
        <v>8880648.4399999995</v>
      </c>
      <c r="E41" s="248">
        <v>21871068.719999999</v>
      </c>
      <c r="F41" s="248">
        <v>14673906.609999999</v>
      </c>
    </row>
    <row r="42" spans="2:6" x14ac:dyDescent="0.25">
      <c r="B42" s="249" t="s">
        <v>440</v>
      </c>
      <c r="C42" s="248">
        <v>347321281</v>
      </c>
      <c r="D42" s="248">
        <v>8880648.4399999995</v>
      </c>
      <c r="E42" s="248">
        <v>21871068.719999999</v>
      </c>
      <c r="F42" s="248">
        <v>14673906.609999999</v>
      </c>
    </row>
    <row r="43" spans="2:6" x14ac:dyDescent="0.25">
      <c r="B43" s="247" t="s">
        <v>441</v>
      </c>
      <c r="C43" s="248">
        <v>1711688844</v>
      </c>
      <c r="D43" s="248">
        <v>1463791980.6300001</v>
      </c>
      <c r="E43" s="248">
        <v>28527286.989999998</v>
      </c>
      <c r="F43" s="248">
        <v>28387514.079999998</v>
      </c>
    </row>
    <row r="44" spans="2:6" x14ac:dyDescent="0.25">
      <c r="B44" s="249" t="s">
        <v>440</v>
      </c>
      <c r="C44" s="248">
        <v>1711688844</v>
      </c>
      <c r="D44" s="248">
        <v>1463791980.6300001</v>
      </c>
      <c r="E44" s="248">
        <v>28527286.989999998</v>
      </c>
      <c r="F44" s="248">
        <v>28387514.079999998</v>
      </c>
    </row>
    <row r="45" spans="2:6" x14ac:dyDescent="0.25">
      <c r="B45" s="245" t="s">
        <v>442</v>
      </c>
      <c r="C45" s="246">
        <v>65239862481</v>
      </c>
      <c r="D45" s="246">
        <v>1767574812.0899999</v>
      </c>
      <c r="E45" s="246">
        <v>1579586818.2</v>
      </c>
      <c r="F45" s="246">
        <v>4559464476.3700018</v>
      </c>
    </row>
    <row r="46" spans="2:6" x14ac:dyDescent="0.25">
      <c r="B46" s="247" t="s">
        <v>443</v>
      </c>
      <c r="C46" s="248">
        <v>7654706591</v>
      </c>
      <c r="D46" s="248">
        <v>218186673.44</v>
      </c>
      <c r="E46" s="248">
        <v>272667067.16999996</v>
      </c>
      <c r="F46" s="248">
        <v>367374738.24000001</v>
      </c>
    </row>
    <row r="47" spans="2:6" x14ac:dyDescent="0.25">
      <c r="B47" s="249" t="s">
        <v>423</v>
      </c>
      <c r="C47" s="248">
        <v>2197450917</v>
      </c>
      <c r="D47" s="248">
        <v>13659411.85</v>
      </c>
      <c r="E47" s="248">
        <v>32905007.690000001</v>
      </c>
      <c r="F47" s="248">
        <v>33520658.649999999</v>
      </c>
    </row>
    <row r="48" spans="2:6" x14ac:dyDescent="0.25">
      <c r="B48" s="249" t="s">
        <v>444</v>
      </c>
      <c r="C48" s="248">
        <v>3581537963</v>
      </c>
      <c r="D48" s="248">
        <v>24198157.420000002</v>
      </c>
      <c r="E48" s="248">
        <v>59432955.310000002</v>
      </c>
      <c r="F48" s="248">
        <v>153524975.41999999</v>
      </c>
    </row>
    <row r="49" spans="2:6" x14ac:dyDescent="0.25">
      <c r="B49" s="249" t="s">
        <v>425</v>
      </c>
      <c r="C49" s="248">
        <v>1875717711</v>
      </c>
      <c r="D49" s="248">
        <v>180329104.16999999</v>
      </c>
      <c r="E49" s="248">
        <v>180329104.16999999</v>
      </c>
      <c r="F49" s="248">
        <v>180329104.16999999</v>
      </c>
    </row>
    <row r="50" spans="2:6" x14ac:dyDescent="0.25">
      <c r="B50" s="247" t="s">
        <v>445</v>
      </c>
      <c r="C50" s="248">
        <v>3275584509</v>
      </c>
      <c r="D50" s="248">
        <v>338145847.07999998</v>
      </c>
      <c r="E50" s="248">
        <v>425366052.56999999</v>
      </c>
      <c r="F50" s="248">
        <v>246292561.28999999</v>
      </c>
    </row>
    <row r="51" spans="2:6" x14ac:dyDescent="0.25">
      <c r="B51" s="249" t="s">
        <v>446</v>
      </c>
      <c r="C51" s="248">
        <v>3275584509</v>
      </c>
      <c r="D51" s="248">
        <v>338145847.07999998</v>
      </c>
      <c r="E51" s="248">
        <v>425366052.56999999</v>
      </c>
      <c r="F51" s="248">
        <v>246292561.28999999</v>
      </c>
    </row>
    <row r="52" spans="2:6" x14ac:dyDescent="0.25">
      <c r="B52" s="247" t="s">
        <v>447</v>
      </c>
      <c r="C52" s="248">
        <v>753935254</v>
      </c>
      <c r="D52" s="248">
        <v>24841483.239999998</v>
      </c>
      <c r="E52" s="248">
        <v>25625767.09</v>
      </c>
      <c r="F52" s="248">
        <v>31500628.93</v>
      </c>
    </row>
    <row r="53" spans="2:6" x14ac:dyDescent="0.25">
      <c r="B53" s="249" t="s">
        <v>448</v>
      </c>
      <c r="C53" s="248">
        <v>753935254</v>
      </c>
      <c r="D53" s="248">
        <v>24841483.239999998</v>
      </c>
      <c r="E53" s="248">
        <v>25625767.09</v>
      </c>
      <c r="F53" s="248">
        <v>31500628.93</v>
      </c>
    </row>
    <row r="54" spans="2:6" x14ac:dyDescent="0.25">
      <c r="B54" s="247" t="s">
        <v>449</v>
      </c>
      <c r="C54" s="248">
        <v>46970767771</v>
      </c>
      <c r="D54" s="248">
        <v>535724586.60000002</v>
      </c>
      <c r="E54" s="248">
        <v>458921711.79000002</v>
      </c>
      <c r="F54" s="248">
        <v>3641790947.6500001</v>
      </c>
    </row>
    <row r="55" spans="2:6" x14ac:dyDescent="0.25">
      <c r="B55" s="249" t="s">
        <v>444</v>
      </c>
      <c r="C55" s="248">
        <v>46911567771</v>
      </c>
      <c r="D55" s="248">
        <v>535724586.60000002</v>
      </c>
      <c r="E55" s="248">
        <v>456533941.72000003</v>
      </c>
      <c r="F55" s="248">
        <v>3641790947.6500001</v>
      </c>
    </row>
    <row r="56" spans="2:6" x14ac:dyDescent="0.25">
      <c r="B56" s="249" t="s">
        <v>450</v>
      </c>
      <c r="C56" s="248">
        <v>31800000</v>
      </c>
      <c r="D56" s="248">
        <v>0</v>
      </c>
      <c r="E56" s="248">
        <v>2387770.0699999998</v>
      </c>
      <c r="F56" s="248">
        <v>0</v>
      </c>
    </row>
    <row r="57" spans="2:6" x14ac:dyDescent="0.25">
      <c r="B57" s="249" t="s">
        <v>451</v>
      </c>
      <c r="C57" s="248">
        <v>27400000</v>
      </c>
      <c r="D57" s="248">
        <v>0</v>
      </c>
      <c r="E57" s="248">
        <v>0</v>
      </c>
      <c r="F57" s="248">
        <v>0</v>
      </c>
    </row>
    <row r="58" spans="2:6" x14ac:dyDescent="0.25">
      <c r="B58" s="247" t="s">
        <v>452</v>
      </c>
      <c r="C58" s="248">
        <v>451028260</v>
      </c>
      <c r="D58" s="248">
        <v>10230957.74</v>
      </c>
      <c r="E58" s="248">
        <v>23658856.030000001</v>
      </c>
      <c r="F58" s="248">
        <v>23818299.32</v>
      </c>
    </row>
    <row r="59" spans="2:6" x14ac:dyDescent="0.25">
      <c r="B59" s="249" t="s">
        <v>444</v>
      </c>
      <c r="C59" s="248">
        <v>451028260</v>
      </c>
      <c r="D59" s="248">
        <v>10230957.74</v>
      </c>
      <c r="E59" s="248">
        <v>23658856.030000001</v>
      </c>
      <c r="F59" s="248">
        <v>23818299.32</v>
      </c>
    </row>
    <row r="60" spans="2:6" x14ac:dyDescent="0.25">
      <c r="B60" s="247" t="s">
        <v>453</v>
      </c>
      <c r="C60" s="248">
        <v>1167387478</v>
      </c>
      <c r="D60" s="248">
        <v>70675375.629999995</v>
      </c>
      <c r="E60" s="248">
        <v>74484720.959999993</v>
      </c>
      <c r="F60" s="248">
        <v>50637092.140000001</v>
      </c>
    </row>
    <row r="61" spans="2:6" x14ac:dyDescent="0.25">
      <c r="B61" s="249" t="s">
        <v>454</v>
      </c>
      <c r="C61" s="248">
        <v>1167387478</v>
      </c>
      <c r="D61" s="248">
        <v>70675375.629999995</v>
      </c>
      <c r="E61" s="248">
        <v>74484720.959999993</v>
      </c>
      <c r="F61" s="248">
        <v>50637092.140000001</v>
      </c>
    </row>
    <row r="62" spans="2:6" x14ac:dyDescent="0.25">
      <c r="B62" s="247" t="s">
        <v>455</v>
      </c>
      <c r="C62" s="248">
        <v>4518983011</v>
      </c>
      <c r="D62" s="248">
        <v>546186274.13999999</v>
      </c>
      <c r="E62" s="248">
        <v>263786127.40000001</v>
      </c>
      <c r="F62" s="248">
        <v>164081854.02000001</v>
      </c>
    </row>
    <row r="63" spans="2:6" x14ac:dyDescent="0.25">
      <c r="B63" s="249" t="s">
        <v>446</v>
      </c>
      <c r="C63" s="248">
        <v>4518983011</v>
      </c>
      <c r="D63" s="248">
        <v>546186274.13999999</v>
      </c>
      <c r="E63" s="248">
        <v>263786127.40000001</v>
      </c>
      <c r="F63" s="248">
        <v>164081854.02000001</v>
      </c>
    </row>
    <row r="64" spans="2:6" x14ac:dyDescent="0.25">
      <c r="B64" s="247" t="s">
        <v>456</v>
      </c>
      <c r="C64" s="248">
        <v>230938588</v>
      </c>
      <c r="D64" s="248">
        <v>6990496.5499999998</v>
      </c>
      <c r="E64" s="248">
        <v>19186638.32</v>
      </c>
      <c r="F64" s="248">
        <v>14771227.140000001</v>
      </c>
    </row>
    <row r="65" spans="2:7" x14ac:dyDescent="0.25">
      <c r="B65" s="249" t="s">
        <v>448</v>
      </c>
      <c r="C65" s="248">
        <v>230938588</v>
      </c>
      <c r="D65" s="248">
        <v>6990496.5499999998</v>
      </c>
      <c r="E65" s="248">
        <v>19186638.32</v>
      </c>
      <c r="F65" s="248">
        <v>14771227.140000001</v>
      </c>
    </row>
    <row r="66" spans="2:7" x14ac:dyDescent="0.25">
      <c r="B66" s="247" t="s">
        <v>457</v>
      </c>
      <c r="C66" s="248">
        <v>216531019</v>
      </c>
      <c r="D66" s="248">
        <v>16593117.67</v>
      </c>
      <c r="E66" s="248">
        <v>15889876.869999999</v>
      </c>
      <c r="F66" s="248">
        <v>19197127.640000001</v>
      </c>
    </row>
    <row r="67" spans="2:7" x14ac:dyDescent="0.25">
      <c r="B67" s="249" t="s">
        <v>448</v>
      </c>
      <c r="C67" s="248">
        <v>216531019</v>
      </c>
      <c r="D67" s="248">
        <v>16593117.67</v>
      </c>
      <c r="E67" s="248">
        <v>15889876.869999999</v>
      </c>
      <c r="F67" s="248">
        <v>19197127.640000001</v>
      </c>
    </row>
    <row r="68" spans="2:7" x14ac:dyDescent="0.25">
      <c r="B68" s="245" t="s">
        <v>458</v>
      </c>
      <c r="C68" s="246">
        <v>2685288023</v>
      </c>
      <c r="D68" s="246">
        <v>113145178.5</v>
      </c>
      <c r="E68" s="246">
        <v>230640185.97</v>
      </c>
      <c r="F68" s="246">
        <v>236674815.26000002</v>
      </c>
    </row>
    <row r="69" spans="2:7" x14ac:dyDescent="0.25">
      <c r="B69" s="247" t="s">
        <v>459</v>
      </c>
      <c r="C69" s="248">
        <v>2685288023</v>
      </c>
      <c r="D69" s="248">
        <v>113145178.5</v>
      </c>
      <c r="E69" s="248">
        <v>230640185.97</v>
      </c>
      <c r="F69" s="248">
        <v>236674815.26000002</v>
      </c>
    </row>
    <row r="70" spans="2:7" x14ac:dyDescent="0.25">
      <c r="B70" s="249" t="s">
        <v>460</v>
      </c>
      <c r="C70" s="248">
        <v>2669588023</v>
      </c>
      <c r="D70" s="248">
        <v>113145178.5</v>
      </c>
      <c r="E70" s="248">
        <v>230640185.97</v>
      </c>
      <c r="F70" s="248">
        <v>236394413.08000001</v>
      </c>
    </row>
    <row r="71" spans="2:7" x14ac:dyDescent="0.25">
      <c r="B71" s="249" t="s">
        <v>416</v>
      </c>
      <c r="C71" s="248">
        <v>15700000</v>
      </c>
      <c r="D71" s="248">
        <v>0</v>
      </c>
      <c r="E71" s="248">
        <v>0</v>
      </c>
      <c r="F71" s="248">
        <v>280402.18</v>
      </c>
    </row>
    <row r="72" spans="2:7" x14ac:dyDescent="0.25">
      <c r="B72" s="245" t="s">
        <v>461</v>
      </c>
      <c r="C72" s="246">
        <v>34001223466</v>
      </c>
      <c r="D72" s="246">
        <v>260326636.65000004</v>
      </c>
      <c r="E72" s="246">
        <v>477676087.32000005</v>
      </c>
      <c r="F72" s="246">
        <v>512432649.30000001</v>
      </c>
    </row>
    <row r="73" spans="2:7" x14ac:dyDescent="0.25">
      <c r="B73" s="247" t="s">
        <v>462</v>
      </c>
      <c r="C73" s="248">
        <v>20420832495</v>
      </c>
      <c r="D73" s="248">
        <v>63217878.509999998</v>
      </c>
      <c r="E73" s="248">
        <v>88878645.960000008</v>
      </c>
      <c r="F73" s="248">
        <v>49972595.859999999</v>
      </c>
      <c r="G73" s="252"/>
    </row>
    <row r="74" spans="2:7" x14ac:dyDescent="0.25">
      <c r="B74" s="249" t="s">
        <v>423</v>
      </c>
      <c r="C74" s="248">
        <v>925479256</v>
      </c>
      <c r="D74" s="248">
        <v>25238039.710000001</v>
      </c>
      <c r="E74" s="248">
        <v>50703861.270000003</v>
      </c>
      <c r="F74" s="248">
        <v>49627649.969999999</v>
      </c>
    </row>
    <row r="75" spans="2:7" x14ac:dyDescent="0.25">
      <c r="B75" s="249" t="s">
        <v>463</v>
      </c>
      <c r="C75" s="248">
        <v>16000000</v>
      </c>
      <c r="D75" s="248">
        <v>150000</v>
      </c>
      <c r="E75" s="248">
        <v>344945.89</v>
      </c>
      <c r="F75" s="248">
        <v>344945.89</v>
      </c>
    </row>
    <row r="76" spans="2:7" x14ac:dyDescent="0.25">
      <c r="B76" s="249" t="s">
        <v>425</v>
      </c>
      <c r="C76" s="248">
        <v>19479353239</v>
      </c>
      <c r="D76" s="248">
        <v>37829838.799999997</v>
      </c>
      <c r="E76" s="248">
        <v>37829838.799999997</v>
      </c>
      <c r="F76" s="248">
        <v>0</v>
      </c>
    </row>
    <row r="77" spans="2:7" x14ac:dyDescent="0.25">
      <c r="B77" s="247" t="s">
        <v>464</v>
      </c>
      <c r="C77" s="248">
        <v>3641214862</v>
      </c>
      <c r="D77" s="248">
        <v>260313307.84</v>
      </c>
      <c r="E77" s="248">
        <v>182078077.28</v>
      </c>
      <c r="F77" s="248">
        <v>243727139.78999999</v>
      </c>
    </row>
    <row r="78" spans="2:7" x14ac:dyDescent="0.25">
      <c r="B78" s="249" t="s">
        <v>465</v>
      </c>
      <c r="C78" s="248">
        <v>3641214862</v>
      </c>
      <c r="D78" s="248">
        <v>260313307.84</v>
      </c>
      <c r="E78" s="248">
        <v>182078077.28</v>
      </c>
      <c r="F78" s="248">
        <v>243727139.78999999</v>
      </c>
    </row>
    <row r="79" spans="2:7" x14ac:dyDescent="0.25">
      <c r="B79" s="247" t="s">
        <v>466</v>
      </c>
      <c r="C79" s="248">
        <v>5008002151</v>
      </c>
      <c r="D79" s="248">
        <v>33268280.460000001</v>
      </c>
      <c r="E79" s="248">
        <v>40699248.189999998</v>
      </c>
      <c r="F79" s="248">
        <v>42189330.240000002</v>
      </c>
    </row>
    <row r="80" spans="2:7" x14ac:dyDescent="0.25">
      <c r="B80" s="249" t="s">
        <v>467</v>
      </c>
      <c r="C80" s="248">
        <v>5008002151</v>
      </c>
      <c r="D80" s="248">
        <v>33268280.460000001</v>
      </c>
      <c r="E80" s="248">
        <v>40699248.189999998</v>
      </c>
      <c r="F80" s="248">
        <v>42189330.240000002</v>
      </c>
    </row>
    <row r="81" spans="2:7" x14ac:dyDescent="0.25">
      <c r="B81" s="247" t="s">
        <v>468</v>
      </c>
      <c r="C81" s="248">
        <v>97364686</v>
      </c>
      <c r="D81" s="248">
        <v>9855953.6899999995</v>
      </c>
      <c r="E81" s="248">
        <v>14949404.17</v>
      </c>
      <c r="F81" s="248">
        <v>13485944.73</v>
      </c>
    </row>
    <row r="82" spans="2:7" x14ac:dyDescent="0.25">
      <c r="B82" s="249" t="s">
        <v>463</v>
      </c>
      <c r="C82" s="248">
        <v>97364686</v>
      </c>
      <c r="D82" s="248">
        <v>9855953.6899999995</v>
      </c>
      <c r="E82" s="248">
        <v>14949404.17</v>
      </c>
      <c r="F82" s="248">
        <v>13485944.73</v>
      </c>
      <c r="G82" s="247"/>
    </row>
    <row r="83" spans="2:7" x14ac:dyDescent="0.25">
      <c r="B83" s="247" t="s">
        <v>469</v>
      </c>
      <c r="C83" s="248">
        <v>253461144</v>
      </c>
      <c r="D83" s="248">
        <v>11342421.68</v>
      </c>
      <c r="E83" s="248">
        <v>23932462.16</v>
      </c>
      <c r="F83" s="248">
        <v>22954058.629999999</v>
      </c>
      <c r="G83" s="249"/>
    </row>
    <row r="84" spans="2:7" x14ac:dyDescent="0.25">
      <c r="B84" s="249" t="s">
        <v>470</v>
      </c>
      <c r="C84" s="248">
        <v>253461144</v>
      </c>
      <c r="D84" s="248">
        <v>11342421.68</v>
      </c>
      <c r="E84" s="248">
        <v>23932462.16</v>
      </c>
      <c r="F84" s="248">
        <v>22954058.629999999</v>
      </c>
      <c r="G84" s="247"/>
    </row>
    <row r="85" spans="2:7" x14ac:dyDescent="0.25">
      <c r="B85" s="247" t="s">
        <v>471</v>
      </c>
      <c r="C85" s="248">
        <v>3851246438</v>
      </c>
      <c r="D85" s="248">
        <v>-163162320.66999999</v>
      </c>
      <c r="E85" s="248">
        <v>89767265.219999999</v>
      </c>
      <c r="F85" s="248">
        <v>102430565.81999999</v>
      </c>
      <c r="G85" s="249"/>
    </row>
    <row r="86" spans="2:7" x14ac:dyDescent="0.25">
      <c r="B86" s="249" t="s">
        <v>472</v>
      </c>
      <c r="C86" s="248">
        <v>3851246438</v>
      </c>
      <c r="D86" s="248">
        <v>-163162320.66999999</v>
      </c>
      <c r="E86" s="248">
        <v>89767265.219999999</v>
      </c>
      <c r="F86" s="248">
        <v>102430565.81999999</v>
      </c>
      <c r="G86" s="247"/>
    </row>
    <row r="87" spans="2:7" x14ac:dyDescent="0.25">
      <c r="B87" s="247" t="s">
        <v>473</v>
      </c>
      <c r="C87" s="248">
        <v>729101690</v>
      </c>
      <c r="D87" s="248">
        <v>45491115.140000001</v>
      </c>
      <c r="E87" s="248">
        <v>37370984.340000004</v>
      </c>
      <c r="F87" s="248">
        <v>37673014.229999997</v>
      </c>
      <c r="G87" s="249"/>
    </row>
    <row r="88" spans="2:7" x14ac:dyDescent="0.25">
      <c r="B88" s="249" t="s">
        <v>474</v>
      </c>
      <c r="C88" s="248">
        <v>729101690</v>
      </c>
      <c r="D88" s="248">
        <v>45491115.140000001</v>
      </c>
      <c r="E88" s="248">
        <v>37370984.340000004</v>
      </c>
      <c r="F88" s="248">
        <v>37673014.229999997</v>
      </c>
      <c r="G88" s="247"/>
    </row>
    <row r="89" spans="2:7" x14ac:dyDescent="0.25">
      <c r="B89" s="243" t="s">
        <v>475</v>
      </c>
      <c r="C89" s="244">
        <v>59523635938</v>
      </c>
      <c r="D89" s="244">
        <v>4168151953.7399998</v>
      </c>
      <c r="E89" s="244">
        <v>4380493180.3800001</v>
      </c>
      <c r="F89" s="244">
        <v>4400374664.54</v>
      </c>
      <c r="G89" s="249"/>
    </row>
    <row r="90" spans="2:7" x14ac:dyDescent="0.25">
      <c r="B90" s="245" t="s">
        <v>476</v>
      </c>
      <c r="C90" s="246">
        <v>30700921951</v>
      </c>
      <c r="D90" s="246">
        <v>2253676394.4399996</v>
      </c>
      <c r="E90" s="246">
        <v>2410630420.3900003</v>
      </c>
      <c r="F90" s="246">
        <v>2483220305.5</v>
      </c>
      <c r="G90" s="247"/>
    </row>
    <row r="91" spans="2:7" x14ac:dyDescent="0.25">
      <c r="B91" s="247" t="s">
        <v>477</v>
      </c>
      <c r="C91" s="248">
        <v>27780615511</v>
      </c>
      <c r="D91" s="248">
        <v>2162657230.7200003</v>
      </c>
      <c r="E91" s="248">
        <v>2172423983.0100002</v>
      </c>
      <c r="F91" s="248">
        <v>2115532591.98</v>
      </c>
      <c r="G91" s="249"/>
    </row>
    <row r="92" spans="2:7" x14ac:dyDescent="0.25">
      <c r="B92" s="249" t="s">
        <v>423</v>
      </c>
      <c r="C92" s="248">
        <v>2199928058</v>
      </c>
      <c r="D92" s="248">
        <v>162081440.25</v>
      </c>
      <c r="E92" s="248">
        <v>112143136.5</v>
      </c>
      <c r="F92" s="248">
        <v>86017200.799999997</v>
      </c>
      <c r="G92" s="247"/>
    </row>
    <row r="93" spans="2:7" x14ac:dyDescent="0.25">
      <c r="B93" s="249" t="s">
        <v>478</v>
      </c>
      <c r="C93" s="248">
        <v>481941846</v>
      </c>
      <c r="D93" s="248">
        <v>28757153.699999999</v>
      </c>
      <c r="E93" s="248">
        <v>21194390.510000002</v>
      </c>
      <c r="F93" s="248">
        <v>18820697.079999998</v>
      </c>
      <c r="G93" s="249"/>
    </row>
    <row r="94" spans="2:7" x14ac:dyDescent="0.25">
      <c r="B94" s="249" t="s">
        <v>479</v>
      </c>
      <c r="C94" s="248">
        <v>98633000</v>
      </c>
      <c r="D94" s="248">
        <v>3293245.52</v>
      </c>
      <c r="E94" s="248">
        <v>5273009.74</v>
      </c>
      <c r="F94" s="248">
        <v>2574926.62</v>
      </c>
      <c r="G94" s="247"/>
    </row>
    <row r="95" spans="2:7" x14ac:dyDescent="0.25">
      <c r="B95" s="249" t="s">
        <v>480</v>
      </c>
      <c r="C95" s="248">
        <v>44136888</v>
      </c>
      <c r="D95" s="248">
        <v>655076</v>
      </c>
      <c r="E95" s="248">
        <v>3695239.5</v>
      </c>
      <c r="F95" s="248">
        <v>3353603.5</v>
      </c>
    </row>
    <row r="96" spans="2:7" x14ac:dyDescent="0.25">
      <c r="B96" s="249" t="s">
        <v>481</v>
      </c>
      <c r="C96" s="248">
        <v>1298300000</v>
      </c>
      <c r="D96" s="248">
        <v>33483278.91</v>
      </c>
      <c r="E96" s="248">
        <v>123564115.14</v>
      </c>
      <c r="F96" s="248">
        <v>98212072.359999999</v>
      </c>
    </row>
    <row r="97" spans="2:6" x14ac:dyDescent="0.25">
      <c r="B97" s="249" t="s">
        <v>416</v>
      </c>
      <c r="C97" s="248">
        <v>578007460</v>
      </c>
      <c r="D97" s="248">
        <v>74314399.340000004</v>
      </c>
      <c r="E97" s="248">
        <v>46481454.619999997</v>
      </c>
      <c r="F97" s="248">
        <v>46481454.619999997</v>
      </c>
    </row>
    <row r="98" spans="2:6" x14ac:dyDescent="0.25">
      <c r="B98" s="249" t="s">
        <v>425</v>
      </c>
      <c r="C98" s="248">
        <v>23079668259</v>
      </c>
      <c r="D98" s="248">
        <v>1860072637</v>
      </c>
      <c r="E98" s="248">
        <v>1860072637</v>
      </c>
      <c r="F98" s="248">
        <v>1860072637</v>
      </c>
    </row>
    <row r="99" spans="2:6" x14ac:dyDescent="0.25">
      <c r="B99" s="247" t="s">
        <v>482</v>
      </c>
      <c r="C99" s="248">
        <v>2458469373</v>
      </c>
      <c r="D99" s="248">
        <v>78995730.099999994</v>
      </c>
      <c r="E99" s="248">
        <v>204009908.63</v>
      </c>
      <c r="F99" s="248">
        <v>337179618.55000001</v>
      </c>
    </row>
    <row r="100" spans="2:6" x14ac:dyDescent="0.25">
      <c r="B100" s="249" t="s">
        <v>479</v>
      </c>
      <c r="C100" s="248">
        <v>2458469373</v>
      </c>
      <c r="D100" s="248">
        <v>78995730.099999994</v>
      </c>
      <c r="E100" s="248">
        <v>204009908.63</v>
      </c>
      <c r="F100" s="248">
        <v>337179618.55000001</v>
      </c>
    </row>
    <row r="101" spans="2:6" x14ac:dyDescent="0.25">
      <c r="B101" s="247" t="s">
        <v>483</v>
      </c>
      <c r="C101" s="248">
        <v>135849518</v>
      </c>
      <c r="D101" s="248">
        <v>6441290.1399999997</v>
      </c>
      <c r="E101" s="248">
        <v>10582047.279999999</v>
      </c>
      <c r="F101" s="248">
        <v>10064039.09</v>
      </c>
    </row>
    <row r="102" spans="2:6" x14ac:dyDescent="0.25">
      <c r="B102" s="249" t="s">
        <v>480</v>
      </c>
      <c r="C102" s="248">
        <v>135849518</v>
      </c>
      <c r="D102" s="248">
        <v>6441290.1399999997</v>
      </c>
      <c r="E102" s="248">
        <v>10582047.279999999</v>
      </c>
      <c r="F102" s="248">
        <v>10064039.09</v>
      </c>
    </row>
    <row r="103" spans="2:6" x14ac:dyDescent="0.25">
      <c r="B103" s="247" t="s">
        <v>484</v>
      </c>
      <c r="C103" s="248">
        <v>154215423</v>
      </c>
      <c r="D103" s="248">
        <v>2124360.66</v>
      </c>
      <c r="E103" s="248">
        <v>11751792.890000001</v>
      </c>
      <c r="F103" s="248">
        <v>11871801.68</v>
      </c>
    </row>
    <row r="104" spans="2:6" x14ac:dyDescent="0.25">
      <c r="B104" s="249" t="s">
        <v>485</v>
      </c>
      <c r="C104" s="248">
        <v>154215423</v>
      </c>
      <c r="D104" s="248">
        <v>2124360.66</v>
      </c>
      <c r="E104" s="248">
        <v>11751792.890000001</v>
      </c>
      <c r="F104" s="248">
        <v>11871801.68</v>
      </c>
    </row>
    <row r="105" spans="2:6" x14ac:dyDescent="0.25">
      <c r="B105" s="247" t="s">
        <v>486</v>
      </c>
      <c r="C105" s="248">
        <v>28358299</v>
      </c>
      <c r="D105" s="248">
        <v>799275.97</v>
      </c>
      <c r="E105" s="248">
        <v>2620303.41</v>
      </c>
      <c r="F105" s="248">
        <v>2077504.46</v>
      </c>
    </row>
    <row r="106" spans="2:6" x14ac:dyDescent="0.25">
      <c r="B106" s="249" t="s">
        <v>485</v>
      </c>
      <c r="C106" s="248">
        <v>28358299</v>
      </c>
      <c r="D106" s="248">
        <v>799275.97</v>
      </c>
      <c r="E106" s="248">
        <v>2620303.41</v>
      </c>
      <c r="F106" s="248">
        <v>2077504.46</v>
      </c>
    </row>
    <row r="107" spans="2:6" x14ac:dyDescent="0.25">
      <c r="B107" s="247" t="s">
        <v>487</v>
      </c>
      <c r="C107" s="248">
        <v>55423915</v>
      </c>
      <c r="D107" s="248">
        <v>1323772.46</v>
      </c>
      <c r="E107" s="248">
        <v>3789105.09</v>
      </c>
      <c r="F107" s="248">
        <v>681364.12</v>
      </c>
    </row>
    <row r="108" spans="2:6" x14ac:dyDescent="0.25">
      <c r="B108" s="249" t="s">
        <v>485</v>
      </c>
      <c r="C108" s="248">
        <v>55423915</v>
      </c>
      <c r="D108" s="248">
        <v>1323772.46</v>
      </c>
      <c r="E108" s="248">
        <v>3789105.09</v>
      </c>
      <c r="F108" s="248">
        <v>681364.12</v>
      </c>
    </row>
    <row r="109" spans="2:6" x14ac:dyDescent="0.25">
      <c r="B109" s="247" t="s">
        <v>488</v>
      </c>
      <c r="C109" s="248">
        <v>23016787</v>
      </c>
      <c r="D109" s="248">
        <v>397393.52</v>
      </c>
      <c r="E109" s="248">
        <v>1578503.46</v>
      </c>
      <c r="F109" s="248">
        <v>2165125.9500000002</v>
      </c>
    </row>
    <row r="110" spans="2:6" x14ac:dyDescent="0.25">
      <c r="B110" s="249" t="s">
        <v>485</v>
      </c>
      <c r="C110" s="248">
        <v>23016787</v>
      </c>
      <c r="D110" s="248">
        <v>397393.52</v>
      </c>
      <c r="E110" s="248">
        <v>1578503.46</v>
      </c>
      <c r="F110" s="248">
        <v>2165125.9500000002</v>
      </c>
    </row>
    <row r="111" spans="2:6" x14ac:dyDescent="0.25">
      <c r="B111" s="247" t="s">
        <v>489</v>
      </c>
      <c r="C111" s="248">
        <v>19492190</v>
      </c>
      <c r="D111" s="248">
        <v>257117.58</v>
      </c>
      <c r="E111" s="248">
        <v>1623621.46</v>
      </c>
      <c r="F111" s="248">
        <v>1248107.6200000001</v>
      </c>
    </row>
    <row r="112" spans="2:6" x14ac:dyDescent="0.25">
      <c r="B112" s="249" t="s">
        <v>485</v>
      </c>
      <c r="C112" s="248">
        <v>19492190</v>
      </c>
      <c r="D112" s="248">
        <v>257117.58</v>
      </c>
      <c r="E112" s="248">
        <v>1623621.46</v>
      </c>
      <c r="F112" s="248">
        <v>1248107.6200000001</v>
      </c>
    </row>
    <row r="113" spans="2:6" x14ac:dyDescent="0.25">
      <c r="B113" s="247" t="s">
        <v>490</v>
      </c>
      <c r="C113" s="248">
        <v>18318295</v>
      </c>
      <c r="D113" s="248">
        <v>122936.27</v>
      </c>
      <c r="E113" s="248">
        <v>896777.21</v>
      </c>
      <c r="F113" s="248">
        <v>905085.23</v>
      </c>
    </row>
    <row r="114" spans="2:6" x14ac:dyDescent="0.25">
      <c r="B114" s="249" t="s">
        <v>485</v>
      </c>
      <c r="C114" s="248">
        <v>18318295</v>
      </c>
      <c r="D114" s="248">
        <v>122936.27</v>
      </c>
      <c r="E114" s="248">
        <v>896777.21</v>
      </c>
      <c r="F114" s="248">
        <v>905085.23</v>
      </c>
    </row>
    <row r="115" spans="2:6" x14ac:dyDescent="0.25">
      <c r="B115" s="247" t="s">
        <v>491</v>
      </c>
      <c r="C115" s="248">
        <v>27162640</v>
      </c>
      <c r="D115" s="248">
        <v>557287.02</v>
      </c>
      <c r="E115" s="248">
        <v>1354377.95</v>
      </c>
      <c r="F115" s="248">
        <v>1495066.82</v>
      </c>
    </row>
    <row r="116" spans="2:6" x14ac:dyDescent="0.25">
      <c r="B116" s="247" t="s">
        <v>485</v>
      </c>
      <c r="C116" s="248">
        <v>27162640</v>
      </c>
      <c r="D116" s="248">
        <v>557287.02</v>
      </c>
      <c r="E116" s="248">
        <v>1354377.95</v>
      </c>
      <c r="F116" s="248">
        <v>1495066.82</v>
      </c>
    </row>
    <row r="117" spans="2:6" x14ac:dyDescent="0.25">
      <c r="B117" s="245" t="s">
        <v>492</v>
      </c>
      <c r="C117" s="246">
        <v>28822713987</v>
      </c>
      <c r="D117" s="246">
        <v>1914475559.3</v>
      </c>
      <c r="E117" s="246">
        <v>1969862759.99</v>
      </c>
      <c r="F117" s="246">
        <v>1917154359.04</v>
      </c>
    </row>
    <row r="118" spans="2:6" x14ac:dyDescent="0.25">
      <c r="B118" s="247" t="s">
        <v>493</v>
      </c>
      <c r="C118" s="248">
        <v>26083509164</v>
      </c>
      <c r="D118" s="248">
        <v>1795625923.8400002</v>
      </c>
      <c r="E118" s="248">
        <v>1784727904.53</v>
      </c>
      <c r="F118" s="248">
        <v>1700499826.1500001</v>
      </c>
    </row>
    <row r="119" spans="2:6" x14ac:dyDescent="0.25">
      <c r="B119" s="249" t="s">
        <v>494</v>
      </c>
      <c r="C119" s="248">
        <v>25602309164</v>
      </c>
      <c r="D119" s="248">
        <v>1742795899.3900001</v>
      </c>
      <c r="E119" s="248">
        <v>1731897880.0799999</v>
      </c>
      <c r="F119" s="248">
        <v>1647669801.7</v>
      </c>
    </row>
    <row r="120" spans="2:6" x14ac:dyDescent="0.25">
      <c r="B120" s="249" t="s">
        <v>481</v>
      </c>
      <c r="C120" s="248">
        <v>481200000</v>
      </c>
      <c r="D120" s="248">
        <v>52830024.450000003</v>
      </c>
      <c r="E120" s="248">
        <v>52830024.450000003</v>
      </c>
      <c r="F120" s="248">
        <v>52830024.450000003</v>
      </c>
    </row>
    <row r="121" spans="2:6" x14ac:dyDescent="0.25">
      <c r="B121" s="247" t="s">
        <v>495</v>
      </c>
      <c r="C121" s="248">
        <v>155897779</v>
      </c>
      <c r="D121" s="248">
        <v>13740230.859999999</v>
      </c>
      <c r="E121" s="248">
        <v>10641602.439999999</v>
      </c>
      <c r="F121" s="248">
        <v>14203020.82</v>
      </c>
    </row>
    <row r="122" spans="2:6" x14ac:dyDescent="0.25">
      <c r="B122" s="249" t="s">
        <v>496</v>
      </c>
      <c r="C122" s="248">
        <v>155897779</v>
      </c>
      <c r="D122" s="248">
        <v>13740230.859999999</v>
      </c>
      <c r="E122" s="248">
        <v>10641602.439999999</v>
      </c>
      <c r="F122" s="248">
        <v>14203020.82</v>
      </c>
    </row>
    <row r="123" spans="2:6" x14ac:dyDescent="0.25">
      <c r="B123" s="247" t="s">
        <v>497</v>
      </c>
      <c r="C123" s="248">
        <v>496944512</v>
      </c>
      <c r="D123" s="248">
        <v>7033965.25</v>
      </c>
      <c r="E123" s="248">
        <v>33195118.32</v>
      </c>
      <c r="F123" s="248">
        <v>36931187.210000001</v>
      </c>
    </row>
    <row r="124" spans="2:6" x14ac:dyDescent="0.25">
      <c r="B124" s="249" t="s">
        <v>494</v>
      </c>
      <c r="C124" s="248">
        <v>496944512</v>
      </c>
      <c r="D124" s="248">
        <v>7033965.25</v>
      </c>
      <c r="E124" s="248">
        <v>33195118.32</v>
      </c>
      <c r="F124" s="248">
        <v>36931187.210000001</v>
      </c>
    </row>
    <row r="125" spans="2:6" x14ac:dyDescent="0.25">
      <c r="B125" s="247" t="s">
        <v>498</v>
      </c>
      <c r="C125" s="248">
        <v>1190831530</v>
      </c>
      <c r="D125" s="248">
        <v>67251436.060000002</v>
      </c>
      <c r="E125" s="248">
        <v>75713938.790000007</v>
      </c>
      <c r="F125" s="248">
        <v>92529064.670000002</v>
      </c>
    </row>
    <row r="126" spans="2:6" x14ac:dyDescent="0.25">
      <c r="B126" s="249" t="s">
        <v>499</v>
      </c>
      <c r="C126" s="248">
        <v>1190831530</v>
      </c>
      <c r="D126" s="248">
        <v>67251436.060000002</v>
      </c>
      <c r="E126" s="248">
        <v>75713938.790000007</v>
      </c>
      <c r="F126" s="248">
        <v>92529064.670000002</v>
      </c>
    </row>
    <row r="127" spans="2:6" x14ac:dyDescent="0.25">
      <c r="B127" s="247" t="s">
        <v>500</v>
      </c>
      <c r="C127" s="248">
        <v>79243761</v>
      </c>
      <c r="D127" s="248">
        <v>153859.73000000001</v>
      </c>
      <c r="E127" s="248">
        <v>3820117.14</v>
      </c>
      <c r="F127" s="248">
        <v>3933120.83</v>
      </c>
    </row>
    <row r="128" spans="2:6" x14ac:dyDescent="0.25">
      <c r="B128" s="249" t="s">
        <v>501</v>
      </c>
      <c r="C128" s="248">
        <v>79243761</v>
      </c>
      <c r="D128" s="248">
        <v>153859.73000000001</v>
      </c>
      <c r="E128" s="248">
        <v>3820117.14</v>
      </c>
      <c r="F128" s="248">
        <v>3933120.83</v>
      </c>
    </row>
    <row r="129" spans="2:7" x14ac:dyDescent="0.25">
      <c r="B129" s="247" t="s">
        <v>502</v>
      </c>
      <c r="C129" s="248">
        <v>750202091</v>
      </c>
      <c r="D129" s="248">
        <v>21250953.579999998</v>
      </c>
      <c r="E129" s="248">
        <v>57492078.579999998</v>
      </c>
      <c r="F129" s="248">
        <v>62665957.350000001</v>
      </c>
    </row>
    <row r="130" spans="2:7" x14ac:dyDescent="0.25">
      <c r="B130" s="249" t="s">
        <v>501</v>
      </c>
      <c r="C130" s="248">
        <v>750202091</v>
      </c>
      <c r="D130" s="248">
        <v>21250953.579999998</v>
      </c>
      <c r="E130" s="248">
        <v>57492078.579999998</v>
      </c>
      <c r="F130" s="248">
        <v>62665957.350000001</v>
      </c>
    </row>
    <row r="131" spans="2:7" x14ac:dyDescent="0.25">
      <c r="B131" s="247" t="s">
        <v>503</v>
      </c>
      <c r="C131" s="248">
        <v>66085150</v>
      </c>
      <c r="D131" s="248">
        <v>9419189.9800000004</v>
      </c>
      <c r="E131" s="248">
        <v>4272000.1900000004</v>
      </c>
      <c r="F131" s="248">
        <v>6392182.0099999998</v>
      </c>
    </row>
    <row r="132" spans="2:7" x14ac:dyDescent="0.25">
      <c r="B132" s="249" t="s">
        <v>501</v>
      </c>
      <c r="C132" s="248">
        <v>66085150</v>
      </c>
      <c r="D132" s="248">
        <v>9419189.9800000004</v>
      </c>
      <c r="E132" s="248">
        <v>4272000.1900000004</v>
      </c>
      <c r="F132" s="248">
        <v>6392182.0099999998</v>
      </c>
    </row>
    <row r="133" spans="2:7" x14ac:dyDescent="0.25">
      <c r="B133" s="243" t="s">
        <v>504</v>
      </c>
      <c r="C133" s="244">
        <v>49910944090</v>
      </c>
      <c r="D133" s="244">
        <v>964514196.55999982</v>
      </c>
      <c r="E133" s="244">
        <v>3867268573.8200002</v>
      </c>
      <c r="F133" s="244">
        <v>4087935621</v>
      </c>
    </row>
    <row r="134" spans="2:7" x14ac:dyDescent="0.25">
      <c r="B134" s="245" t="s">
        <v>505</v>
      </c>
      <c r="C134" s="246">
        <v>21765308321</v>
      </c>
      <c r="D134" s="246">
        <v>272862468.95999998</v>
      </c>
      <c r="E134" s="246">
        <v>1195129489.5799997</v>
      </c>
      <c r="F134" s="246">
        <v>1348403091.1199996</v>
      </c>
    </row>
    <row r="135" spans="2:7" x14ac:dyDescent="0.25">
      <c r="B135" s="247" t="s">
        <v>506</v>
      </c>
      <c r="C135" s="248">
        <v>16806736455</v>
      </c>
      <c r="D135" s="248">
        <v>157928526.93000001</v>
      </c>
      <c r="E135" s="248">
        <v>834377501.63</v>
      </c>
      <c r="F135" s="248">
        <v>1014053856.3099999</v>
      </c>
    </row>
    <row r="136" spans="2:7" x14ac:dyDescent="0.25">
      <c r="B136" s="249" t="s">
        <v>423</v>
      </c>
      <c r="C136" s="248">
        <v>8738449919</v>
      </c>
      <c r="D136" s="248">
        <v>143319652.43000001</v>
      </c>
      <c r="E136" s="248">
        <v>229630352.36000001</v>
      </c>
      <c r="F136" s="248">
        <v>409283707.04000002</v>
      </c>
    </row>
    <row r="137" spans="2:7" x14ac:dyDescent="0.25">
      <c r="B137" s="249" t="s">
        <v>416</v>
      </c>
      <c r="C137" s="248">
        <v>8068286536</v>
      </c>
      <c r="D137" s="248">
        <v>14608874.5</v>
      </c>
      <c r="E137" s="248">
        <v>604747149.26999998</v>
      </c>
      <c r="F137" s="248">
        <v>604770149.26999998</v>
      </c>
    </row>
    <row r="138" spans="2:7" x14ac:dyDescent="0.25">
      <c r="B138" s="247" t="s">
        <v>507</v>
      </c>
      <c r="C138" s="248">
        <v>745809270</v>
      </c>
      <c r="D138" s="248">
        <v>16172330.01</v>
      </c>
      <c r="E138" s="248">
        <v>45463781.859999999</v>
      </c>
      <c r="F138" s="248">
        <v>52506270.409999996</v>
      </c>
    </row>
    <row r="139" spans="2:7" x14ac:dyDescent="0.25">
      <c r="B139" s="249" t="s">
        <v>508</v>
      </c>
      <c r="C139" s="248">
        <v>745809270</v>
      </c>
      <c r="D139" s="248">
        <v>16172330.01</v>
      </c>
      <c r="E139" s="248">
        <v>45463781.859999999</v>
      </c>
      <c r="F139" s="248">
        <v>52506270.409999996</v>
      </c>
    </row>
    <row r="140" spans="2:7" x14ac:dyDescent="0.25">
      <c r="B140" s="247" t="s">
        <v>509</v>
      </c>
      <c r="C140" s="248">
        <v>33018941</v>
      </c>
      <c r="D140" s="248">
        <v>2203962.9500000002</v>
      </c>
      <c r="E140" s="248">
        <v>2160255.16</v>
      </c>
      <c r="F140" s="248">
        <v>2234252.16</v>
      </c>
    </row>
    <row r="141" spans="2:7" x14ac:dyDescent="0.25">
      <c r="B141" s="249" t="s">
        <v>510</v>
      </c>
      <c r="C141" s="248">
        <v>33018941</v>
      </c>
      <c r="D141" s="248">
        <v>2203962.9500000002</v>
      </c>
      <c r="E141" s="248">
        <v>2160255.16</v>
      </c>
      <c r="F141" s="248">
        <v>2234252.16</v>
      </c>
    </row>
    <row r="142" spans="2:7" x14ac:dyDescent="0.25">
      <c r="B142" s="247" t="s">
        <v>511</v>
      </c>
      <c r="C142" s="248">
        <v>99785801</v>
      </c>
      <c r="D142" s="248">
        <v>626000</v>
      </c>
      <c r="E142" s="248">
        <v>6880912.5300000003</v>
      </c>
      <c r="F142" s="248">
        <v>7788053.2400000002</v>
      </c>
    </row>
    <row r="143" spans="2:7" x14ac:dyDescent="0.25">
      <c r="B143" s="249" t="s">
        <v>510</v>
      </c>
      <c r="C143" s="248">
        <v>99785801</v>
      </c>
      <c r="D143" s="248">
        <v>626000</v>
      </c>
      <c r="E143" s="248">
        <v>6880912.5300000003</v>
      </c>
      <c r="F143" s="248">
        <v>7788053.2400000002</v>
      </c>
      <c r="G143" s="247"/>
    </row>
    <row r="144" spans="2:7" x14ac:dyDescent="0.25">
      <c r="B144" s="247" t="s">
        <v>512</v>
      </c>
      <c r="C144" s="248">
        <v>929748668</v>
      </c>
      <c r="D144" s="248">
        <v>8950671.6500000004</v>
      </c>
      <c r="E144" s="248">
        <v>76634304.780000001</v>
      </c>
      <c r="F144" s="248">
        <v>66821973.32</v>
      </c>
      <c r="G144" s="249"/>
    </row>
    <row r="145" spans="2:7" x14ac:dyDescent="0.25">
      <c r="B145" s="249" t="s">
        <v>510</v>
      </c>
      <c r="C145" s="248">
        <v>929748668</v>
      </c>
      <c r="D145" s="248">
        <v>8950671.6500000004</v>
      </c>
      <c r="E145" s="248">
        <v>76634304.780000001</v>
      </c>
      <c r="F145" s="248">
        <v>66821973.32</v>
      </c>
      <c r="G145" s="247"/>
    </row>
    <row r="146" spans="2:7" x14ac:dyDescent="0.25">
      <c r="B146" s="247" t="s">
        <v>513</v>
      </c>
      <c r="C146" s="248">
        <v>44703019</v>
      </c>
      <c r="D146" s="248">
        <v>0</v>
      </c>
      <c r="E146" s="248">
        <v>2714175.66</v>
      </c>
      <c r="F146" s="248">
        <v>2714175.66</v>
      </c>
      <c r="G146" s="249"/>
    </row>
    <row r="147" spans="2:7" x14ac:dyDescent="0.25">
      <c r="B147" s="249" t="s">
        <v>514</v>
      </c>
      <c r="C147" s="248">
        <v>44703019</v>
      </c>
      <c r="D147" s="248">
        <v>0</v>
      </c>
      <c r="E147" s="248">
        <v>2714175.66</v>
      </c>
      <c r="F147" s="248">
        <v>2714175.66</v>
      </c>
      <c r="G147" s="247"/>
    </row>
    <row r="148" spans="2:7" x14ac:dyDescent="0.25">
      <c r="B148" s="247" t="s">
        <v>515</v>
      </c>
      <c r="C148" s="248">
        <v>47931484</v>
      </c>
      <c r="D148" s="248">
        <v>796652.5</v>
      </c>
      <c r="E148" s="248">
        <v>2897989.97</v>
      </c>
      <c r="F148" s="248">
        <v>2742485.82</v>
      </c>
      <c r="G148" s="249"/>
    </row>
    <row r="149" spans="2:7" x14ac:dyDescent="0.25">
      <c r="B149" s="249" t="s">
        <v>508</v>
      </c>
      <c r="C149" s="248">
        <v>47931484</v>
      </c>
      <c r="D149" s="248">
        <v>796652.5</v>
      </c>
      <c r="E149" s="248">
        <v>2897989.97</v>
      </c>
      <c r="F149" s="248">
        <v>2742485.82</v>
      </c>
      <c r="G149" s="247"/>
    </row>
    <row r="150" spans="2:7" x14ac:dyDescent="0.25">
      <c r="B150" s="247" t="s">
        <v>516</v>
      </c>
      <c r="C150" s="248">
        <v>22392179</v>
      </c>
      <c r="D150" s="248">
        <v>1941654.13</v>
      </c>
      <c r="E150" s="248">
        <v>2123361.0499999998</v>
      </c>
      <c r="F150" s="248">
        <v>1494761.9</v>
      </c>
      <c r="G150" s="249"/>
    </row>
    <row r="151" spans="2:7" x14ac:dyDescent="0.25">
      <c r="B151" s="249" t="s">
        <v>508</v>
      </c>
      <c r="C151" s="248">
        <v>22392179</v>
      </c>
      <c r="D151" s="248">
        <v>1941654.13</v>
      </c>
      <c r="E151" s="248">
        <v>2123361.0499999998</v>
      </c>
      <c r="F151" s="248">
        <v>1494761.9</v>
      </c>
      <c r="G151" s="247"/>
    </row>
    <row r="152" spans="2:7" x14ac:dyDescent="0.25">
      <c r="B152" s="247" t="s">
        <v>517</v>
      </c>
      <c r="C152" s="248">
        <v>26207791</v>
      </c>
      <c r="D152" s="248">
        <v>0</v>
      </c>
      <c r="E152" s="248">
        <v>2263145.67</v>
      </c>
      <c r="F152" s="248">
        <v>2263145.67</v>
      </c>
      <c r="G152" s="249"/>
    </row>
    <row r="153" spans="2:7" x14ac:dyDescent="0.25">
      <c r="B153" s="249" t="s">
        <v>508</v>
      </c>
      <c r="C153" s="248">
        <v>26207791</v>
      </c>
      <c r="D153" s="248">
        <v>0</v>
      </c>
      <c r="E153" s="248">
        <v>2263145.67</v>
      </c>
      <c r="F153" s="248">
        <v>2263145.67</v>
      </c>
      <c r="G153" s="247"/>
    </row>
    <row r="154" spans="2:7" x14ac:dyDescent="0.25">
      <c r="B154" s="247" t="s">
        <v>518</v>
      </c>
      <c r="C154" s="248">
        <v>35548457</v>
      </c>
      <c r="D154" s="248">
        <v>862796.64</v>
      </c>
      <c r="E154" s="248">
        <v>3173386.01</v>
      </c>
      <c r="F154" s="248">
        <v>2206699.2799999998</v>
      </c>
      <c r="G154" s="249"/>
    </row>
    <row r="155" spans="2:7" x14ac:dyDescent="0.25">
      <c r="B155" s="249" t="s">
        <v>508</v>
      </c>
      <c r="C155" s="248">
        <v>35548457</v>
      </c>
      <c r="D155" s="248">
        <v>862796.64</v>
      </c>
      <c r="E155" s="248">
        <v>3173386.01</v>
      </c>
      <c r="F155" s="248">
        <v>2206699.2799999998</v>
      </c>
      <c r="G155" s="247"/>
    </row>
    <row r="156" spans="2:7" x14ac:dyDescent="0.25">
      <c r="B156" s="247" t="s">
        <v>519</v>
      </c>
      <c r="C156" s="248">
        <v>25559290</v>
      </c>
      <c r="D156" s="248">
        <v>0</v>
      </c>
      <c r="E156" s="248">
        <v>1620968.64</v>
      </c>
      <c r="F156" s="248">
        <v>1770828.64</v>
      </c>
      <c r="G156" s="249"/>
    </row>
    <row r="157" spans="2:7" x14ac:dyDescent="0.25">
      <c r="B157" s="249" t="s">
        <v>423</v>
      </c>
      <c r="C157" s="248">
        <v>25559290</v>
      </c>
      <c r="D157" s="248">
        <v>0</v>
      </c>
      <c r="E157" s="248">
        <v>1620968.64</v>
      </c>
      <c r="F157" s="248">
        <v>1770828.64</v>
      </c>
    </row>
    <row r="158" spans="2:7" x14ac:dyDescent="0.25">
      <c r="B158" s="247" t="s">
        <v>520</v>
      </c>
      <c r="C158" s="248">
        <v>421474336</v>
      </c>
      <c r="D158" s="248">
        <v>5365480.42</v>
      </c>
      <c r="E158" s="248">
        <v>39389003.799999997</v>
      </c>
      <c r="F158" s="248">
        <v>35453682.759999998</v>
      </c>
    </row>
    <row r="159" spans="2:7" x14ac:dyDescent="0.25">
      <c r="B159" s="249" t="s">
        <v>514</v>
      </c>
      <c r="C159" s="248">
        <v>421474336</v>
      </c>
      <c r="D159" s="248">
        <v>5365480.42</v>
      </c>
      <c r="E159" s="248">
        <v>39389003.799999997</v>
      </c>
      <c r="F159" s="248">
        <v>35453682.759999998</v>
      </c>
    </row>
    <row r="160" spans="2:7" x14ac:dyDescent="0.25">
      <c r="B160" s="247" t="s">
        <v>521</v>
      </c>
      <c r="C160" s="248">
        <v>58866155</v>
      </c>
      <c r="D160" s="248">
        <v>5530991.75</v>
      </c>
      <c r="E160" s="248">
        <v>4425997.75</v>
      </c>
      <c r="F160" s="248">
        <v>3974362.04</v>
      </c>
    </row>
    <row r="161" spans="2:6" x14ac:dyDescent="0.25">
      <c r="B161" s="249" t="s">
        <v>514</v>
      </c>
      <c r="C161" s="248">
        <v>58866155</v>
      </c>
      <c r="D161" s="248">
        <v>5530991.75</v>
      </c>
      <c r="E161" s="248">
        <v>4425997.75</v>
      </c>
      <c r="F161" s="248">
        <v>3974362.04</v>
      </c>
    </row>
    <row r="162" spans="2:6" x14ac:dyDescent="0.25">
      <c r="B162" s="247" t="s">
        <v>522</v>
      </c>
      <c r="C162" s="248">
        <v>108829498</v>
      </c>
      <c r="D162" s="248">
        <v>1689040.38</v>
      </c>
      <c r="E162" s="248">
        <v>10302660.380000001</v>
      </c>
      <c r="F162" s="248">
        <v>7966350.1200000001</v>
      </c>
    </row>
    <row r="163" spans="2:6" x14ac:dyDescent="0.25">
      <c r="B163" s="249" t="s">
        <v>514</v>
      </c>
      <c r="C163" s="248">
        <v>108829498</v>
      </c>
      <c r="D163" s="248">
        <v>1689040.38</v>
      </c>
      <c r="E163" s="248">
        <v>10302660.380000001</v>
      </c>
      <c r="F163" s="248">
        <v>7966350.1200000001</v>
      </c>
    </row>
    <row r="164" spans="2:6" x14ac:dyDescent="0.25">
      <c r="B164" s="247" t="s">
        <v>523</v>
      </c>
      <c r="C164" s="248">
        <v>55389954</v>
      </c>
      <c r="D164" s="248">
        <v>113216.05</v>
      </c>
      <c r="E164" s="248">
        <v>7349718.4299999997</v>
      </c>
      <c r="F164" s="248">
        <v>4895015.53</v>
      </c>
    </row>
    <row r="165" spans="2:6" x14ac:dyDescent="0.25">
      <c r="B165" s="249" t="s">
        <v>508</v>
      </c>
      <c r="C165" s="248">
        <v>55389954</v>
      </c>
      <c r="D165" s="248">
        <v>113216.05</v>
      </c>
      <c r="E165" s="248">
        <v>7349718.4299999997</v>
      </c>
      <c r="F165" s="248">
        <v>4895015.53</v>
      </c>
    </row>
    <row r="166" spans="2:6" x14ac:dyDescent="0.25">
      <c r="B166" s="247" t="s">
        <v>524</v>
      </c>
      <c r="C166" s="248">
        <v>67114391</v>
      </c>
      <c r="D166" s="248">
        <v>5045141.9000000004</v>
      </c>
      <c r="E166" s="248">
        <v>4404709.8899999997</v>
      </c>
      <c r="F166" s="248">
        <v>4713323.09</v>
      </c>
    </row>
    <row r="167" spans="2:6" x14ac:dyDescent="0.25">
      <c r="B167" s="249" t="s">
        <v>514</v>
      </c>
      <c r="C167" s="248">
        <v>67114391</v>
      </c>
      <c r="D167" s="248">
        <v>5045141.9000000004</v>
      </c>
      <c r="E167" s="248">
        <v>4404709.8899999997</v>
      </c>
      <c r="F167" s="248">
        <v>4713323.09</v>
      </c>
    </row>
    <row r="168" spans="2:6" x14ac:dyDescent="0.25">
      <c r="B168" s="247" t="s">
        <v>525</v>
      </c>
      <c r="C168" s="248">
        <v>331473275</v>
      </c>
      <c r="D168" s="248">
        <v>27468021</v>
      </c>
      <c r="E168" s="248">
        <v>26864020.66</v>
      </c>
      <c r="F168" s="248">
        <v>24013000.449999999</v>
      </c>
    </row>
    <row r="169" spans="2:6" x14ac:dyDescent="0.25">
      <c r="B169" s="249" t="s">
        <v>514</v>
      </c>
      <c r="C169" s="248">
        <v>331473275</v>
      </c>
      <c r="D169" s="248">
        <v>27468021</v>
      </c>
      <c r="E169" s="248">
        <v>26864020.66</v>
      </c>
      <c r="F169" s="248">
        <v>24013000.449999999</v>
      </c>
    </row>
    <row r="170" spans="2:6" x14ac:dyDescent="0.25">
      <c r="B170" s="247" t="s">
        <v>526</v>
      </c>
      <c r="C170" s="248">
        <v>1567765629</v>
      </c>
      <c r="D170" s="248">
        <v>25808856.420000002</v>
      </c>
      <c r="E170" s="248">
        <v>97537786.950000003</v>
      </c>
      <c r="F170" s="248">
        <v>88636638.299999997</v>
      </c>
    </row>
    <row r="171" spans="2:6" x14ac:dyDescent="0.25">
      <c r="B171" s="249" t="s">
        <v>514</v>
      </c>
      <c r="C171" s="248">
        <v>1567765629</v>
      </c>
      <c r="D171" s="248">
        <v>25808856.420000002</v>
      </c>
      <c r="E171" s="248">
        <v>97537786.950000003</v>
      </c>
      <c r="F171" s="248">
        <v>88636638.299999997</v>
      </c>
    </row>
    <row r="172" spans="2:6" x14ac:dyDescent="0.25">
      <c r="B172" s="247" t="s">
        <v>527</v>
      </c>
      <c r="C172" s="248">
        <v>47962618</v>
      </c>
      <c r="D172" s="248">
        <v>4742894.0199999996</v>
      </c>
      <c r="E172" s="248">
        <v>3779553.68</v>
      </c>
      <c r="F172" s="248">
        <v>2696122.8</v>
      </c>
    </row>
    <row r="173" spans="2:6" x14ac:dyDescent="0.25">
      <c r="B173" s="249" t="s">
        <v>423</v>
      </c>
      <c r="C173" s="248">
        <v>47962618</v>
      </c>
      <c r="D173" s="248">
        <v>4742894.0199999996</v>
      </c>
      <c r="E173" s="248">
        <v>3779553.68</v>
      </c>
      <c r="F173" s="248">
        <v>2696122.8</v>
      </c>
    </row>
    <row r="174" spans="2:6" x14ac:dyDescent="0.25">
      <c r="B174" s="247" t="s">
        <v>528</v>
      </c>
      <c r="C174" s="248">
        <v>74782554</v>
      </c>
      <c r="D174" s="248">
        <v>4524999.9000000004</v>
      </c>
      <c r="E174" s="248">
        <v>4530123.25</v>
      </c>
      <c r="F174" s="248">
        <v>4104593.86</v>
      </c>
    </row>
    <row r="175" spans="2:6" x14ac:dyDescent="0.25">
      <c r="B175" s="249" t="s">
        <v>508</v>
      </c>
      <c r="C175" s="248">
        <v>74782554</v>
      </c>
      <c r="D175" s="248">
        <v>4524999.9000000004</v>
      </c>
      <c r="E175" s="248">
        <v>4530123.25</v>
      </c>
      <c r="F175" s="248">
        <v>4104593.86</v>
      </c>
    </row>
    <row r="176" spans="2:6" x14ac:dyDescent="0.25">
      <c r="B176" s="247" t="s">
        <v>529</v>
      </c>
      <c r="C176" s="248">
        <v>156078112</v>
      </c>
      <c r="D176" s="248">
        <v>2005154.41</v>
      </c>
      <c r="E176" s="248">
        <v>12182298.970000001</v>
      </c>
      <c r="F176" s="248">
        <v>11299666.9</v>
      </c>
    </row>
    <row r="177" spans="2:6" x14ac:dyDescent="0.25">
      <c r="B177" s="249" t="s">
        <v>514</v>
      </c>
      <c r="C177" s="248">
        <v>156078112</v>
      </c>
      <c r="D177" s="248">
        <v>2005154.41</v>
      </c>
      <c r="E177" s="248">
        <v>12182298.970000001</v>
      </c>
      <c r="F177" s="248">
        <v>11299666.9</v>
      </c>
    </row>
    <row r="178" spans="2:6" x14ac:dyDescent="0.25">
      <c r="B178" s="247" t="s">
        <v>530</v>
      </c>
      <c r="C178" s="248">
        <v>58130444</v>
      </c>
      <c r="D178" s="248">
        <v>1086077.8999999999</v>
      </c>
      <c r="E178" s="248">
        <v>4053832.86</v>
      </c>
      <c r="F178" s="248">
        <v>4053832.86</v>
      </c>
    </row>
    <row r="179" spans="2:6" x14ac:dyDescent="0.25">
      <c r="B179" s="249" t="s">
        <v>508</v>
      </c>
      <c r="C179" s="248">
        <v>58130444</v>
      </c>
      <c r="D179" s="248">
        <v>1086077.8999999999</v>
      </c>
      <c r="E179" s="248">
        <v>4053832.86</v>
      </c>
      <c r="F179" s="248">
        <v>4053832.86</v>
      </c>
    </row>
    <row r="180" spans="2:6" x14ac:dyDescent="0.25">
      <c r="B180" s="245" t="s">
        <v>531</v>
      </c>
      <c r="C180" s="246">
        <v>12727492345</v>
      </c>
      <c r="D180" s="246">
        <v>104246697.77</v>
      </c>
      <c r="E180" s="246">
        <v>1352675020.5799999</v>
      </c>
      <c r="F180" s="246">
        <v>1348331157.1000001</v>
      </c>
    </row>
    <row r="181" spans="2:6" x14ac:dyDescent="0.25">
      <c r="B181" s="247" t="s">
        <v>532</v>
      </c>
      <c r="C181" s="248">
        <v>12606099758</v>
      </c>
      <c r="D181" s="248">
        <v>96896870.159999996</v>
      </c>
      <c r="E181" s="248">
        <v>1344749996.1199999</v>
      </c>
      <c r="F181" s="248">
        <v>1341085451.4000001</v>
      </c>
    </row>
    <row r="182" spans="2:6" x14ac:dyDescent="0.25">
      <c r="B182" s="249" t="s">
        <v>533</v>
      </c>
      <c r="C182" s="248">
        <v>12606099758</v>
      </c>
      <c r="D182" s="248">
        <v>96896870.159999996</v>
      </c>
      <c r="E182" s="248">
        <v>1344749996.1199999</v>
      </c>
      <c r="F182" s="248">
        <v>1341085451.4000001</v>
      </c>
    </row>
    <row r="183" spans="2:6" x14ac:dyDescent="0.25">
      <c r="B183" s="247" t="s">
        <v>534</v>
      </c>
      <c r="C183" s="248">
        <v>70121946</v>
      </c>
      <c r="D183" s="248">
        <v>3435847.82</v>
      </c>
      <c r="E183" s="248">
        <v>4065240.01</v>
      </c>
      <c r="F183" s="248">
        <v>4398691.26</v>
      </c>
    </row>
    <row r="184" spans="2:6" x14ac:dyDescent="0.25">
      <c r="B184" s="249" t="s">
        <v>535</v>
      </c>
      <c r="C184" s="248">
        <v>70121946</v>
      </c>
      <c r="D184" s="248">
        <v>3435847.82</v>
      </c>
      <c r="E184" s="248">
        <v>4065240.01</v>
      </c>
      <c r="F184" s="248">
        <v>4398691.26</v>
      </c>
    </row>
    <row r="185" spans="2:6" x14ac:dyDescent="0.25">
      <c r="B185" s="247" t="s">
        <v>536</v>
      </c>
      <c r="C185" s="248">
        <v>51270641</v>
      </c>
      <c r="D185" s="248">
        <v>3913979.79</v>
      </c>
      <c r="E185" s="248">
        <v>3859784.45</v>
      </c>
      <c r="F185" s="248">
        <v>2847014.44</v>
      </c>
    </row>
    <row r="186" spans="2:6" x14ac:dyDescent="0.25">
      <c r="B186" s="249" t="s">
        <v>535</v>
      </c>
      <c r="C186" s="248">
        <v>51270641</v>
      </c>
      <c r="D186" s="248">
        <v>3913979.79</v>
      </c>
      <c r="E186" s="248">
        <v>3859784.45</v>
      </c>
      <c r="F186" s="248">
        <v>2847014.44</v>
      </c>
    </row>
    <row r="187" spans="2:6" x14ac:dyDescent="0.25">
      <c r="B187" s="245" t="s">
        <v>537</v>
      </c>
      <c r="C187" s="246">
        <v>5685868413</v>
      </c>
      <c r="D187" s="246">
        <v>499587890.77000004</v>
      </c>
      <c r="E187" s="246">
        <v>551517321.98000002</v>
      </c>
      <c r="F187" s="246">
        <v>633331300.24000001</v>
      </c>
    </row>
    <row r="188" spans="2:6" x14ac:dyDescent="0.25">
      <c r="B188" s="247" t="s">
        <v>538</v>
      </c>
      <c r="C188" s="248">
        <v>5567605697</v>
      </c>
      <c r="D188" s="248">
        <v>495543982.60000002</v>
      </c>
      <c r="E188" s="248">
        <v>542701835.75</v>
      </c>
      <c r="F188" s="248">
        <v>620477159.23000002</v>
      </c>
    </row>
    <row r="189" spans="2:6" x14ac:dyDescent="0.25">
      <c r="B189" s="249" t="s">
        <v>539</v>
      </c>
      <c r="C189" s="248">
        <v>5106279834</v>
      </c>
      <c r="D189" s="248">
        <v>448292093.27999997</v>
      </c>
      <c r="E189" s="248">
        <v>494262680.43000001</v>
      </c>
      <c r="F189" s="248">
        <v>572531903.07000005</v>
      </c>
    </row>
    <row r="190" spans="2:6" x14ac:dyDescent="0.25">
      <c r="B190" s="247" t="s">
        <v>540</v>
      </c>
      <c r="C190" s="248">
        <v>234720477</v>
      </c>
      <c r="D190" s="248">
        <v>24302305.789999999</v>
      </c>
      <c r="E190" s="248">
        <v>24302305.789999999</v>
      </c>
      <c r="F190" s="248">
        <v>24302305.789999999</v>
      </c>
    </row>
    <row r="191" spans="2:6" x14ac:dyDescent="0.25">
      <c r="B191" s="249" t="s">
        <v>541</v>
      </c>
      <c r="C191" s="248">
        <v>226605386</v>
      </c>
      <c r="D191" s="248">
        <v>22949583.530000001</v>
      </c>
      <c r="E191" s="248">
        <v>24136849.530000001</v>
      </c>
      <c r="F191" s="248">
        <v>23642950.370000001</v>
      </c>
    </row>
    <row r="192" spans="2:6" x14ac:dyDescent="0.25">
      <c r="B192" s="247" t="s">
        <v>542</v>
      </c>
      <c r="C192" s="248">
        <v>77742671</v>
      </c>
      <c r="D192" s="248">
        <v>3783943.56</v>
      </c>
      <c r="E192" s="248">
        <v>6109626.2800000003</v>
      </c>
      <c r="F192" s="248">
        <v>7112630.5499999998</v>
      </c>
    </row>
    <row r="193" spans="2:6" x14ac:dyDescent="0.25">
      <c r="B193" s="249" t="s">
        <v>539</v>
      </c>
      <c r="C193" s="248">
        <v>77742671</v>
      </c>
      <c r="D193" s="248">
        <v>3783943.56</v>
      </c>
      <c r="E193" s="248">
        <v>6109626.2800000003</v>
      </c>
      <c r="F193" s="248">
        <v>7112630.5499999998</v>
      </c>
    </row>
    <row r="194" spans="2:6" x14ac:dyDescent="0.25">
      <c r="B194" s="247" t="s">
        <v>543</v>
      </c>
      <c r="C194" s="248">
        <v>40520045</v>
      </c>
      <c r="D194" s="248">
        <v>259964.61</v>
      </c>
      <c r="E194" s="248">
        <v>2705859.95</v>
      </c>
      <c r="F194" s="248">
        <v>5741510.46</v>
      </c>
    </row>
    <row r="195" spans="2:6" x14ac:dyDescent="0.25">
      <c r="B195" s="249" t="s">
        <v>539</v>
      </c>
      <c r="C195" s="248">
        <v>40520045</v>
      </c>
      <c r="D195" s="248">
        <v>259964.61</v>
      </c>
      <c r="E195" s="248">
        <v>2705859.95</v>
      </c>
      <c r="F195" s="248">
        <v>5741510.46</v>
      </c>
    </row>
    <row r="196" spans="2:6" x14ac:dyDescent="0.25">
      <c r="B196" s="245" t="s">
        <v>544</v>
      </c>
      <c r="C196" s="246">
        <v>9732275011</v>
      </c>
      <c r="D196" s="246">
        <v>87817139.059999987</v>
      </c>
      <c r="E196" s="246">
        <v>767946741.68000007</v>
      </c>
      <c r="F196" s="246">
        <v>757870072.54000008</v>
      </c>
    </row>
    <row r="197" spans="2:6" x14ac:dyDescent="0.25">
      <c r="B197" s="247" t="s">
        <v>545</v>
      </c>
      <c r="C197" s="248">
        <v>8611217564</v>
      </c>
      <c r="D197" s="248">
        <v>49266012.299999997</v>
      </c>
      <c r="E197" s="248">
        <v>681453449.95000005</v>
      </c>
      <c r="F197" s="248">
        <v>670944353.20000005</v>
      </c>
    </row>
    <row r="198" spans="2:6" x14ac:dyDescent="0.25">
      <c r="B198" s="249" t="s">
        <v>546</v>
      </c>
      <c r="C198" s="248">
        <v>8611217564</v>
      </c>
      <c r="D198" s="248">
        <v>49266012.299999997</v>
      </c>
      <c r="E198" s="248">
        <v>681453449.95000005</v>
      </c>
      <c r="F198" s="248">
        <v>670944353.20000005</v>
      </c>
    </row>
    <row r="199" spans="2:6" x14ac:dyDescent="0.25">
      <c r="B199" s="247" t="s">
        <v>547</v>
      </c>
      <c r="C199" s="248">
        <v>993819951</v>
      </c>
      <c r="D199" s="248">
        <v>37955719.020000003</v>
      </c>
      <c r="E199" s="248">
        <v>75762439.040000007</v>
      </c>
      <c r="F199" s="248">
        <v>76782983</v>
      </c>
    </row>
    <row r="200" spans="2:6" x14ac:dyDescent="0.25">
      <c r="B200" s="249" t="s">
        <v>548</v>
      </c>
      <c r="C200" s="248">
        <v>993819951</v>
      </c>
      <c r="D200" s="248">
        <v>37955719.020000003</v>
      </c>
      <c r="E200" s="248">
        <v>75762439.040000007</v>
      </c>
      <c r="F200" s="248">
        <v>76782983</v>
      </c>
    </row>
    <row r="201" spans="2:6" x14ac:dyDescent="0.25">
      <c r="B201" s="247" t="s">
        <v>549</v>
      </c>
      <c r="C201" s="248">
        <v>127237496</v>
      </c>
      <c r="D201" s="248">
        <v>595407.74</v>
      </c>
      <c r="E201" s="248">
        <v>10730852.689999999</v>
      </c>
      <c r="F201" s="248">
        <v>10142736.34</v>
      </c>
    </row>
    <row r="202" spans="2:6" x14ac:dyDescent="0.25">
      <c r="B202" s="249" t="s">
        <v>550</v>
      </c>
      <c r="C202" s="248">
        <v>127237496</v>
      </c>
      <c r="D202" s="248">
        <v>595407.74</v>
      </c>
      <c r="E202" s="248">
        <v>10730852.689999999</v>
      </c>
      <c r="F202" s="248">
        <v>10142736.34</v>
      </c>
    </row>
    <row r="203" spans="2:6" x14ac:dyDescent="0.25">
      <c r="B203" s="243" t="s">
        <v>551</v>
      </c>
      <c r="C203" s="244">
        <v>11586597708</v>
      </c>
      <c r="D203" s="244">
        <v>535350277.36999995</v>
      </c>
      <c r="E203" s="244">
        <v>849907957.67000008</v>
      </c>
      <c r="F203" s="244">
        <v>906997045.01999986</v>
      </c>
    </row>
    <row r="204" spans="2:6" x14ac:dyDescent="0.25">
      <c r="B204" s="245" t="s">
        <v>552</v>
      </c>
      <c r="C204" s="246">
        <v>11586597708</v>
      </c>
      <c r="D204" s="246">
        <v>535350277.36999995</v>
      </c>
      <c r="E204" s="246">
        <v>849907957.67000008</v>
      </c>
      <c r="F204" s="246">
        <v>906997045.01999986</v>
      </c>
    </row>
    <row r="205" spans="2:6" x14ac:dyDescent="0.25">
      <c r="B205" s="247" t="s">
        <v>553</v>
      </c>
      <c r="C205" s="248">
        <v>10111015754</v>
      </c>
      <c r="D205" s="248">
        <v>581217268.17999995</v>
      </c>
      <c r="E205" s="248">
        <v>761384649.10000002</v>
      </c>
      <c r="F205" s="248">
        <v>781047059.82999992</v>
      </c>
    </row>
    <row r="206" spans="2:6" x14ac:dyDescent="0.25">
      <c r="B206" s="249" t="s">
        <v>423</v>
      </c>
      <c r="C206" s="248">
        <v>2417332139</v>
      </c>
      <c r="D206" s="248">
        <v>50116581.280000001</v>
      </c>
      <c r="E206" s="248">
        <v>162195992.34999999</v>
      </c>
      <c r="F206" s="248">
        <v>188752452.24000001</v>
      </c>
    </row>
    <row r="207" spans="2:6" x14ac:dyDescent="0.25">
      <c r="B207" s="249" t="s">
        <v>554</v>
      </c>
      <c r="C207" s="248">
        <v>7153438615</v>
      </c>
      <c r="D207" s="248">
        <v>527347166.12</v>
      </c>
      <c r="E207" s="248">
        <v>595435135.97000003</v>
      </c>
      <c r="F207" s="248">
        <v>574890066.53999996</v>
      </c>
    </row>
    <row r="208" spans="2:6" x14ac:dyDescent="0.25">
      <c r="B208" s="249" t="s">
        <v>416</v>
      </c>
      <c r="C208" s="248">
        <v>540245000</v>
      </c>
      <c r="D208" s="248">
        <v>3753520.78</v>
      </c>
      <c r="E208" s="248">
        <v>3753520.78</v>
      </c>
      <c r="F208" s="248">
        <v>17404541.050000001</v>
      </c>
    </row>
    <row r="209" spans="2:6" x14ac:dyDescent="0.25">
      <c r="B209" s="247" t="s">
        <v>555</v>
      </c>
      <c r="C209" s="248">
        <v>1202938070</v>
      </c>
      <c r="D209" s="248">
        <v>-56828943.759999998</v>
      </c>
      <c r="E209" s="248">
        <v>72946987.150000006</v>
      </c>
      <c r="F209" s="248">
        <v>110039671.41</v>
      </c>
    </row>
    <row r="210" spans="2:6" x14ac:dyDescent="0.25">
      <c r="B210" s="249" t="s">
        <v>556</v>
      </c>
      <c r="C210" s="248">
        <v>1202938070</v>
      </c>
      <c r="D210" s="248">
        <v>-56828943.759999998</v>
      </c>
      <c r="E210" s="248">
        <v>72946987.150000006</v>
      </c>
      <c r="F210" s="248">
        <v>110039671.41</v>
      </c>
    </row>
    <row r="211" spans="2:6" x14ac:dyDescent="0.25">
      <c r="B211" s="247" t="s">
        <v>557</v>
      </c>
      <c r="C211" s="248">
        <v>176299406</v>
      </c>
      <c r="D211" s="248">
        <v>9564452.9499999993</v>
      </c>
      <c r="E211" s="248">
        <v>10070415.1</v>
      </c>
      <c r="F211" s="248">
        <v>10218999.140000001</v>
      </c>
    </row>
    <row r="212" spans="2:6" x14ac:dyDescent="0.25">
      <c r="B212" s="249" t="s">
        <v>558</v>
      </c>
      <c r="C212" s="248">
        <v>176299406</v>
      </c>
      <c r="D212" s="248">
        <v>9564452.9499999993</v>
      </c>
      <c r="E212" s="248">
        <v>10070415.1</v>
      </c>
      <c r="F212" s="248">
        <v>10218999.140000001</v>
      </c>
    </row>
    <row r="213" spans="2:6" x14ac:dyDescent="0.25">
      <c r="B213" s="247" t="s">
        <v>559</v>
      </c>
      <c r="C213" s="248">
        <v>51884491</v>
      </c>
      <c r="D213" s="248">
        <v>0</v>
      </c>
      <c r="E213" s="248">
        <v>3504775.19</v>
      </c>
      <c r="F213" s="248">
        <v>3959683.51</v>
      </c>
    </row>
    <row r="214" spans="2:6" x14ac:dyDescent="0.25">
      <c r="B214" s="249" t="s">
        <v>560</v>
      </c>
      <c r="C214" s="248">
        <v>51884491</v>
      </c>
      <c r="D214" s="248">
        <v>0</v>
      </c>
      <c r="E214" s="248">
        <v>3504775.19</v>
      </c>
      <c r="F214" s="248">
        <v>3959683.51</v>
      </c>
    </row>
    <row r="215" spans="2:6" x14ac:dyDescent="0.25">
      <c r="B215" s="247" t="s">
        <v>561</v>
      </c>
      <c r="C215" s="248">
        <v>44459987</v>
      </c>
      <c r="D215" s="248">
        <v>1397500</v>
      </c>
      <c r="E215" s="248">
        <v>2001131.13</v>
      </c>
      <c r="F215" s="248">
        <v>1731631.13</v>
      </c>
    </row>
    <row r="216" spans="2:6" x14ac:dyDescent="0.25">
      <c r="B216" s="249" t="s">
        <v>554</v>
      </c>
      <c r="C216" s="248">
        <v>44459987</v>
      </c>
      <c r="D216" s="248">
        <v>1397500</v>
      </c>
      <c r="E216" s="248">
        <v>2001131.13</v>
      </c>
      <c r="F216" s="248">
        <v>1731631.13</v>
      </c>
    </row>
    <row r="217" spans="2:6" x14ac:dyDescent="0.25">
      <c r="B217" s="243" t="s">
        <v>562</v>
      </c>
      <c r="C217" s="244">
        <v>21701812584</v>
      </c>
      <c r="D217" s="244">
        <v>1458301101.3199999</v>
      </c>
      <c r="E217" s="244">
        <v>1612974637.4500003</v>
      </c>
      <c r="F217" s="244">
        <v>1577572716.1400001</v>
      </c>
    </row>
    <row r="218" spans="2:6" x14ac:dyDescent="0.25">
      <c r="B218" s="245" t="s">
        <v>563</v>
      </c>
      <c r="C218" s="246">
        <v>21701812584</v>
      </c>
      <c r="D218" s="246">
        <v>1458301101.3199999</v>
      </c>
      <c r="E218" s="246">
        <v>1612974637.4500003</v>
      </c>
      <c r="F218" s="246">
        <v>1577572716.1400001</v>
      </c>
    </row>
    <row r="219" spans="2:6" x14ac:dyDescent="0.25">
      <c r="B219" s="247" t="s">
        <v>564</v>
      </c>
      <c r="C219" s="248">
        <v>17004163914</v>
      </c>
      <c r="D219" s="248">
        <v>1125560297.2</v>
      </c>
      <c r="E219" s="248">
        <v>1216848526.0899999</v>
      </c>
      <c r="F219" s="248">
        <v>1205322385.0699999</v>
      </c>
    </row>
    <row r="220" spans="2:6" x14ac:dyDescent="0.25">
      <c r="B220" s="249" t="s">
        <v>423</v>
      </c>
      <c r="C220" s="248">
        <v>2772250362</v>
      </c>
      <c r="D220" s="248">
        <v>70809293.060000002</v>
      </c>
      <c r="E220" s="248">
        <v>162097521.94999999</v>
      </c>
      <c r="F220" s="248">
        <v>150571380.93000001</v>
      </c>
    </row>
    <row r="221" spans="2:6" x14ac:dyDescent="0.25">
      <c r="B221" s="249" t="s">
        <v>565</v>
      </c>
      <c r="C221" s="248">
        <v>347340880</v>
      </c>
      <c r="D221" s="248">
        <v>0</v>
      </c>
      <c r="E221" s="248">
        <v>0</v>
      </c>
      <c r="F221" s="248">
        <v>0</v>
      </c>
    </row>
    <row r="222" spans="2:6" x14ac:dyDescent="0.25">
      <c r="B222" s="249" t="s">
        <v>416</v>
      </c>
      <c r="C222" s="248">
        <v>303614200</v>
      </c>
      <c r="D222" s="248">
        <v>0</v>
      </c>
      <c r="E222" s="248">
        <v>0</v>
      </c>
      <c r="F222" s="248">
        <v>0</v>
      </c>
    </row>
    <row r="223" spans="2:6" x14ac:dyDescent="0.25">
      <c r="B223" s="249" t="s">
        <v>425</v>
      </c>
      <c r="C223" s="248">
        <v>13580958472</v>
      </c>
      <c r="D223" s="248">
        <v>1054751004.14</v>
      </c>
      <c r="E223" s="248">
        <v>1054751004.14</v>
      </c>
      <c r="F223" s="248">
        <v>1054751004.14</v>
      </c>
    </row>
    <row r="224" spans="2:6" x14ac:dyDescent="0.25">
      <c r="B224" s="247" t="s">
        <v>566</v>
      </c>
      <c r="C224" s="248">
        <v>311698803</v>
      </c>
      <c r="D224" s="248">
        <v>31296212.59</v>
      </c>
      <c r="E224" s="248">
        <v>31265732.77</v>
      </c>
      <c r="F224" s="248">
        <v>23970370.91</v>
      </c>
    </row>
    <row r="225" spans="2:7" x14ac:dyDescent="0.25">
      <c r="B225" s="249" t="s">
        <v>567</v>
      </c>
      <c r="C225" s="248">
        <v>311698803</v>
      </c>
      <c r="D225" s="248">
        <v>31296212.59</v>
      </c>
      <c r="E225" s="248">
        <v>31265732.77</v>
      </c>
      <c r="F225" s="248">
        <v>23970370.91</v>
      </c>
    </row>
    <row r="226" spans="2:7" x14ac:dyDescent="0.25">
      <c r="B226" s="247" t="s">
        <v>568</v>
      </c>
      <c r="C226" s="248">
        <v>915072932</v>
      </c>
      <c r="D226" s="248">
        <v>111374574.29000001</v>
      </c>
      <c r="E226" s="248">
        <v>84191277.900000006</v>
      </c>
      <c r="F226" s="248">
        <v>72654025.280000001</v>
      </c>
    </row>
    <row r="227" spans="2:7" x14ac:dyDescent="0.25">
      <c r="B227" s="249" t="s">
        <v>569</v>
      </c>
      <c r="C227" s="248">
        <v>915072932</v>
      </c>
      <c r="D227" s="248">
        <v>111374574.29000001</v>
      </c>
      <c r="E227" s="248">
        <v>84191277.900000006</v>
      </c>
      <c r="F227" s="248">
        <v>72654025.280000001</v>
      </c>
    </row>
    <row r="228" spans="2:7" x14ac:dyDescent="0.25">
      <c r="B228" s="247" t="s">
        <v>570</v>
      </c>
      <c r="C228" s="248">
        <v>564624143</v>
      </c>
      <c r="D228" s="248">
        <v>50868746.210000001</v>
      </c>
      <c r="E228" s="248">
        <v>47270585.909999996</v>
      </c>
      <c r="F228" s="248">
        <v>38992527.299999997</v>
      </c>
    </row>
    <row r="229" spans="2:7" x14ac:dyDescent="0.25">
      <c r="B229" s="249" t="s">
        <v>571</v>
      </c>
      <c r="C229" s="248">
        <v>564624143</v>
      </c>
      <c r="D229" s="248">
        <v>50868746.210000001</v>
      </c>
      <c r="E229" s="248">
        <v>47270585.909999996</v>
      </c>
      <c r="F229" s="248">
        <v>38992527.299999997</v>
      </c>
      <c r="G229" s="247"/>
    </row>
    <row r="230" spans="2:7" x14ac:dyDescent="0.25">
      <c r="B230" s="247" t="s">
        <v>572</v>
      </c>
      <c r="C230" s="248">
        <v>122713372</v>
      </c>
      <c r="D230" s="248">
        <v>4848257.33</v>
      </c>
      <c r="E230" s="248">
        <v>10921318.439999999</v>
      </c>
      <c r="F230" s="248">
        <v>10976840.439999999</v>
      </c>
      <c r="G230" s="249"/>
    </row>
    <row r="231" spans="2:7" x14ac:dyDescent="0.25">
      <c r="B231" s="249" t="s">
        <v>573</v>
      </c>
      <c r="C231" s="248">
        <v>122713372</v>
      </c>
      <c r="D231" s="248">
        <v>4848257.33</v>
      </c>
      <c r="E231" s="248">
        <v>10921318.439999999</v>
      </c>
      <c r="F231" s="248">
        <v>10976840.439999999</v>
      </c>
      <c r="G231" s="247"/>
    </row>
    <row r="232" spans="2:7" x14ac:dyDescent="0.25">
      <c r="B232" s="247" t="s">
        <v>574</v>
      </c>
      <c r="C232" s="248">
        <v>265595015</v>
      </c>
      <c r="D232" s="248">
        <v>11441898.75</v>
      </c>
      <c r="E232" s="248">
        <v>18707672.760000002</v>
      </c>
      <c r="F232" s="248">
        <v>19050732.239999998</v>
      </c>
      <c r="G232" s="249"/>
    </row>
    <row r="233" spans="2:7" x14ac:dyDescent="0.25">
      <c r="B233" s="249" t="s">
        <v>575</v>
      </c>
      <c r="C233" s="248">
        <v>265595015</v>
      </c>
      <c r="D233" s="248">
        <v>11441898.75</v>
      </c>
      <c r="E233" s="248">
        <v>18707672.760000002</v>
      </c>
      <c r="F233" s="248">
        <v>19050732.239999998</v>
      </c>
      <c r="G233" s="247"/>
    </row>
    <row r="234" spans="2:7" x14ac:dyDescent="0.25">
      <c r="B234" s="247" t="s">
        <v>576</v>
      </c>
      <c r="C234" s="248">
        <v>154000000</v>
      </c>
      <c r="D234" s="248">
        <v>0</v>
      </c>
      <c r="E234" s="248">
        <v>0</v>
      </c>
      <c r="F234" s="248">
        <v>0</v>
      </c>
      <c r="G234" s="249"/>
    </row>
    <row r="235" spans="2:7" x14ac:dyDescent="0.25">
      <c r="B235" s="249" t="s">
        <v>565</v>
      </c>
      <c r="C235" s="248">
        <v>154000000</v>
      </c>
      <c r="D235" s="248">
        <v>0</v>
      </c>
      <c r="E235" s="248">
        <v>0</v>
      </c>
      <c r="F235" s="248">
        <v>0</v>
      </c>
      <c r="G235" s="247"/>
    </row>
    <row r="236" spans="2:7" x14ac:dyDescent="0.25">
      <c r="B236" s="247" t="s">
        <v>577</v>
      </c>
      <c r="C236" s="248">
        <v>493013687</v>
      </c>
      <c r="D236" s="248">
        <v>21542014.050000001</v>
      </c>
      <c r="E236" s="248">
        <v>46233965.600000001</v>
      </c>
      <c r="F236" s="248">
        <v>54192988.890000001</v>
      </c>
      <c r="G236" s="249"/>
    </row>
    <row r="237" spans="2:7" x14ac:dyDescent="0.25">
      <c r="B237" s="249" t="s">
        <v>578</v>
      </c>
      <c r="C237" s="248">
        <v>493013687</v>
      </c>
      <c r="D237" s="248">
        <v>21542014.050000001</v>
      </c>
      <c r="E237" s="248">
        <v>46233965.600000001</v>
      </c>
      <c r="F237" s="248">
        <v>54192988.890000001</v>
      </c>
      <c r="G237" s="247"/>
    </row>
    <row r="238" spans="2:7" x14ac:dyDescent="0.25">
      <c r="B238" s="247" t="s">
        <v>579</v>
      </c>
      <c r="C238" s="248">
        <v>492783812</v>
      </c>
      <c r="D238" s="248">
        <v>53449097.640000001</v>
      </c>
      <c r="E238" s="248">
        <v>30309213.66</v>
      </c>
      <c r="F238" s="248">
        <v>30450452.600000001</v>
      </c>
      <c r="G238" s="249"/>
    </row>
    <row r="239" spans="2:7" x14ac:dyDescent="0.25">
      <c r="B239" s="249" t="s">
        <v>580</v>
      </c>
      <c r="C239" s="248">
        <v>492783812</v>
      </c>
      <c r="D239" s="248">
        <v>53449097.640000001</v>
      </c>
      <c r="E239" s="248">
        <v>30309213.66</v>
      </c>
      <c r="F239" s="248">
        <v>30450452.600000001</v>
      </c>
      <c r="G239" s="247"/>
    </row>
    <row r="240" spans="2:7" x14ac:dyDescent="0.25">
      <c r="B240" s="247" t="s">
        <v>581</v>
      </c>
      <c r="C240" s="248">
        <v>656229718</v>
      </c>
      <c r="D240" s="248">
        <v>39578580.170000002</v>
      </c>
      <c r="E240" s="248">
        <v>61314227.710000001</v>
      </c>
      <c r="F240" s="248">
        <v>57175689.509999998</v>
      </c>
      <c r="G240" s="249"/>
    </row>
    <row r="241" spans="2:6" x14ac:dyDescent="0.25">
      <c r="B241" s="249" t="s">
        <v>582</v>
      </c>
      <c r="C241" s="248">
        <v>656229718</v>
      </c>
      <c r="D241" s="248">
        <v>39578580.170000002</v>
      </c>
      <c r="E241" s="248">
        <v>61314227.710000001</v>
      </c>
      <c r="F241" s="248">
        <v>57175689.509999998</v>
      </c>
    </row>
    <row r="242" spans="2:6" x14ac:dyDescent="0.25">
      <c r="B242" s="247" t="s">
        <v>583</v>
      </c>
      <c r="C242" s="248">
        <v>158062578</v>
      </c>
      <c r="D242" s="248">
        <v>3191089.04</v>
      </c>
      <c r="E242" s="248">
        <v>7982084.6900000004</v>
      </c>
      <c r="F242" s="248">
        <v>7973015.9299999997</v>
      </c>
    </row>
    <row r="243" spans="2:6" x14ac:dyDescent="0.25">
      <c r="B243" s="249" t="s">
        <v>584</v>
      </c>
      <c r="C243" s="248">
        <v>158062578</v>
      </c>
      <c r="D243" s="248">
        <v>3191089.04</v>
      </c>
      <c r="E243" s="248">
        <v>7982084.6900000004</v>
      </c>
      <c r="F243" s="248">
        <v>7973015.9299999997</v>
      </c>
    </row>
    <row r="244" spans="2:6" x14ac:dyDescent="0.25">
      <c r="B244" s="247" t="s">
        <v>585</v>
      </c>
      <c r="C244" s="248">
        <v>563854610</v>
      </c>
      <c r="D244" s="248">
        <v>5150334.05</v>
      </c>
      <c r="E244" s="248">
        <v>57930031.920000002</v>
      </c>
      <c r="F244" s="248">
        <v>56813687.969999999</v>
      </c>
    </row>
    <row r="245" spans="2:6" x14ac:dyDescent="0.25">
      <c r="B245" s="249" t="s">
        <v>586</v>
      </c>
      <c r="C245" s="248">
        <v>563854610</v>
      </c>
      <c r="D245" s="248">
        <v>5150334.05</v>
      </c>
      <c r="E245" s="248">
        <v>57930031.920000002</v>
      </c>
      <c r="F245" s="248">
        <v>56813687.969999999</v>
      </c>
    </row>
    <row r="246" spans="2:6" x14ac:dyDescent="0.25">
      <c r="B246" s="243" t="s">
        <v>587</v>
      </c>
      <c r="C246" s="244">
        <v>275378926642</v>
      </c>
      <c r="D246" s="244">
        <v>3986748896.7800007</v>
      </c>
      <c r="E246" s="244">
        <v>17789915377.819996</v>
      </c>
      <c r="F246" s="244">
        <v>18364199780.610001</v>
      </c>
    </row>
    <row r="247" spans="2:6" x14ac:dyDescent="0.25">
      <c r="B247" s="245" t="s">
        <v>588</v>
      </c>
      <c r="C247" s="246">
        <v>275378926642</v>
      </c>
      <c r="D247" s="246">
        <v>3986748896.7800007</v>
      </c>
      <c r="E247" s="246">
        <v>17789915377.819996</v>
      </c>
      <c r="F247" s="246">
        <v>18364199780.610001</v>
      </c>
    </row>
    <row r="248" spans="2:6" x14ac:dyDescent="0.25">
      <c r="B248" s="247" t="s">
        <v>589</v>
      </c>
      <c r="C248" s="248">
        <v>223680029647</v>
      </c>
      <c r="D248" s="248">
        <v>3261861201.3000002</v>
      </c>
      <c r="E248" s="248">
        <v>13584436127.109999</v>
      </c>
      <c r="F248" s="248">
        <v>13527561956.039999</v>
      </c>
    </row>
    <row r="249" spans="2:6" x14ac:dyDescent="0.25">
      <c r="B249" s="249" t="s">
        <v>423</v>
      </c>
      <c r="C249" s="248">
        <v>35062189729</v>
      </c>
      <c r="D249" s="248">
        <v>518324757.94</v>
      </c>
      <c r="E249" s="248">
        <v>478640411.87</v>
      </c>
      <c r="F249" s="248">
        <v>657057136.89999998</v>
      </c>
    </row>
    <row r="250" spans="2:6" x14ac:dyDescent="0.25">
      <c r="B250" s="249" t="s">
        <v>590</v>
      </c>
      <c r="C250" s="248">
        <v>17892440315</v>
      </c>
      <c r="D250" s="248">
        <v>200181984.24000001</v>
      </c>
      <c r="E250" s="248">
        <v>758572716.90999997</v>
      </c>
      <c r="F250" s="248">
        <v>683297731.45000005</v>
      </c>
    </row>
    <row r="251" spans="2:6" x14ac:dyDescent="0.25">
      <c r="B251" s="249" t="s">
        <v>591</v>
      </c>
      <c r="C251" s="248">
        <v>94909365279</v>
      </c>
      <c r="D251" s="248">
        <v>177815590.44999999</v>
      </c>
      <c r="E251" s="248">
        <v>7329093360.8000002</v>
      </c>
      <c r="F251" s="248">
        <v>7262612677.5299997</v>
      </c>
    </row>
    <row r="252" spans="2:6" x14ac:dyDescent="0.25">
      <c r="B252" s="249" t="s">
        <v>592</v>
      </c>
      <c r="C252" s="248">
        <v>40548505246</v>
      </c>
      <c r="D252" s="248">
        <v>320982325</v>
      </c>
      <c r="E252" s="248">
        <v>2928125406.48</v>
      </c>
      <c r="F252" s="248">
        <v>2910117821.3200002</v>
      </c>
    </row>
    <row r="253" spans="2:6" x14ac:dyDescent="0.25">
      <c r="B253" s="249" t="s">
        <v>593</v>
      </c>
      <c r="C253" s="248">
        <v>6973426529</v>
      </c>
      <c r="D253" s="248">
        <v>-343655000</v>
      </c>
      <c r="E253" s="248">
        <v>270072815.56999999</v>
      </c>
      <c r="F253" s="248">
        <v>283908889.35000002</v>
      </c>
    </row>
    <row r="254" spans="2:6" x14ac:dyDescent="0.25">
      <c r="B254" s="249" t="s">
        <v>594</v>
      </c>
      <c r="C254" s="248">
        <v>11223242061</v>
      </c>
      <c r="D254" s="248">
        <v>1179365899.1700001</v>
      </c>
      <c r="E254" s="248">
        <v>468828195.68000001</v>
      </c>
      <c r="F254" s="248">
        <v>353480150.38</v>
      </c>
    </row>
    <row r="255" spans="2:6" x14ac:dyDescent="0.25">
      <c r="B255" s="249" t="s">
        <v>595</v>
      </c>
      <c r="C255" s="248">
        <v>302594644</v>
      </c>
      <c r="D255" s="248">
        <v>0</v>
      </c>
      <c r="E255" s="248">
        <v>2908729.36</v>
      </c>
      <c r="F255" s="248">
        <v>2908729.36</v>
      </c>
    </row>
    <row r="256" spans="2:6" x14ac:dyDescent="0.25">
      <c r="B256" s="249" t="s">
        <v>596</v>
      </c>
      <c r="C256" s="248">
        <v>985138501</v>
      </c>
      <c r="D256" s="248">
        <v>3679776.65</v>
      </c>
      <c r="E256" s="248">
        <v>58899772.380000003</v>
      </c>
      <c r="F256" s="248">
        <v>55590698.630000003</v>
      </c>
    </row>
    <row r="257" spans="2:6" x14ac:dyDescent="0.25">
      <c r="B257" s="249" t="s">
        <v>597</v>
      </c>
      <c r="C257" s="248">
        <v>2832352690</v>
      </c>
      <c r="D257" s="248">
        <v>18798866.609999999</v>
      </c>
      <c r="E257" s="248">
        <v>102927716.81999999</v>
      </c>
      <c r="F257" s="248">
        <v>104137170.12</v>
      </c>
    </row>
    <row r="258" spans="2:6" x14ac:dyDescent="0.25">
      <c r="B258" s="249" t="s">
        <v>416</v>
      </c>
      <c r="C258" s="248">
        <v>2682340783</v>
      </c>
      <c r="D258" s="248">
        <v>138744446.16999999</v>
      </c>
      <c r="E258" s="248">
        <v>138744446.16999999</v>
      </c>
      <c r="F258" s="248">
        <v>166828395.93000001</v>
      </c>
    </row>
    <row r="259" spans="2:6" x14ac:dyDescent="0.25">
      <c r="B259" s="249" t="s">
        <v>425</v>
      </c>
      <c r="C259" s="248">
        <v>10268433870</v>
      </c>
      <c r="D259" s="248">
        <v>1047622555.0700001</v>
      </c>
      <c r="E259" s="248">
        <v>1047622555.0700001</v>
      </c>
      <c r="F259" s="248">
        <v>1047622555.0700001</v>
      </c>
    </row>
    <row r="260" spans="2:6" x14ac:dyDescent="0.25">
      <c r="B260" s="249" t="s">
        <v>598</v>
      </c>
      <c r="C260" s="248">
        <v>765801033</v>
      </c>
      <c r="D260" s="248">
        <v>3686339.53</v>
      </c>
      <c r="E260" s="248">
        <v>10266386.109999999</v>
      </c>
      <c r="F260" s="248">
        <v>15040349.529999999</v>
      </c>
    </row>
    <row r="261" spans="2:6" x14ac:dyDescent="0.25">
      <c r="B261" s="249" t="s">
        <v>592</v>
      </c>
      <c r="C261" s="248">
        <v>613099584</v>
      </c>
      <c r="D261" s="248">
        <v>0</v>
      </c>
      <c r="E261" s="248">
        <v>28964.28</v>
      </c>
      <c r="F261" s="248">
        <v>4346999.51</v>
      </c>
    </row>
    <row r="262" spans="2:6" x14ac:dyDescent="0.25">
      <c r="B262" s="249" t="s">
        <v>599</v>
      </c>
      <c r="C262" s="248">
        <v>152701449</v>
      </c>
      <c r="D262" s="248">
        <v>3686339.53</v>
      </c>
      <c r="E262" s="248">
        <v>10237421.83</v>
      </c>
      <c r="F262" s="248">
        <v>10693350.02</v>
      </c>
    </row>
    <row r="263" spans="2:6" x14ac:dyDescent="0.25">
      <c r="B263" s="247" t="s">
        <v>600</v>
      </c>
      <c r="C263" s="248">
        <v>898290390</v>
      </c>
      <c r="D263" s="248">
        <v>63643922.399999999</v>
      </c>
      <c r="E263" s="248">
        <v>39978793.390000001</v>
      </c>
      <c r="F263" s="248">
        <v>33307890.699999999</v>
      </c>
    </row>
    <row r="264" spans="2:6" x14ac:dyDescent="0.25">
      <c r="B264" s="249" t="s">
        <v>590</v>
      </c>
      <c r="C264" s="248">
        <v>898290390</v>
      </c>
      <c r="D264" s="248">
        <v>63643922.399999999</v>
      </c>
      <c r="E264" s="248">
        <v>39978793.390000001</v>
      </c>
      <c r="F264" s="248">
        <v>33307890.699999999</v>
      </c>
    </row>
    <row r="265" spans="2:6" x14ac:dyDescent="0.25">
      <c r="B265" s="247" t="s">
        <v>601</v>
      </c>
      <c r="C265" s="248">
        <v>17723047260</v>
      </c>
      <c r="D265" s="248">
        <v>83263445.069999993</v>
      </c>
      <c r="E265" s="248">
        <v>1341756738.1300001</v>
      </c>
      <c r="F265" s="248">
        <v>1456869251.05</v>
      </c>
    </row>
    <row r="266" spans="2:6" x14ac:dyDescent="0.25">
      <c r="B266" s="249" t="s">
        <v>602</v>
      </c>
      <c r="C266" s="248">
        <v>17723047260</v>
      </c>
      <c r="D266" s="248">
        <v>83263445.069999993</v>
      </c>
      <c r="E266" s="248">
        <v>1341756738.1300001</v>
      </c>
      <c r="F266" s="248">
        <v>1456869251.05</v>
      </c>
    </row>
    <row r="267" spans="2:6" x14ac:dyDescent="0.25">
      <c r="B267" s="247" t="s">
        <v>603</v>
      </c>
      <c r="C267" s="248">
        <v>240545437</v>
      </c>
      <c r="D267" s="248">
        <v>16660583.390000001</v>
      </c>
      <c r="E267" s="248">
        <v>15309955.42</v>
      </c>
      <c r="F267" s="248">
        <v>25238304.890000001</v>
      </c>
    </row>
    <row r="268" spans="2:6" x14ac:dyDescent="0.25">
      <c r="B268" s="249" t="s">
        <v>590</v>
      </c>
      <c r="C268" s="248">
        <v>240545437</v>
      </c>
      <c r="D268" s="248">
        <v>16660583.390000001</v>
      </c>
      <c r="E268" s="248">
        <v>15309955.42</v>
      </c>
      <c r="F268" s="248">
        <v>25238304.890000001</v>
      </c>
    </row>
    <row r="269" spans="2:6" x14ac:dyDescent="0.25">
      <c r="B269" s="247" t="s">
        <v>604</v>
      </c>
      <c r="C269" s="248">
        <v>3183614449</v>
      </c>
      <c r="D269" s="248">
        <v>136618699.25</v>
      </c>
      <c r="E269" s="248">
        <v>136539977.63</v>
      </c>
      <c r="F269" s="248">
        <v>208887765.28</v>
      </c>
    </row>
    <row r="270" spans="2:6" x14ac:dyDescent="0.25">
      <c r="B270" s="249" t="s">
        <v>595</v>
      </c>
      <c r="C270" s="248">
        <v>3183614449</v>
      </c>
      <c r="D270" s="248">
        <v>136618699.25</v>
      </c>
      <c r="E270" s="248">
        <v>136539977.63</v>
      </c>
      <c r="F270" s="248">
        <v>208887765.28</v>
      </c>
    </row>
    <row r="271" spans="2:6" x14ac:dyDescent="0.25">
      <c r="B271" s="247" t="s">
        <v>605</v>
      </c>
      <c r="C271" s="248">
        <v>2707281872</v>
      </c>
      <c r="D271" s="248">
        <v>230084866.83000001</v>
      </c>
      <c r="E271" s="248">
        <v>154649901.83000001</v>
      </c>
      <c r="F271" s="248">
        <v>148061259.16999999</v>
      </c>
    </row>
    <row r="272" spans="2:6" x14ac:dyDescent="0.25">
      <c r="B272" s="249" t="s">
        <v>595</v>
      </c>
      <c r="C272" s="248">
        <v>2707281872</v>
      </c>
      <c r="D272" s="248">
        <v>230084866.83000001</v>
      </c>
      <c r="E272" s="248">
        <v>154649901.83000001</v>
      </c>
      <c r="F272" s="248">
        <v>148061259.16999999</v>
      </c>
    </row>
    <row r="273" spans="2:6" x14ac:dyDescent="0.25">
      <c r="B273" s="247" t="s">
        <v>606</v>
      </c>
      <c r="C273" s="248">
        <v>26180316554</v>
      </c>
      <c r="D273" s="248">
        <v>190929839.00999999</v>
      </c>
      <c r="E273" s="248">
        <v>2506977498.1999998</v>
      </c>
      <c r="F273" s="248">
        <v>2949233003.9499998</v>
      </c>
    </row>
    <row r="274" spans="2:6" x14ac:dyDescent="0.25">
      <c r="B274" s="249" t="s">
        <v>607</v>
      </c>
      <c r="C274" s="248">
        <v>26180316554</v>
      </c>
      <c r="D274" s="248">
        <v>190929839.00999999</v>
      </c>
      <c r="E274" s="248">
        <v>2506977498.1999998</v>
      </c>
      <c r="F274" s="248">
        <v>2949233003.9499998</v>
      </c>
    </row>
    <row r="275" spans="2:6" x14ac:dyDescent="0.25">
      <c r="B275" s="243" t="s">
        <v>608</v>
      </c>
      <c r="C275" s="244">
        <v>137788992563</v>
      </c>
      <c r="D275" s="244">
        <v>9888337968.0100002</v>
      </c>
      <c r="E275" s="244">
        <v>9884700998.3999996</v>
      </c>
      <c r="F275" s="244">
        <v>10353734595.839998</v>
      </c>
    </row>
    <row r="276" spans="2:6" x14ac:dyDescent="0.25">
      <c r="B276" s="245" t="s">
        <v>609</v>
      </c>
      <c r="C276" s="246">
        <v>137788992563</v>
      </c>
      <c r="D276" s="246">
        <v>9888337968.0100002</v>
      </c>
      <c r="E276" s="246">
        <v>9884700998.3999996</v>
      </c>
      <c r="F276" s="246">
        <v>10353734595.839998</v>
      </c>
    </row>
    <row r="277" spans="2:6" x14ac:dyDescent="0.25">
      <c r="B277" s="247" t="s">
        <v>610</v>
      </c>
      <c r="C277" s="248">
        <v>123141296318</v>
      </c>
      <c r="D277" s="248">
        <v>9273449370.3500004</v>
      </c>
      <c r="E277" s="248">
        <v>8779862088.1700001</v>
      </c>
      <c r="F277" s="248">
        <v>8531064646.6099997</v>
      </c>
    </row>
    <row r="278" spans="2:6" x14ac:dyDescent="0.25">
      <c r="B278" s="249" t="s">
        <v>423</v>
      </c>
      <c r="C278" s="248">
        <v>7067109162</v>
      </c>
      <c r="D278" s="248">
        <v>466912458.05000001</v>
      </c>
      <c r="E278" s="248">
        <v>476353392.33999997</v>
      </c>
      <c r="F278" s="248">
        <v>454396088.81</v>
      </c>
    </row>
    <row r="279" spans="2:6" x14ac:dyDescent="0.25">
      <c r="B279" s="249" t="s">
        <v>611</v>
      </c>
      <c r="C279" s="248">
        <v>525652058</v>
      </c>
      <c r="D279" s="248">
        <v>49211893.299999997</v>
      </c>
      <c r="E279" s="248">
        <v>32495798.02</v>
      </c>
      <c r="F279" s="248">
        <v>37277893.960000001</v>
      </c>
    </row>
    <row r="280" spans="2:6" x14ac:dyDescent="0.25">
      <c r="B280" s="249" t="s">
        <v>612</v>
      </c>
      <c r="C280" s="248">
        <v>82388922</v>
      </c>
      <c r="D280" s="248">
        <v>6287383.29</v>
      </c>
      <c r="E280" s="248">
        <v>10180793.689999999</v>
      </c>
      <c r="F280" s="248">
        <v>3319426.97</v>
      </c>
    </row>
    <row r="281" spans="2:6" x14ac:dyDescent="0.25">
      <c r="B281" s="249" t="s">
        <v>613</v>
      </c>
      <c r="C281" s="248">
        <v>1835087327</v>
      </c>
      <c r="D281" s="248">
        <v>148254132.27000001</v>
      </c>
      <c r="E281" s="248">
        <v>141384515</v>
      </c>
      <c r="F281" s="248">
        <v>81802756.390000001</v>
      </c>
    </row>
    <row r="282" spans="2:6" x14ac:dyDescent="0.25">
      <c r="B282" s="249" t="s">
        <v>450</v>
      </c>
      <c r="C282" s="248">
        <v>95536158</v>
      </c>
      <c r="D282" s="248">
        <v>1654098.24</v>
      </c>
      <c r="E282" s="248">
        <v>1654098.24</v>
      </c>
      <c r="F282" s="248">
        <v>0</v>
      </c>
    </row>
    <row r="283" spans="2:6" x14ac:dyDescent="0.25">
      <c r="B283" s="249" t="s">
        <v>614</v>
      </c>
      <c r="C283" s="248">
        <v>1011580000</v>
      </c>
      <c r="D283" s="248">
        <v>1656769.74</v>
      </c>
      <c r="E283" s="248">
        <v>0</v>
      </c>
      <c r="F283" s="248">
        <v>210276</v>
      </c>
    </row>
    <row r="284" spans="2:6" x14ac:dyDescent="0.25">
      <c r="B284" s="249" t="s">
        <v>615</v>
      </c>
      <c r="C284" s="248">
        <v>26900000</v>
      </c>
      <c r="D284" s="248">
        <v>19616</v>
      </c>
      <c r="E284" s="248">
        <v>0</v>
      </c>
      <c r="F284" s="248">
        <v>499909.75</v>
      </c>
    </row>
    <row r="285" spans="2:6" x14ac:dyDescent="0.25">
      <c r="B285" s="249" t="s">
        <v>616</v>
      </c>
      <c r="C285" s="248">
        <v>25200000</v>
      </c>
      <c r="D285" s="248">
        <v>85904</v>
      </c>
      <c r="E285" s="248">
        <v>0</v>
      </c>
      <c r="F285" s="248">
        <v>0</v>
      </c>
    </row>
    <row r="286" spans="2:6" x14ac:dyDescent="0.25">
      <c r="B286" s="249" t="s">
        <v>416</v>
      </c>
      <c r="C286" s="248">
        <v>1216770278</v>
      </c>
      <c r="D286" s="248">
        <v>95684042.109999999</v>
      </c>
      <c r="E286" s="248">
        <v>95684042.109999999</v>
      </c>
      <c r="F286" s="248">
        <v>116967659.86</v>
      </c>
    </row>
    <row r="287" spans="2:6" x14ac:dyDescent="0.25">
      <c r="B287" s="249" t="s">
        <v>425</v>
      </c>
      <c r="C287" s="248">
        <v>111255072413</v>
      </c>
      <c r="D287" s="248">
        <v>8503683073.3500004</v>
      </c>
      <c r="E287" s="248">
        <v>8022109448.7700005</v>
      </c>
      <c r="F287" s="248">
        <v>7836590634.8699999</v>
      </c>
    </row>
    <row r="288" spans="2:6" x14ac:dyDescent="0.25">
      <c r="B288" s="247" t="s">
        <v>617</v>
      </c>
      <c r="C288" s="248">
        <v>571105704</v>
      </c>
      <c r="D288" s="248">
        <v>12072912.75</v>
      </c>
      <c r="E288" s="248">
        <v>12013750.43</v>
      </c>
      <c r="F288" s="248">
        <v>12994792.109999999</v>
      </c>
    </row>
    <row r="289" spans="2:6" x14ac:dyDescent="0.25">
      <c r="B289" s="249" t="s">
        <v>614</v>
      </c>
      <c r="C289" s="248">
        <v>571105704</v>
      </c>
      <c r="D289" s="248">
        <v>12072912.75</v>
      </c>
      <c r="E289" s="248">
        <v>12013750.43</v>
      </c>
      <c r="F289" s="248">
        <v>12994792.109999999</v>
      </c>
    </row>
    <row r="290" spans="2:6" x14ac:dyDescent="0.25">
      <c r="B290" s="247" t="s">
        <v>618</v>
      </c>
      <c r="C290" s="248">
        <v>13679372106</v>
      </c>
      <c r="D290" s="248">
        <v>577636088.59000003</v>
      </c>
      <c r="E290" s="248">
        <v>1063051672.4100001</v>
      </c>
      <c r="F290" s="248">
        <v>1779106513.9900002</v>
      </c>
    </row>
    <row r="291" spans="2:6" x14ac:dyDescent="0.25">
      <c r="B291" s="249" t="s">
        <v>619</v>
      </c>
      <c r="C291" s="248">
        <v>6364483616</v>
      </c>
      <c r="D291" s="248">
        <v>197525829.22999999</v>
      </c>
      <c r="E291" s="248">
        <v>577147528.61000001</v>
      </c>
      <c r="F291" s="248">
        <v>546674802.35000002</v>
      </c>
    </row>
    <row r="292" spans="2:6" x14ac:dyDescent="0.25">
      <c r="B292" s="249" t="s">
        <v>611</v>
      </c>
      <c r="C292" s="248">
        <v>7314888490</v>
      </c>
      <c r="D292" s="248">
        <v>380110259.36000001</v>
      </c>
      <c r="E292" s="248">
        <v>485904143.80000001</v>
      </c>
      <c r="F292" s="248">
        <v>1232431711.6400001</v>
      </c>
    </row>
    <row r="293" spans="2:6" x14ac:dyDescent="0.25">
      <c r="B293" s="249" t="s">
        <v>613</v>
      </c>
      <c r="C293" s="248">
        <v>0</v>
      </c>
      <c r="D293" s="248">
        <v>0</v>
      </c>
      <c r="E293" s="248">
        <v>0</v>
      </c>
      <c r="F293" s="248">
        <v>0</v>
      </c>
    </row>
    <row r="294" spans="2:6" x14ac:dyDescent="0.25">
      <c r="B294" s="249" t="s">
        <v>614</v>
      </c>
      <c r="C294" s="248">
        <v>0</v>
      </c>
      <c r="D294" s="248">
        <v>0</v>
      </c>
      <c r="E294" s="248">
        <v>0</v>
      </c>
      <c r="F294" s="248">
        <v>0</v>
      </c>
    </row>
    <row r="295" spans="2:6" x14ac:dyDescent="0.25">
      <c r="B295" s="247" t="s">
        <v>620</v>
      </c>
      <c r="C295" s="248">
        <v>397218435</v>
      </c>
      <c r="D295" s="248">
        <v>25179596.32</v>
      </c>
      <c r="E295" s="248">
        <v>29773487.390000001</v>
      </c>
      <c r="F295" s="248">
        <v>30568643.129999999</v>
      </c>
    </row>
    <row r="296" spans="2:6" x14ac:dyDescent="0.25">
      <c r="B296" s="249" t="s">
        <v>621</v>
      </c>
      <c r="C296" s="248">
        <v>397218435</v>
      </c>
      <c r="D296" s="248">
        <v>25179596.32</v>
      </c>
      <c r="E296" s="248">
        <v>29773487.390000001</v>
      </c>
      <c r="F296" s="248">
        <v>30568643.129999999</v>
      </c>
    </row>
    <row r="297" spans="2:6" x14ac:dyDescent="0.25">
      <c r="B297" s="243" t="s">
        <v>622</v>
      </c>
      <c r="C297" s="244">
        <v>3136389584</v>
      </c>
      <c r="D297" s="244">
        <v>243670861.97000003</v>
      </c>
      <c r="E297" s="244">
        <v>306399909.25999999</v>
      </c>
      <c r="F297" s="244">
        <v>248212481.07000002</v>
      </c>
    </row>
    <row r="298" spans="2:6" x14ac:dyDescent="0.25">
      <c r="B298" s="245" t="s">
        <v>623</v>
      </c>
      <c r="C298" s="246">
        <v>3136389584</v>
      </c>
      <c r="D298" s="246">
        <v>243670861.97000003</v>
      </c>
      <c r="E298" s="246">
        <v>306399909.25999999</v>
      </c>
      <c r="F298" s="246">
        <v>248212481.07000002</v>
      </c>
    </row>
    <row r="299" spans="2:6" x14ac:dyDescent="0.25">
      <c r="B299" s="247" t="s">
        <v>624</v>
      </c>
      <c r="C299" s="248">
        <v>3028904514</v>
      </c>
      <c r="D299" s="248">
        <v>243670861.97000003</v>
      </c>
      <c r="E299" s="248">
        <v>300437359</v>
      </c>
      <c r="F299" s="248">
        <v>247530349.17000002</v>
      </c>
    </row>
    <row r="300" spans="2:6" x14ac:dyDescent="0.25">
      <c r="B300" s="249" t="s">
        <v>423</v>
      </c>
      <c r="C300" s="248">
        <v>1358974494</v>
      </c>
      <c r="D300" s="248">
        <v>97399568.650000006</v>
      </c>
      <c r="E300" s="248">
        <v>103043014.05</v>
      </c>
      <c r="F300" s="248">
        <v>99908853.430000007</v>
      </c>
    </row>
    <row r="301" spans="2:6" x14ac:dyDescent="0.25">
      <c r="B301" s="249" t="s">
        <v>625</v>
      </c>
      <c r="C301" s="248">
        <v>247446162</v>
      </c>
      <c r="D301" s="248">
        <v>47378336.960000001</v>
      </c>
      <c r="E301" s="248">
        <v>93646034.230000004</v>
      </c>
      <c r="F301" s="248">
        <v>44016780.729999997</v>
      </c>
    </row>
    <row r="302" spans="2:6" x14ac:dyDescent="0.25">
      <c r="B302" s="249" t="s">
        <v>626</v>
      </c>
      <c r="C302" s="248">
        <v>887884786</v>
      </c>
      <c r="D302" s="248">
        <v>82908666.420000002</v>
      </c>
      <c r="E302" s="248">
        <v>88470920.739999995</v>
      </c>
      <c r="F302" s="248">
        <v>65863083.5</v>
      </c>
    </row>
    <row r="303" spans="2:6" x14ac:dyDescent="0.25">
      <c r="B303" s="249" t="s">
        <v>627</v>
      </c>
      <c r="C303" s="248">
        <v>63746476</v>
      </c>
      <c r="D303" s="248">
        <v>5134849.91</v>
      </c>
      <c r="E303" s="248">
        <v>5134849.91</v>
      </c>
      <c r="F303" s="248">
        <v>5134849.91</v>
      </c>
    </row>
    <row r="304" spans="2:6" x14ac:dyDescent="0.25">
      <c r="B304" s="249" t="s">
        <v>628</v>
      </c>
      <c r="C304" s="248">
        <v>24231770</v>
      </c>
      <c r="D304" s="248">
        <v>465193.03</v>
      </c>
      <c r="E304" s="248">
        <v>465193.03</v>
      </c>
      <c r="F304" s="248">
        <v>569493.03</v>
      </c>
    </row>
    <row r="305" spans="2:6" x14ac:dyDescent="0.25">
      <c r="B305" s="249" t="s">
        <v>629</v>
      </c>
      <c r="C305" s="248">
        <v>232961226</v>
      </c>
      <c r="D305" s="248">
        <v>5349280.4000000004</v>
      </c>
      <c r="E305" s="248">
        <v>4642380.4400000004</v>
      </c>
      <c r="F305" s="248">
        <v>12421909.27</v>
      </c>
    </row>
    <row r="306" spans="2:6" x14ac:dyDescent="0.25">
      <c r="B306" s="249" t="s">
        <v>416</v>
      </c>
      <c r="C306" s="248">
        <v>213659600</v>
      </c>
      <c r="D306" s="248">
        <v>5034966.5999999996</v>
      </c>
      <c r="E306" s="248">
        <v>5034966.5999999996</v>
      </c>
      <c r="F306" s="248">
        <v>19615379.300000001</v>
      </c>
    </row>
    <row r="307" spans="2:6" x14ac:dyDescent="0.25">
      <c r="B307" s="247" t="s">
        <v>630</v>
      </c>
      <c r="C307" s="248">
        <v>107485070</v>
      </c>
      <c r="D307" s="248">
        <v>0</v>
      </c>
      <c r="E307" s="248">
        <v>5962550.2599999998</v>
      </c>
      <c r="F307" s="248">
        <v>682131.9</v>
      </c>
    </row>
    <row r="308" spans="2:6" x14ac:dyDescent="0.25">
      <c r="B308" s="249" t="s">
        <v>629</v>
      </c>
      <c r="C308" s="248">
        <v>107485070</v>
      </c>
      <c r="D308" s="248">
        <v>0</v>
      </c>
      <c r="E308" s="248">
        <v>5962550.2599999998</v>
      </c>
      <c r="F308" s="248">
        <v>682131.9</v>
      </c>
    </row>
    <row r="309" spans="2:6" x14ac:dyDescent="0.25">
      <c r="B309" s="243" t="s">
        <v>631</v>
      </c>
      <c r="C309" s="244">
        <v>2512106847</v>
      </c>
      <c r="D309" s="244">
        <v>144021517.34999999</v>
      </c>
      <c r="E309" s="244">
        <v>191183008.5</v>
      </c>
      <c r="F309" s="244">
        <v>159513721.31999999</v>
      </c>
    </row>
    <row r="310" spans="2:6" x14ac:dyDescent="0.25">
      <c r="B310" s="245" t="s">
        <v>632</v>
      </c>
      <c r="C310" s="246">
        <v>2512106847</v>
      </c>
      <c r="D310" s="246">
        <v>144021517.34999999</v>
      </c>
      <c r="E310" s="246">
        <v>191183008.5</v>
      </c>
      <c r="F310" s="246">
        <v>159513721.31999999</v>
      </c>
    </row>
    <row r="311" spans="2:6" x14ac:dyDescent="0.25">
      <c r="B311" s="247" t="s">
        <v>633</v>
      </c>
      <c r="C311" s="248">
        <v>2512106847</v>
      </c>
      <c r="D311" s="248">
        <v>144021517.34999999</v>
      </c>
      <c r="E311" s="248">
        <v>191183008.5</v>
      </c>
      <c r="F311" s="248">
        <v>159513721.31999999</v>
      </c>
    </row>
    <row r="312" spans="2:6" x14ac:dyDescent="0.25">
      <c r="B312" s="249" t="s">
        <v>423</v>
      </c>
      <c r="C312" s="248">
        <v>571556206</v>
      </c>
      <c r="D312" s="248">
        <v>29149083.559999999</v>
      </c>
      <c r="E312" s="248">
        <v>29958937.050000001</v>
      </c>
      <c r="F312" s="248">
        <v>29118214.800000001</v>
      </c>
    </row>
    <row r="313" spans="2:6" x14ac:dyDescent="0.25">
      <c r="B313" s="249" t="s">
        <v>634</v>
      </c>
      <c r="C313" s="248">
        <v>325386706</v>
      </c>
      <c r="D313" s="248">
        <v>31950837.809999999</v>
      </c>
      <c r="E313" s="248">
        <v>32319837.690000001</v>
      </c>
      <c r="F313" s="248">
        <v>32023742.149999999</v>
      </c>
    </row>
    <row r="314" spans="2:6" x14ac:dyDescent="0.25">
      <c r="B314" s="249" t="s">
        <v>635</v>
      </c>
      <c r="C314" s="248">
        <v>70588060</v>
      </c>
      <c r="D314" s="248">
        <v>1016313.47</v>
      </c>
      <c r="E314" s="248">
        <v>996039.47</v>
      </c>
      <c r="F314" s="248">
        <v>996039.47</v>
      </c>
    </row>
    <row r="315" spans="2:6" x14ac:dyDescent="0.25">
      <c r="B315" s="249" t="s">
        <v>636</v>
      </c>
      <c r="C315" s="248">
        <v>596500000</v>
      </c>
      <c r="D315" s="248">
        <v>11249871.01</v>
      </c>
      <c r="E315" s="248">
        <v>57252782.789999999</v>
      </c>
      <c r="F315" s="248">
        <v>10850699.02</v>
      </c>
    </row>
    <row r="316" spans="2:6" x14ac:dyDescent="0.25">
      <c r="B316" s="249" t="s">
        <v>416</v>
      </c>
      <c r="C316" s="248">
        <v>24755964</v>
      </c>
      <c r="D316" s="248">
        <v>396864</v>
      </c>
      <c r="E316" s="248">
        <v>396864</v>
      </c>
      <c r="F316" s="248">
        <v>16266478.380000001</v>
      </c>
    </row>
    <row r="317" spans="2:6" x14ac:dyDescent="0.25">
      <c r="B317" s="249" t="s">
        <v>425</v>
      </c>
      <c r="C317" s="248">
        <v>923319911</v>
      </c>
      <c r="D317" s="248">
        <v>70258547.5</v>
      </c>
      <c r="E317" s="248">
        <v>70258547.5</v>
      </c>
      <c r="F317" s="248">
        <v>70258547.5</v>
      </c>
    </row>
    <row r="318" spans="2:6" x14ac:dyDescent="0.25">
      <c r="B318" s="243" t="s">
        <v>637</v>
      </c>
      <c r="C318" s="244">
        <v>18106778711</v>
      </c>
      <c r="D318" s="244">
        <v>1535761899.29</v>
      </c>
      <c r="E318" s="244">
        <v>1440630641.26</v>
      </c>
      <c r="F318" s="244">
        <v>1452290334.2099996</v>
      </c>
    </row>
    <row r="319" spans="2:6" x14ac:dyDescent="0.25">
      <c r="B319" s="245" t="s">
        <v>638</v>
      </c>
      <c r="C319" s="246">
        <v>18106778711</v>
      </c>
      <c r="D319" s="246">
        <v>1535761899.29</v>
      </c>
      <c r="E319" s="246">
        <v>1440630641.26</v>
      </c>
      <c r="F319" s="246">
        <v>1452290334.2099996</v>
      </c>
    </row>
    <row r="320" spans="2:6" x14ac:dyDescent="0.25">
      <c r="B320" s="247" t="s">
        <v>639</v>
      </c>
      <c r="C320" s="248">
        <v>17278527043</v>
      </c>
      <c r="D320" s="248">
        <v>1528547613.46</v>
      </c>
      <c r="E320" s="248">
        <v>1391856228.3200002</v>
      </c>
      <c r="F320" s="248">
        <v>1407184814.6399999</v>
      </c>
    </row>
    <row r="321" spans="2:7" x14ac:dyDescent="0.25">
      <c r="B321" s="249" t="s">
        <v>423</v>
      </c>
      <c r="C321" s="248">
        <v>4231506574</v>
      </c>
      <c r="D321" s="248">
        <v>337919915.32999998</v>
      </c>
      <c r="E321" s="248">
        <v>294506145.35000002</v>
      </c>
      <c r="F321" s="248">
        <v>292762748.18000001</v>
      </c>
    </row>
    <row r="322" spans="2:7" x14ac:dyDescent="0.25">
      <c r="B322" s="249" t="s">
        <v>640</v>
      </c>
      <c r="C322" s="248">
        <v>30000000</v>
      </c>
      <c r="D322" s="248">
        <v>0</v>
      </c>
      <c r="E322" s="248">
        <v>0</v>
      </c>
      <c r="F322" s="248">
        <v>0</v>
      </c>
    </row>
    <row r="323" spans="2:7" x14ac:dyDescent="0.25">
      <c r="B323" s="249" t="s">
        <v>641</v>
      </c>
      <c r="C323" s="248">
        <v>2199430480</v>
      </c>
      <c r="D323" s="248">
        <v>170133144.94</v>
      </c>
      <c r="E323" s="248">
        <v>102045273.84999999</v>
      </c>
      <c r="F323" s="248">
        <v>201613373.68000001</v>
      </c>
    </row>
    <row r="324" spans="2:7" x14ac:dyDescent="0.25">
      <c r="B324" s="249" t="s">
        <v>642</v>
      </c>
      <c r="C324" s="248">
        <v>329169880</v>
      </c>
      <c r="D324" s="248">
        <v>32875358.829999998</v>
      </c>
      <c r="E324" s="248">
        <v>8616351.5600000005</v>
      </c>
      <c r="F324" s="248">
        <v>15980799.91</v>
      </c>
    </row>
    <row r="325" spans="2:7" x14ac:dyDescent="0.25">
      <c r="B325" s="249" t="s">
        <v>643</v>
      </c>
      <c r="C325" s="248">
        <v>191602200</v>
      </c>
      <c r="D325" s="248">
        <v>2808256.8</v>
      </c>
      <c r="E325" s="248">
        <v>1877520</v>
      </c>
      <c r="F325" s="248">
        <v>2035464</v>
      </c>
    </row>
    <row r="326" spans="2:7" x14ac:dyDescent="0.25">
      <c r="B326" s="249" t="s">
        <v>416</v>
      </c>
      <c r="C326" s="248">
        <v>1086049752</v>
      </c>
      <c r="D326" s="248">
        <v>418962270.19999999</v>
      </c>
      <c r="E326" s="248">
        <v>418962270.19999999</v>
      </c>
      <c r="F326" s="248">
        <v>352270581.25999999</v>
      </c>
    </row>
    <row r="327" spans="2:7" x14ac:dyDescent="0.25">
      <c r="B327" s="249" t="s">
        <v>425</v>
      </c>
      <c r="C327" s="248">
        <v>9210768157</v>
      </c>
      <c r="D327" s="248">
        <v>565848667.36000001</v>
      </c>
      <c r="E327" s="248">
        <v>565848667.36000001</v>
      </c>
      <c r="F327" s="248">
        <v>542521847.61000001</v>
      </c>
    </row>
    <row r="328" spans="2:7" x14ac:dyDescent="0.25">
      <c r="B328" s="247" t="s">
        <v>644</v>
      </c>
      <c r="C328" s="248">
        <v>656607258</v>
      </c>
      <c r="D328" s="248">
        <v>3579565.02</v>
      </c>
      <c r="E328" s="248">
        <v>39333847.100000001</v>
      </c>
      <c r="F328" s="248">
        <v>35256264.990000002</v>
      </c>
      <c r="G328" s="249"/>
    </row>
    <row r="329" spans="2:7" x14ac:dyDescent="0.25">
      <c r="B329" s="249" t="s">
        <v>645</v>
      </c>
      <c r="C329" s="248">
        <v>579907258</v>
      </c>
      <c r="D329" s="248">
        <v>3579565.02</v>
      </c>
      <c r="E329" s="248">
        <v>38209948.5</v>
      </c>
      <c r="F329" s="248">
        <v>33615197.359999999</v>
      </c>
      <c r="G329" s="249"/>
    </row>
    <row r="330" spans="2:7" x14ac:dyDescent="0.25">
      <c r="B330" s="249" t="s">
        <v>646</v>
      </c>
      <c r="C330" s="248">
        <v>54500000</v>
      </c>
      <c r="D330" s="248">
        <v>0</v>
      </c>
      <c r="E330" s="248">
        <v>460406.1</v>
      </c>
      <c r="F330" s="248">
        <v>460406.1</v>
      </c>
      <c r="G330" s="249"/>
    </row>
    <row r="331" spans="2:7" x14ac:dyDescent="0.25">
      <c r="B331" s="249" t="s">
        <v>647</v>
      </c>
      <c r="C331" s="248">
        <v>22200000</v>
      </c>
      <c r="D331" s="248">
        <v>0</v>
      </c>
      <c r="E331" s="248">
        <v>663492.5</v>
      </c>
      <c r="F331" s="248">
        <v>1180661.53</v>
      </c>
      <c r="G331" s="249"/>
    </row>
    <row r="332" spans="2:7" x14ac:dyDescent="0.25">
      <c r="B332" s="247" t="s">
        <v>648</v>
      </c>
      <c r="C332" s="248">
        <v>28022531</v>
      </c>
      <c r="D332" s="248">
        <v>2174850.08</v>
      </c>
      <c r="E332" s="248">
        <v>929901.07</v>
      </c>
      <c r="F332" s="248">
        <v>1239236.78</v>
      </c>
      <c r="G332" s="249"/>
    </row>
    <row r="333" spans="2:7" x14ac:dyDescent="0.25">
      <c r="B333" s="249" t="s">
        <v>423</v>
      </c>
      <c r="C333" s="248">
        <v>28022531</v>
      </c>
      <c r="D333" s="248">
        <v>2174850.08</v>
      </c>
      <c r="E333" s="248">
        <v>929901.07</v>
      </c>
      <c r="F333" s="248">
        <v>1239236.78</v>
      </c>
      <c r="G333" s="249"/>
    </row>
    <row r="334" spans="2:7" x14ac:dyDescent="0.25">
      <c r="B334" s="247" t="s">
        <v>649</v>
      </c>
      <c r="C334" s="248">
        <v>143621879</v>
      </c>
      <c r="D334" s="248">
        <v>1459870.73</v>
      </c>
      <c r="E334" s="248">
        <v>8510664.7699999996</v>
      </c>
      <c r="F334" s="248">
        <v>8610017.8000000007</v>
      </c>
      <c r="G334" s="249"/>
    </row>
    <row r="335" spans="2:7" x14ac:dyDescent="0.25">
      <c r="B335" s="249" t="s">
        <v>650</v>
      </c>
      <c r="C335" s="248">
        <v>143621879</v>
      </c>
      <c r="D335" s="248">
        <v>1459870.73</v>
      </c>
      <c r="E335" s="248">
        <v>8510664.7699999996</v>
      </c>
      <c r="F335" s="248">
        <v>8610017.8000000007</v>
      </c>
    </row>
    <row r="336" spans="2:7" x14ac:dyDescent="0.25">
      <c r="B336" s="243" t="s">
        <v>651</v>
      </c>
      <c r="C336" s="244">
        <v>50129942224</v>
      </c>
      <c r="D336" s="244">
        <v>4284285137.7699995</v>
      </c>
      <c r="E336" s="244">
        <v>4744796719.9099998</v>
      </c>
      <c r="F336" s="244">
        <v>4618094382.5</v>
      </c>
    </row>
    <row r="337" spans="2:6" x14ac:dyDescent="0.25">
      <c r="B337" s="245" t="s">
        <v>652</v>
      </c>
      <c r="C337" s="246">
        <v>50129942224</v>
      </c>
      <c r="D337" s="246">
        <v>4284285137.7699995</v>
      </c>
      <c r="E337" s="246">
        <v>4744796719.9099998</v>
      </c>
      <c r="F337" s="246">
        <v>4618094382.5</v>
      </c>
    </row>
    <row r="338" spans="2:6" x14ac:dyDescent="0.25">
      <c r="B338" s="247" t="s">
        <v>653</v>
      </c>
      <c r="C338" s="248">
        <v>31078964242</v>
      </c>
      <c r="D338" s="248">
        <v>3030780970.0099998</v>
      </c>
      <c r="E338" s="248">
        <v>3279665173.0900002</v>
      </c>
      <c r="F338" s="248">
        <v>2747726678.48</v>
      </c>
    </row>
    <row r="339" spans="2:6" x14ac:dyDescent="0.25">
      <c r="B339" s="249" t="s">
        <v>423</v>
      </c>
      <c r="C339" s="248">
        <v>2116987288</v>
      </c>
      <c r="D339" s="248">
        <v>71418714.870000005</v>
      </c>
      <c r="E339" s="248">
        <v>289647660.83999997</v>
      </c>
      <c r="F339" s="248">
        <v>257642195.69</v>
      </c>
    </row>
    <row r="340" spans="2:6" x14ac:dyDescent="0.25">
      <c r="B340" s="249" t="s">
        <v>654</v>
      </c>
      <c r="C340" s="248">
        <v>7856937928</v>
      </c>
      <c r="D340" s="248">
        <v>218673620.66</v>
      </c>
      <c r="E340" s="248">
        <v>277084287.82999998</v>
      </c>
      <c r="F340" s="248">
        <v>259587846.71000001</v>
      </c>
    </row>
    <row r="341" spans="2:6" x14ac:dyDescent="0.25">
      <c r="B341" s="249" t="s">
        <v>655</v>
      </c>
      <c r="C341" s="248">
        <v>6686175849</v>
      </c>
      <c r="D341" s="248">
        <v>1522200502.26</v>
      </c>
      <c r="E341" s="248">
        <v>1478936533.6199999</v>
      </c>
      <c r="F341" s="248">
        <v>1191176972.3900001</v>
      </c>
    </row>
    <row r="342" spans="2:6" x14ac:dyDescent="0.25">
      <c r="B342" s="249" t="s">
        <v>656</v>
      </c>
      <c r="C342" s="248">
        <v>2840214960</v>
      </c>
      <c r="D342" s="248">
        <v>257756042.28999999</v>
      </c>
      <c r="E342" s="248">
        <v>204956042.28999999</v>
      </c>
      <c r="F342" s="248">
        <v>237830139.44</v>
      </c>
    </row>
    <row r="343" spans="2:6" x14ac:dyDescent="0.25">
      <c r="B343" s="249" t="s">
        <v>657</v>
      </c>
      <c r="C343" s="248">
        <v>1386231214</v>
      </c>
      <c r="D343" s="248">
        <v>201843947.53999999</v>
      </c>
      <c r="E343" s="248">
        <v>201843947.53999999</v>
      </c>
      <c r="F343" s="248">
        <v>166432702.84</v>
      </c>
    </row>
    <row r="344" spans="2:6" x14ac:dyDescent="0.25">
      <c r="B344" s="249" t="s">
        <v>658</v>
      </c>
      <c r="C344" s="248">
        <v>670076958</v>
      </c>
      <c r="D344" s="248">
        <v>10992876.02</v>
      </c>
      <c r="E344" s="248">
        <v>10992876.02</v>
      </c>
      <c r="F344" s="248">
        <v>15532785.02</v>
      </c>
    </row>
    <row r="345" spans="2:6" x14ac:dyDescent="0.25">
      <c r="B345" s="249" t="s">
        <v>659</v>
      </c>
      <c r="C345" s="248">
        <v>1594918426</v>
      </c>
      <c r="D345" s="248">
        <v>559706752.50999999</v>
      </c>
      <c r="E345" s="248">
        <v>558025373.05999994</v>
      </c>
      <c r="F345" s="248">
        <v>381978523.94999999</v>
      </c>
    </row>
    <row r="346" spans="2:6" x14ac:dyDescent="0.25">
      <c r="B346" s="249" t="s">
        <v>660</v>
      </c>
      <c r="C346" s="248">
        <v>3570430341</v>
      </c>
      <c r="D346" s="248">
        <v>24009505.489999998</v>
      </c>
      <c r="E346" s="248">
        <v>18200000</v>
      </c>
      <c r="F346" s="248">
        <v>0</v>
      </c>
    </row>
    <row r="347" spans="2:6" x14ac:dyDescent="0.25">
      <c r="B347" s="249" t="s">
        <v>661</v>
      </c>
      <c r="C347" s="248">
        <v>935700000</v>
      </c>
      <c r="D347" s="248">
        <v>0</v>
      </c>
      <c r="E347" s="248">
        <v>75799443.519999996</v>
      </c>
      <c r="F347" s="248">
        <v>75799443.519999996</v>
      </c>
    </row>
    <row r="348" spans="2:6" x14ac:dyDescent="0.25">
      <c r="B348" s="249" t="s">
        <v>662</v>
      </c>
      <c r="C348" s="248">
        <v>388785552</v>
      </c>
      <c r="D348" s="248">
        <v>38463164.07</v>
      </c>
      <c r="E348" s="248">
        <v>38463164.07</v>
      </c>
      <c r="F348" s="248">
        <v>41030224.619999997</v>
      </c>
    </row>
    <row r="349" spans="2:6" x14ac:dyDescent="0.25">
      <c r="B349" s="249" t="s">
        <v>663</v>
      </c>
      <c r="C349" s="248">
        <v>500000000</v>
      </c>
      <c r="D349" s="248">
        <v>0</v>
      </c>
      <c r="E349" s="248">
        <v>0</v>
      </c>
      <c r="F349" s="248">
        <v>0</v>
      </c>
    </row>
    <row r="350" spans="2:6" x14ac:dyDescent="0.25">
      <c r="B350" s="249" t="s">
        <v>416</v>
      </c>
      <c r="C350" s="248">
        <v>66766206</v>
      </c>
      <c r="D350" s="248">
        <v>5135862</v>
      </c>
      <c r="E350" s="248">
        <v>5135862</v>
      </c>
      <c r="F350" s="248">
        <v>135862</v>
      </c>
    </row>
    <row r="351" spans="2:6" x14ac:dyDescent="0.25">
      <c r="B351" s="249" t="s">
        <v>425</v>
      </c>
      <c r="C351" s="248">
        <v>2465739520</v>
      </c>
      <c r="D351" s="248">
        <v>120579982.3</v>
      </c>
      <c r="E351" s="248">
        <v>120579982.3</v>
      </c>
      <c r="F351" s="248">
        <v>120579982.3</v>
      </c>
    </row>
    <row r="352" spans="2:6" x14ac:dyDescent="0.25">
      <c r="B352" s="247" t="s">
        <v>664</v>
      </c>
      <c r="C352" s="248">
        <v>381535786</v>
      </c>
      <c r="D352" s="248">
        <v>5947840.2999999998</v>
      </c>
      <c r="E352" s="248">
        <v>24984925.199999999</v>
      </c>
      <c r="F352" s="248">
        <v>22543056.75</v>
      </c>
    </row>
    <row r="353" spans="2:6" x14ac:dyDescent="0.25">
      <c r="B353" s="249" t="s">
        <v>665</v>
      </c>
      <c r="C353" s="248">
        <v>381535786</v>
      </c>
      <c r="D353" s="248">
        <v>5947840.2999999998</v>
      </c>
      <c r="E353" s="248">
        <v>24984925.199999999</v>
      </c>
      <c r="F353" s="248">
        <v>22543056.75</v>
      </c>
    </row>
    <row r="354" spans="2:6" x14ac:dyDescent="0.25">
      <c r="B354" s="247" t="s">
        <v>666</v>
      </c>
      <c r="C354" s="248">
        <v>15809352501</v>
      </c>
      <c r="D354" s="248">
        <v>1100304068.3399999</v>
      </c>
      <c r="E354" s="248">
        <v>1217865281.45</v>
      </c>
      <c r="F354" s="248">
        <v>1599615104.9300001</v>
      </c>
    </row>
    <row r="355" spans="2:6" x14ac:dyDescent="0.25">
      <c r="B355" s="249" t="s">
        <v>667</v>
      </c>
      <c r="C355" s="248">
        <v>15809352501</v>
      </c>
      <c r="D355" s="248">
        <v>1100304068.3399999</v>
      </c>
      <c r="E355" s="248">
        <v>1217865281.45</v>
      </c>
      <c r="F355" s="248">
        <v>1599615104.9300001</v>
      </c>
    </row>
    <row r="356" spans="2:6" x14ac:dyDescent="0.25">
      <c r="B356" s="247" t="s">
        <v>668</v>
      </c>
      <c r="C356" s="248">
        <v>2402383038</v>
      </c>
      <c r="D356" s="248">
        <v>123595089.69</v>
      </c>
      <c r="E356" s="248">
        <v>187827429.41</v>
      </c>
      <c r="F356" s="248">
        <v>213080260.5</v>
      </c>
    </row>
    <row r="357" spans="2:6" x14ac:dyDescent="0.25">
      <c r="B357" s="249" t="s">
        <v>667</v>
      </c>
      <c r="C357" s="248">
        <v>2402383038</v>
      </c>
      <c r="D357" s="248">
        <v>123595089.69</v>
      </c>
      <c r="E357" s="248">
        <v>187827429.41</v>
      </c>
      <c r="F357" s="248">
        <v>213080260.5</v>
      </c>
    </row>
    <row r="358" spans="2:6" x14ac:dyDescent="0.25">
      <c r="B358" s="247" t="s">
        <v>669</v>
      </c>
      <c r="C358" s="248">
        <v>165796445</v>
      </c>
      <c r="D358" s="248">
        <v>8184619.7199999997</v>
      </c>
      <c r="E358" s="248">
        <v>16806241.350000001</v>
      </c>
      <c r="F358" s="248">
        <v>18866581.57</v>
      </c>
    </row>
    <row r="359" spans="2:6" x14ac:dyDescent="0.25">
      <c r="B359" s="249" t="s">
        <v>659</v>
      </c>
      <c r="C359" s="248">
        <v>165796445</v>
      </c>
      <c r="D359" s="248">
        <v>8184619.7199999997</v>
      </c>
      <c r="E359" s="248">
        <v>16806241.350000001</v>
      </c>
      <c r="F359" s="248">
        <v>18866581.57</v>
      </c>
    </row>
    <row r="360" spans="2:6" x14ac:dyDescent="0.25">
      <c r="B360" s="247" t="s">
        <v>670</v>
      </c>
      <c r="C360" s="248">
        <v>215826208</v>
      </c>
      <c r="D360" s="248">
        <v>14270795.699999999</v>
      </c>
      <c r="E360" s="248">
        <v>12790139.029999999</v>
      </c>
      <c r="F360" s="248">
        <v>12075600.800000001</v>
      </c>
    </row>
    <row r="361" spans="2:6" x14ac:dyDescent="0.25">
      <c r="B361" s="249" t="s">
        <v>671</v>
      </c>
      <c r="C361" s="248">
        <v>215826208</v>
      </c>
      <c r="D361" s="248">
        <v>14270795.699999999</v>
      </c>
      <c r="E361" s="248">
        <v>12790139.029999999</v>
      </c>
      <c r="F361" s="248">
        <v>12075600.800000001</v>
      </c>
    </row>
    <row r="362" spans="2:6" x14ac:dyDescent="0.25">
      <c r="B362" s="247" t="s">
        <v>672</v>
      </c>
      <c r="C362" s="248">
        <v>76084004</v>
      </c>
      <c r="D362" s="248">
        <v>1201754.01</v>
      </c>
      <c r="E362" s="248">
        <v>4857530.38</v>
      </c>
      <c r="F362" s="248">
        <v>4187099.47</v>
      </c>
    </row>
    <row r="363" spans="2:6" x14ac:dyDescent="0.25">
      <c r="B363" s="249" t="s">
        <v>673</v>
      </c>
      <c r="C363" s="248">
        <v>76084004</v>
      </c>
      <c r="D363" s="248">
        <v>1201754.01</v>
      </c>
      <c r="E363" s="248">
        <v>4857530.38</v>
      </c>
      <c r="F363" s="248">
        <v>4187099.47</v>
      </c>
    </row>
    <row r="364" spans="2:6" x14ac:dyDescent="0.25">
      <c r="B364" s="243" t="s">
        <v>674</v>
      </c>
      <c r="C364" s="244">
        <v>27416574286</v>
      </c>
      <c r="D364" s="244">
        <v>885406550.19000006</v>
      </c>
      <c r="E364" s="244">
        <v>1045077062.71</v>
      </c>
      <c r="F364" s="244">
        <v>1688513999.3599999</v>
      </c>
    </row>
    <row r="365" spans="2:6" x14ac:dyDescent="0.25">
      <c r="B365" s="245" t="s">
        <v>675</v>
      </c>
      <c r="C365" s="246">
        <v>27416574286</v>
      </c>
      <c r="D365" s="246">
        <v>885406550.19000006</v>
      </c>
      <c r="E365" s="246">
        <v>1045077062.71</v>
      </c>
      <c r="F365" s="246">
        <v>1688513999.3599999</v>
      </c>
    </row>
    <row r="366" spans="2:6" x14ac:dyDescent="0.25">
      <c r="B366" s="247" t="s">
        <v>676</v>
      </c>
      <c r="C366" s="248">
        <v>26878659139</v>
      </c>
      <c r="D366" s="248">
        <v>859194734.20000005</v>
      </c>
      <c r="E366" s="248">
        <v>1008552853.2700001</v>
      </c>
      <c r="F366" s="248">
        <v>1652903666.3299999</v>
      </c>
    </row>
    <row r="367" spans="2:6" x14ac:dyDescent="0.25">
      <c r="B367" s="249" t="s">
        <v>423</v>
      </c>
      <c r="C367" s="248">
        <v>2927566356</v>
      </c>
      <c r="D367" s="248">
        <v>48398383.200000003</v>
      </c>
      <c r="E367" s="248">
        <v>137328692.06</v>
      </c>
      <c r="F367" s="248">
        <v>138620595.25999999</v>
      </c>
    </row>
    <row r="368" spans="2:6" x14ac:dyDescent="0.25">
      <c r="B368" s="249" t="s">
        <v>677</v>
      </c>
      <c r="C368" s="248">
        <v>132720656</v>
      </c>
      <c r="D368" s="248">
        <v>94448.55</v>
      </c>
      <c r="E368" s="248">
        <v>5679645.0800000001</v>
      </c>
      <c r="F368" s="248">
        <v>5679645.0800000001</v>
      </c>
    </row>
    <row r="369" spans="2:6" x14ac:dyDescent="0.25">
      <c r="B369" s="249" t="s">
        <v>678</v>
      </c>
      <c r="C369" s="248">
        <v>1259876451</v>
      </c>
      <c r="D369" s="248">
        <v>21164914.719999999</v>
      </c>
      <c r="E369" s="248">
        <v>67486138.269999996</v>
      </c>
      <c r="F369" s="248">
        <v>68427815.030000001</v>
      </c>
    </row>
    <row r="370" spans="2:6" x14ac:dyDescent="0.25">
      <c r="B370" s="249" t="s">
        <v>679</v>
      </c>
      <c r="C370" s="248">
        <v>227852423</v>
      </c>
      <c r="D370" s="248">
        <v>2067530</v>
      </c>
      <c r="E370" s="248">
        <v>8282690.7699999996</v>
      </c>
      <c r="F370" s="248">
        <v>7824160.7699999996</v>
      </c>
    </row>
    <row r="371" spans="2:6" x14ac:dyDescent="0.25">
      <c r="B371" s="249" t="s">
        <v>680</v>
      </c>
      <c r="C371" s="248">
        <v>55000000</v>
      </c>
      <c r="D371" s="248">
        <v>188127.5</v>
      </c>
      <c r="E371" s="248">
        <v>2494356.86</v>
      </c>
      <c r="F371" s="248">
        <v>1785377.36</v>
      </c>
    </row>
    <row r="372" spans="2:6" x14ac:dyDescent="0.25">
      <c r="B372" s="249" t="s">
        <v>416</v>
      </c>
      <c r="C372" s="248">
        <v>20037469171</v>
      </c>
      <c r="D372" s="248">
        <v>639371768.20000005</v>
      </c>
      <c r="E372" s="248">
        <v>639371768.20000005</v>
      </c>
      <c r="F372" s="248">
        <v>1177693670.96</v>
      </c>
    </row>
    <row r="373" spans="2:6" x14ac:dyDescent="0.25">
      <c r="B373" s="249" t="s">
        <v>425</v>
      </c>
      <c r="C373" s="248">
        <v>2238174082</v>
      </c>
      <c r="D373" s="248">
        <v>147909562.03</v>
      </c>
      <c r="E373" s="248">
        <v>147909562.03</v>
      </c>
      <c r="F373" s="248">
        <v>252872401.87</v>
      </c>
    </row>
    <row r="374" spans="2:6" x14ac:dyDescent="0.25">
      <c r="B374" s="247" t="s">
        <v>681</v>
      </c>
      <c r="C374" s="248">
        <v>239151602</v>
      </c>
      <c r="D374" s="248">
        <v>12697869.689999999</v>
      </c>
      <c r="E374" s="248">
        <v>13544280.699999999</v>
      </c>
      <c r="F374" s="248">
        <v>13337987.960000001</v>
      </c>
    </row>
    <row r="375" spans="2:6" x14ac:dyDescent="0.25">
      <c r="B375" s="249" t="s">
        <v>682</v>
      </c>
      <c r="C375" s="248">
        <v>239151602</v>
      </c>
      <c r="D375" s="248">
        <v>12697869.689999999</v>
      </c>
      <c r="E375" s="248">
        <v>13544280.699999999</v>
      </c>
      <c r="F375" s="248">
        <v>13337987.960000001</v>
      </c>
    </row>
    <row r="376" spans="2:6" x14ac:dyDescent="0.25">
      <c r="B376" s="247" t="s">
        <v>683</v>
      </c>
      <c r="C376" s="248">
        <v>158763545</v>
      </c>
      <c r="D376" s="248">
        <v>11853120.76</v>
      </c>
      <c r="E376" s="248">
        <v>13664342.66</v>
      </c>
      <c r="F376" s="248">
        <v>12876987.74</v>
      </c>
    </row>
    <row r="377" spans="2:6" x14ac:dyDescent="0.25">
      <c r="B377" s="249" t="s">
        <v>678</v>
      </c>
      <c r="C377" s="248">
        <v>158763545</v>
      </c>
      <c r="D377" s="248">
        <v>11853120.76</v>
      </c>
      <c r="E377" s="248">
        <v>13664342.66</v>
      </c>
      <c r="F377" s="248">
        <v>12876987.74</v>
      </c>
    </row>
    <row r="378" spans="2:6" x14ac:dyDescent="0.25">
      <c r="B378" s="247" t="s">
        <v>684</v>
      </c>
      <c r="C378" s="248">
        <v>60000000</v>
      </c>
      <c r="D378" s="248">
        <v>3661234.3</v>
      </c>
      <c r="E378" s="248">
        <v>3661234.3</v>
      </c>
      <c r="F378" s="248">
        <v>3802447.23</v>
      </c>
    </row>
    <row r="379" spans="2:6" x14ac:dyDescent="0.25">
      <c r="B379" s="249" t="s">
        <v>678</v>
      </c>
      <c r="C379" s="248">
        <v>60000000</v>
      </c>
      <c r="D379" s="248">
        <v>3661234.3</v>
      </c>
      <c r="E379" s="248">
        <v>3661234.3</v>
      </c>
      <c r="F379" s="248">
        <v>3802447.23</v>
      </c>
    </row>
    <row r="380" spans="2:6" x14ac:dyDescent="0.25">
      <c r="B380" s="247" t="s">
        <v>685</v>
      </c>
      <c r="C380" s="248">
        <v>80000000</v>
      </c>
      <c r="D380" s="248">
        <v>-2000408.76</v>
      </c>
      <c r="E380" s="248">
        <v>5654351.7800000003</v>
      </c>
      <c r="F380" s="248">
        <v>5592910.0999999996</v>
      </c>
    </row>
    <row r="381" spans="2:6" x14ac:dyDescent="0.25">
      <c r="B381" s="249" t="s">
        <v>677</v>
      </c>
      <c r="C381" s="248">
        <v>80000000</v>
      </c>
      <c r="D381" s="248">
        <v>-2000408.76</v>
      </c>
      <c r="E381" s="248">
        <v>5654351.7800000003</v>
      </c>
      <c r="F381" s="248">
        <v>5592910.0999999996</v>
      </c>
    </row>
    <row r="382" spans="2:6" x14ac:dyDescent="0.25">
      <c r="B382" s="243" t="s">
        <v>686</v>
      </c>
      <c r="C382" s="244">
        <v>10706014966</v>
      </c>
      <c r="D382" s="244">
        <v>250750251.64000002</v>
      </c>
      <c r="E382" s="244">
        <v>303531814.90999997</v>
      </c>
      <c r="F382" s="244">
        <v>293542617.94999993</v>
      </c>
    </row>
    <row r="383" spans="2:6" x14ac:dyDescent="0.25">
      <c r="B383" s="245" t="s">
        <v>687</v>
      </c>
      <c r="C383" s="246">
        <v>10706014966</v>
      </c>
      <c r="D383" s="246">
        <v>250750251.64000002</v>
      </c>
      <c r="E383" s="246">
        <v>303531814.90999997</v>
      </c>
      <c r="F383" s="246">
        <v>293542617.94999993</v>
      </c>
    </row>
    <row r="384" spans="2:6" x14ac:dyDescent="0.25">
      <c r="B384" s="247" t="s">
        <v>688</v>
      </c>
      <c r="C384" s="248">
        <v>7275211979</v>
      </c>
      <c r="D384" s="248">
        <v>164224391.83000001</v>
      </c>
      <c r="E384" s="248">
        <v>213842153.31</v>
      </c>
      <c r="F384" s="248">
        <v>204929728.10999995</v>
      </c>
    </row>
    <row r="385" spans="2:6" x14ac:dyDescent="0.25">
      <c r="B385" s="249" t="s">
        <v>423</v>
      </c>
      <c r="C385" s="248">
        <v>1007492941</v>
      </c>
      <c r="D385" s="248">
        <v>26033609.140000001</v>
      </c>
      <c r="E385" s="248">
        <v>34767764.340000004</v>
      </c>
      <c r="F385" s="248">
        <v>41193847.329999998</v>
      </c>
    </row>
    <row r="386" spans="2:6" x14ac:dyDescent="0.25">
      <c r="B386" s="249" t="s">
        <v>689</v>
      </c>
      <c r="C386" s="248">
        <v>5738180137</v>
      </c>
      <c r="D386" s="248">
        <v>135551142.66</v>
      </c>
      <c r="E386" s="248">
        <v>164198390.25</v>
      </c>
      <c r="F386" s="248">
        <v>151212843.38999999</v>
      </c>
    </row>
    <row r="387" spans="2:6" x14ac:dyDescent="0.25">
      <c r="B387" s="249" t="s">
        <v>690</v>
      </c>
      <c r="C387" s="248">
        <v>239028041</v>
      </c>
      <c r="D387" s="248">
        <v>1031490.03</v>
      </c>
      <c r="E387" s="248">
        <v>13267848.720000001</v>
      </c>
      <c r="F387" s="248">
        <v>12523037.390000001</v>
      </c>
    </row>
    <row r="388" spans="2:6" x14ac:dyDescent="0.25">
      <c r="B388" s="249" t="s">
        <v>416</v>
      </c>
      <c r="C388" s="248">
        <v>290510860</v>
      </c>
      <c r="D388" s="248">
        <v>1608150</v>
      </c>
      <c r="E388" s="248">
        <v>1608150</v>
      </c>
      <c r="F388" s="248">
        <v>0</v>
      </c>
    </row>
    <row r="389" spans="2:6" x14ac:dyDescent="0.25">
      <c r="B389" s="247" t="s">
        <v>691</v>
      </c>
      <c r="C389" s="248">
        <v>3430802987</v>
      </c>
      <c r="D389" s="248">
        <v>86525859.810000002</v>
      </c>
      <c r="E389" s="248">
        <v>89689661.599999994</v>
      </c>
      <c r="F389" s="248">
        <v>88612889.840000004</v>
      </c>
    </row>
    <row r="390" spans="2:6" x14ac:dyDescent="0.25">
      <c r="B390" s="249" t="s">
        <v>692</v>
      </c>
      <c r="C390" s="248">
        <v>3430802987</v>
      </c>
      <c r="D390" s="248">
        <v>86525859.810000002</v>
      </c>
      <c r="E390" s="248">
        <v>89689661.599999994</v>
      </c>
      <c r="F390" s="248">
        <v>88612889.840000004</v>
      </c>
    </row>
    <row r="391" spans="2:6" x14ac:dyDescent="0.25">
      <c r="B391" s="243" t="s">
        <v>693</v>
      </c>
      <c r="C391" s="244">
        <v>9019720675</v>
      </c>
      <c r="D391" s="244">
        <v>649516491.39999998</v>
      </c>
      <c r="E391" s="244">
        <v>649516491.39999998</v>
      </c>
      <c r="F391" s="244">
        <v>659376101.83999991</v>
      </c>
    </row>
    <row r="392" spans="2:6" x14ac:dyDescent="0.25">
      <c r="B392" s="245" t="s">
        <v>694</v>
      </c>
      <c r="C392" s="246">
        <v>9019720675</v>
      </c>
      <c r="D392" s="246">
        <v>649516491.39999998</v>
      </c>
      <c r="E392" s="246">
        <v>649516491.39999998</v>
      </c>
      <c r="F392" s="246">
        <v>659376101.83999991</v>
      </c>
    </row>
    <row r="393" spans="2:6" x14ac:dyDescent="0.25">
      <c r="B393" s="247" t="s">
        <v>695</v>
      </c>
      <c r="C393" s="248">
        <v>9019720675</v>
      </c>
      <c r="D393" s="248">
        <v>649516491.39999998</v>
      </c>
      <c r="E393" s="248">
        <v>649516491.39999998</v>
      </c>
      <c r="F393" s="248">
        <v>659376101.83999991</v>
      </c>
    </row>
    <row r="394" spans="2:6" x14ac:dyDescent="0.25">
      <c r="B394" s="249" t="s">
        <v>423</v>
      </c>
      <c r="C394" s="248">
        <v>491457444</v>
      </c>
      <c r="D394" s="248">
        <v>40954787</v>
      </c>
      <c r="E394" s="248">
        <v>40954787</v>
      </c>
      <c r="F394" s="248">
        <v>40954787</v>
      </c>
    </row>
    <row r="395" spans="2:6" x14ac:dyDescent="0.25">
      <c r="B395" s="249" t="s">
        <v>696</v>
      </c>
      <c r="C395" s="248">
        <v>6906945979</v>
      </c>
      <c r="D395" s="248">
        <v>473732449.64999998</v>
      </c>
      <c r="E395" s="248">
        <v>473732449.64999998</v>
      </c>
      <c r="F395" s="248">
        <v>483592060.08999997</v>
      </c>
    </row>
    <row r="396" spans="2:6" x14ac:dyDescent="0.25">
      <c r="B396" s="249" t="s">
        <v>697</v>
      </c>
      <c r="C396" s="248">
        <v>1385449978</v>
      </c>
      <c r="D396" s="248">
        <v>115173648.58</v>
      </c>
      <c r="E396" s="248">
        <v>115173648.58</v>
      </c>
      <c r="F396" s="248">
        <v>115173648.58</v>
      </c>
    </row>
    <row r="397" spans="2:6" x14ac:dyDescent="0.25">
      <c r="B397" s="249" t="s">
        <v>698</v>
      </c>
      <c r="C397" s="248">
        <v>235867274</v>
      </c>
      <c r="D397" s="248">
        <v>19655606.170000002</v>
      </c>
      <c r="E397" s="248">
        <v>19655606.170000002</v>
      </c>
      <c r="F397" s="248">
        <v>19655606.170000002</v>
      </c>
    </row>
    <row r="398" spans="2:6" x14ac:dyDescent="0.25">
      <c r="B398" s="243" t="s">
        <v>699</v>
      </c>
      <c r="C398" s="244">
        <v>1227625693</v>
      </c>
      <c r="D398" s="244">
        <v>64906854.539999999</v>
      </c>
      <c r="E398" s="244">
        <v>101446447.48</v>
      </c>
      <c r="F398" s="244">
        <v>75596025.609999999</v>
      </c>
    </row>
    <row r="399" spans="2:6" x14ac:dyDescent="0.25">
      <c r="B399" s="245" t="s">
        <v>700</v>
      </c>
      <c r="C399" s="246">
        <v>1227625693</v>
      </c>
      <c r="D399" s="246">
        <v>64906854.539999999</v>
      </c>
      <c r="E399" s="246">
        <v>101446447.48</v>
      </c>
      <c r="F399" s="246">
        <v>75596025.609999999</v>
      </c>
    </row>
    <row r="400" spans="2:6" x14ac:dyDescent="0.25">
      <c r="B400" s="247" t="s">
        <v>701</v>
      </c>
      <c r="C400" s="248">
        <v>1227625693</v>
      </c>
      <c r="D400" s="248">
        <v>64906854.539999999</v>
      </c>
      <c r="E400" s="248">
        <v>101446447.48</v>
      </c>
      <c r="F400" s="248">
        <v>75596025.609999999</v>
      </c>
    </row>
    <row r="401" spans="2:6" x14ac:dyDescent="0.25">
      <c r="B401" s="249" t="s">
        <v>423</v>
      </c>
      <c r="C401" s="248">
        <v>525085916</v>
      </c>
      <c r="D401" s="248">
        <v>19364664.420000002</v>
      </c>
      <c r="E401" s="248">
        <v>49239867.869999997</v>
      </c>
      <c r="F401" s="248">
        <v>34323669.909999996</v>
      </c>
    </row>
    <row r="402" spans="2:6" x14ac:dyDescent="0.25">
      <c r="B402" s="249" t="s">
        <v>702</v>
      </c>
      <c r="C402" s="248">
        <v>14094366</v>
      </c>
      <c r="D402" s="248">
        <v>1334283.5</v>
      </c>
      <c r="E402" s="248">
        <v>373177.85</v>
      </c>
      <c r="F402" s="248">
        <v>265689.21000000002</v>
      </c>
    </row>
    <row r="403" spans="2:6" x14ac:dyDescent="0.25">
      <c r="B403" s="249" t="s">
        <v>703</v>
      </c>
      <c r="C403" s="248">
        <v>25914420</v>
      </c>
      <c r="D403" s="248">
        <v>613886</v>
      </c>
      <c r="E403" s="248">
        <v>904868.1</v>
      </c>
      <c r="F403" s="248">
        <v>1030665.07</v>
      </c>
    </row>
    <row r="404" spans="2:6" x14ac:dyDescent="0.25">
      <c r="B404" s="249" t="s">
        <v>704</v>
      </c>
      <c r="C404" s="248">
        <v>437000465</v>
      </c>
      <c r="D404" s="248">
        <v>33727786.149999999</v>
      </c>
      <c r="E404" s="248">
        <v>38194405.68</v>
      </c>
      <c r="F404" s="248">
        <v>38532731.890000001</v>
      </c>
    </row>
    <row r="405" spans="2:6" x14ac:dyDescent="0.25">
      <c r="B405" s="249" t="s">
        <v>705</v>
      </c>
      <c r="C405" s="248">
        <v>110385075</v>
      </c>
      <c r="D405" s="248">
        <v>522533.5</v>
      </c>
      <c r="E405" s="248">
        <v>196569.45</v>
      </c>
      <c r="F405" s="248">
        <v>303770.45</v>
      </c>
    </row>
    <row r="406" spans="2:6" x14ac:dyDescent="0.25">
      <c r="B406" s="249" t="s">
        <v>451</v>
      </c>
      <c r="C406" s="248">
        <v>24820000</v>
      </c>
      <c r="D406" s="248">
        <v>1316580</v>
      </c>
      <c r="E406" s="248">
        <v>4510437.5599999996</v>
      </c>
      <c r="F406" s="248">
        <v>282622.15999999997</v>
      </c>
    </row>
    <row r="407" spans="2:6" x14ac:dyDescent="0.25">
      <c r="B407" s="249" t="s">
        <v>416</v>
      </c>
      <c r="C407" s="248">
        <v>90325451</v>
      </c>
      <c r="D407" s="248">
        <v>8027120.9699999997</v>
      </c>
      <c r="E407" s="248">
        <v>8027120.9699999997</v>
      </c>
      <c r="F407" s="248">
        <v>856876.92</v>
      </c>
    </row>
    <row r="408" spans="2:6" x14ac:dyDescent="0.25">
      <c r="B408" s="243" t="s">
        <v>706</v>
      </c>
      <c r="C408" s="244">
        <v>3260981778</v>
      </c>
      <c r="D408" s="244">
        <v>205271629.65000001</v>
      </c>
      <c r="E408" s="244">
        <v>207262442.01000002</v>
      </c>
      <c r="F408" s="244">
        <v>238135421.16</v>
      </c>
    </row>
    <row r="409" spans="2:6" x14ac:dyDescent="0.25">
      <c r="B409" s="245" t="s">
        <v>707</v>
      </c>
      <c r="C409" s="246">
        <v>3260981778</v>
      </c>
      <c r="D409" s="246">
        <v>205271629.65000001</v>
      </c>
      <c r="E409" s="246">
        <v>207262442.01000002</v>
      </c>
      <c r="F409" s="246">
        <v>238135421.16</v>
      </c>
    </row>
    <row r="410" spans="2:6" x14ac:dyDescent="0.25">
      <c r="B410" s="247" t="s">
        <v>708</v>
      </c>
      <c r="C410" s="248">
        <v>2120275489</v>
      </c>
      <c r="D410" s="248">
        <v>128347583.67000002</v>
      </c>
      <c r="E410" s="248">
        <v>128746741.14</v>
      </c>
      <c r="F410" s="248">
        <v>161762813.56999999</v>
      </c>
    </row>
    <row r="411" spans="2:6" x14ac:dyDescent="0.25">
      <c r="B411" s="249" t="s">
        <v>423</v>
      </c>
      <c r="C411" s="248">
        <v>612994203</v>
      </c>
      <c r="D411" s="248">
        <v>49738286.420000002</v>
      </c>
      <c r="E411" s="248">
        <v>50233465.68</v>
      </c>
      <c r="F411" s="248">
        <v>51382299.899999999</v>
      </c>
    </row>
    <row r="412" spans="2:6" x14ac:dyDescent="0.25">
      <c r="B412" s="249" t="s">
        <v>709</v>
      </c>
      <c r="C412" s="248">
        <v>258903098</v>
      </c>
      <c r="D412" s="248">
        <v>9154485.6300000008</v>
      </c>
      <c r="E412" s="248">
        <v>8806135</v>
      </c>
      <c r="F412" s="248">
        <v>19775499.879999999</v>
      </c>
    </row>
    <row r="413" spans="2:6" x14ac:dyDescent="0.25">
      <c r="B413" s="249" t="s">
        <v>710</v>
      </c>
      <c r="C413" s="248">
        <v>247060569</v>
      </c>
      <c r="D413" s="248">
        <v>13160500.220000001</v>
      </c>
      <c r="E413" s="248">
        <v>13412829.060000001</v>
      </c>
      <c r="F413" s="248">
        <v>21684956.649999999</v>
      </c>
    </row>
    <row r="414" spans="2:6" x14ac:dyDescent="0.25">
      <c r="B414" s="249" t="s">
        <v>416</v>
      </c>
      <c r="C414" s="248">
        <v>372351049</v>
      </c>
      <c r="D414" s="248">
        <v>6124174.4000000004</v>
      </c>
      <c r="E414" s="248">
        <v>6124174.4000000004</v>
      </c>
      <c r="F414" s="248">
        <v>7794630.6600000001</v>
      </c>
    </row>
    <row r="415" spans="2:6" x14ac:dyDescent="0.25">
      <c r="B415" s="249" t="s">
        <v>425</v>
      </c>
      <c r="C415" s="248">
        <v>628966570</v>
      </c>
      <c r="D415" s="248">
        <v>50170137</v>
      </c>
      <c r="E415" s="248">
        <v>50170137</v>
      </c>
      <c r="F415" s="248">
        <v>61125426.479999997</v>
      </c>
    </row>
    <row r="416" spans="2:6" x14ac:dyDescent="0.25">
      <c r="B416" s="247" t="s">
        <v>711</v>
      </c>
      <c r="C416" s="248">
        <v>94734410</v>
      </c>
      <c r="D416" s="248">
        <v>5913196.54</v>
      </c>
      <c r="E416" s="248">
        <v>6219996.54</v>
      </c>
      <c r="F416" s="248">
        <v>5913196.54</v>
      </c>
    </row>
    <row r="417" spans="2:6" x14ac:dyDescent="0.25">
      <c r="B417" s="249" t="s">
        <v>710</v>
      </c>
      <c r="C417" s="248">
        <v>94734410</v>
      </c>
      <c r="D417" s="248">
        <v>5913196.54</v>
      </c>
      <c r="E417" s="248">
        <v>6219996.54</v>
      </c>
      <c r="F417" s="248">
        <v>5913196.54</v>
      </c>
    </row>
    <row r="418" spans="2:6" x14ac:dyDescent="0.25">
      <c r="B418" s="247" t="s">
        <v>712</v>
      </c>
      <c r="C418" s="248">
        <v>198118888</v>
      </c>
      <c r="D418" s="248">
        <v>10414442.810000001</v>
      </c>
      <c r="E418" s="248">
        <v>10156225.279999999</v>
      </c>
      <c r="F418" s="248">
        <v>10379336.33</v>
      </c>
    </row>
    <row r="419" spans="2:6" x14ac:dyDescent="0.25">
      <c r="B419" s="249" t="s">
        <v>713</v>
      </c>
      <c r="C419" s="248">
        <v>198118888</v>
      </c>
      <c r="D419" s="248">
        <v>10414442.810000001</v>
      </c>
      <c r="E419" s="248">
        <v>10156225.279999999</v>
      </c>
      <c r="F419" s="248">
        <v>10379336.33</v>
      </c>
    </row>
    <row r="420" spans="2:6" x14ac:dyDescent="0.25">
      <c r="B420" s="247" t="s">
        <v>714</v>
      </c>
      <c r="C420" s="248">
        <v>587852991</v>
      </c>
      <c r="D420" s="248">
        <v>41780025.350000001</v>
      </c>
      <c r="E420" s="248">
        <v>43323097.770000003</v>
      </c>
      <c r="F420" s="248">
        <v>41298518.759999998</v>
      </c>
    </row>
    <row r="421" spans="2:6" x14ac:dyDescent="0.25">
      <c r="B421" s="249" t="s">
        <v>710</v>
      </c>
      <c r="C421" s="248">
        <v>587852991</v>
      </c>
      <c r="D421" s="248">
        <v>41780025.350000001</v>
      </c>
      <c r="E421" s="248">
        <v>43323097.770000003</v>
      </c>
      <c r="F421" s="248">
        <v>41298518.759999998</v>
      </c>
    </row>
    <row r="422" spans="2:6" x14ac:dyDescent="0.25">
      <c r="B422" s="247" t="s">
        <v>715</v>
      </c>
      <c r="C422" s="248">
        <v>260000000</v>
      </c>
      <c r="D422" s="248">
        <v>18816381.280000001</v>
      </c>
      <c r="E422" s="248">
        <v>18816381.280000001</v>
      </c>
      <c r="F422" s="248">
        <v>18781555.960000001</v>
      </c>
    </row>
    <row r="423" spans="2:6" x14ac:dyDescent="0.25">
      <c r="B423" s="249" t="s">
        <v>713</v>
      </c>
      <c r="C423" s="248">
        <v>260000000</v>
      </c>
      <c r="D423" s="248">
        <v>18816381.280000001</v>
      </c>
      <c r="E423" s="248">
        <v>18816381.280000001</v>
      </c>
      <c r="F423" s="248">
        <v>18781555.960000001</v>
      </c>
    </row>
    <row r="424" spans="2:6" x14ac:dyDescent="0.25">
      <c r="B424" s="243" t="s">
        <v>716</v>
      </c>
      <c r="C424" s="244">
        <v>685975147</v>
      </c>
      <c r="D424" s="244">
        <v>33063230.32</v>
      </c>
      <c r="E424" s="244">
        <v>65305036.590000004</v>
      </c>
      <c r="F424" s="244">
        <v>62163135.479999997</v>
      </c>
    </row>
    <row r="425" spans="2:6" x14ac:dyDescent="0.25">
      <c r="B425" s="245" t="s">
        <v>717</v>
      </c>
      <c r="C425" s="246">
        <v>685975147</v>
      </c>
      <c r="D425" s="246">
        <v>33063230.32</v>
      </c>
      <c r="E425" s="246">
        <v>65305036.590000004</v>
      </c>
      <c r="F425" s="246">
        <v>62163135.479999997</v>
      </c>
    </row>
    <row r="426" spans="2:6" x14ac:dyDescent="0.25">
      <c r="B426" s="247" t="s">
        <v>718</v>
      </c>
      <c r="C426" s="248">
        <v>685975147</v>
      </c>
      <c r="D426" s="248">
        <v>33063230.32</v>
      </c>
      <c r="E426" s="248">
        <v>65305036.590000004</v>
      </c>
      <c r="F426" s="248">
        <v>62163135.479999997</v>
      </c>
    </row>
    <row r="427" spans="2:6" x14ac:dyDescent="0.25">
      <c r="B427" s="249" t="s">
        <v>719</v>
      </c>
      <c r="C427" s="248">
        <v>670255147</v>
      </c>
      <c r="D427" s="248">
        <v>32238230.32</v>
      </c>
      <c r="E427" s="248">
        <v>64480036.590000004</v>
      </c>
      <c r="F427" s="248">
        <v>61728135.479999997</v>
      </c>
    </row>
    <row r="428" spans="2:6" x14ac:dyDescent="0.25">
      <c r="B428" s="249" t="s">
        <v>416</v>
      </c>
      <c r="C428" s="248">
        <v>15720000</v>
      </c>
      <c r="D428" s="248">
        <v>825000</v>
      </c>
      <c r="E428" s="248">
        <v>825000</v>
      </c>
      <c r="F428" s="248">
        <v>435000</v>
      </c>
    </row>
    <row r="429" spans="2:6" x14ac:dyDescent="0.25">
      <c r="B429" s="243" t="s">
        <v>720</v>
      </c>
      <c r="C429" s="244">
        <v>13374225583</v>
      </c>
      <c r="D429" s="244">
        <v>250533597.77000004</v>
      </c>
      <c r="E429" s="244">
        <v>810416549.26999998</v>
      </c>
      <c r="F429" s="244">
        <v>1253245984.1900001</v>
      </c>
    </row>
    <row r="430" spans="2:6" x14ac:dyDescent="0.25">
      <c r="B430" s="245" t="s">
        <v>721</v>
      </c>
      <c r="C430" s="246">
        <v>13374225583</v>
      </c>
      <c r="D430" s="246">
        <v>250533597.77000004</v>
      </c>
      <c r="E430" s="246">
        <v>810416549.26999998</v>
      </c>
      <c r="F430" s="246">
        <v>1253245984.1900001</v>
      </c>
    </row>
    <row r="431" spans="2:6" x14ac:dyDescent="0.25">
      <c r="B431" s="247" t="s">
        <v>722</v>
      </c>
      <c r="C431" s="248">
        <v>11821236940</v>
      </c>
      <c r="D431" s="248">
        <v>240575125.34000003</v>
      </c>
      <c r="E431" s="248">
        <v>779185892.23000002</v>
      </c>
      <c r="F431" s="248">
        <v>1092005847.3199999</v>
      </c>
    </row>
    <row r="432" spans="2:6" x14ac:dyDescent="0.25">
      <c r="B432" s="249" t="s">
        <v>423</v>
      </c>
      <c r="C432" s="248">
        <v>1682851215</v>
      </c>
      <c r="D432" s="248">
        <v>109396633.05</v>
      </c>
      <c r="E432" s="248">
        <v>102589874</v>
      </c>
      <c r="F432" s="248">
        <v>95073649.030000001</v>
      </c>
    </row>
    <row r="433" spans="2:6" x14ac:dyDescent="0.25">
      <c r="B433" s="249" t="s">
        <v>723</v>
      </c>
      <c r="C433" s="248">
        <v>162932011</v>
      </c>
      <c r="D433" s="248">
        <v>2705894</v>
      </c>
      <c r="E433" s="248">
        <v>5340331.58</v>
      </c>
      <c r="F433" s="248">
        <v>5266050</v>
      </c>
    </row>
    <row r="434" spans="2:6" x14ac:dyDescent="0.25">
      <c r="B434" s="249" t="s">
        <v>724</v>
      </c>
      <c r="C434" s="248">
        <v>610354954</v>
      </c>
      <c r="D434" s="248">
        <v>39895824</v>
      </c>
      <c r="E434" s="248">
        <v>46666566.560000002</v>
      </c>
      <c r="F434" s="248">
        <v>374940607.06999999</v>
      </c>
    </row>
    <row r="435" spans="2:6" x14ac:dyDescent="0.25">
      <c r="B435" s="249" t="s">
        <v>725</v>
      </c>
      <c r="C435" s="248">
        <v>1001583712</v>
      </c>
      <c r="D435" s="248">
        <v>45345821.420000002</v>
      </c>
      <c r="E435" s="248">
        <v>68198904.510000005</v>
      </c>
      <c r="F435" s="248">
        <v>53660271.07</v>
      </c>
    </row>
    <row r="436" spans="2:6" x14ac:dyDescent="0.25">
      <c r="B436" s="249" t="s">
        <v>726</v>
      </c>
      <c r="C436" s="248">
        <v>717678089</v>
      </c>
      <c r="D436" s="248">
        <v>6615998.0199999996</v>
      </c>
      <c r="E436" s="248">
        <v>5740642.3899999997</v>
      </c>
      <c r="F436" s="248">
        <v>5981679.8899999997</v>
      </c>
    </row>
    <row r="437" spans="2:6" x14ac:dyDescent="0.25">
      <c r="B437" s="249" t="s">
        <v>727</v>
      </c>
      <c r="C437" s="248">
        <v>133431847</v>
      </c>
      <c r="D437" s="248">
        <v>10479287.01</v>
      </c>
      <c r="E437" s="248">
        <v>4803846.3499999996</v>
      </c>
      <c r="F437" s="248">
        <v>4714658.84</v>
      </c>
    </row>
    <row r="438" spans="2:6" x14ac:dyDescent="0.25">
      <c r="B438" s="249" t="s">
        <v>728</v>
      </c>
      <c r="C438" s="248">
        <v>217486639</v>
      </c>
      <c r="D438" s="248">
        <v>16629790</v>
      </c>
      <c r="E438" s="248">
        <v>10294753.59</v>
      </c>
      <c r="F438" s="248">
        <v>10186401.09</v>
      </c>
    </row>
    <row r="439" spans="2:6" x14ac:dyDescent="0.25">
      <c r="B439" s="249" t="s">
        <v>729</v>
      </c>
      <c r="C439" s="248">
        <v>103672294</v>
      </c>
      <c r="D439" s="248">
        <v>7790995</v>
      </c>
      <c r="E439" s="248">
        <v>5841710.0199999996</v>
      </c>
      <c r="F439" s="248">
        <v>5893735.0199999996</v>
      </c>
    </row>
    <row r="440" spans="2:6" x14ac:dyDescent="0.25">
      <c r="B440" s="249" t="s">
        <v>416</v>
      </c>
      <c r="C440" s="248">
        <v>312204848</v>
      </c>
      <c r="D440" s="248">
        <v>1714882.84</v>
      </c>
      <c r="E440" s="248">
        <v>22478358.059999999</v>
      </c>
      <c r="F440" s="248">
        <v>29057890.140000001</v>
      </c>
    </row>
    <row r="441" spans="2:6" x14ac:dyDescent="0.25">
      <c r="B441" s="249" t="s">
        <v>425</v>
      </c>
      <c r="C441" s="248">
        <v>6879041331</v>
      </c>
      <c r="D441" s="248">
        <v>0</v>
      </c>
      <c r="E441" s="248">
        <v>507230905.17000002</v>
      </c>
      <c r="F441" s="248">
        <v>507230905.17000002</v>
      </c>
    </row>
    <row r="442" spans="2:6" x14ac:dyDescent="0.25">
      <c r="B442" s="247" t="s">
        <v>730</v>
      </c>
      <c r="C442" s="248">
        <v>1552988643</v>
      </c>
      <c r="D442" s="248">
        <v>9958472.4299999997</v>
      </c>
      <c r="E442" s="248">
        <v>31230657.039999999</v>
      </c>
      <c r="F442" s="248">
        <v>161240136.87</v>
      </c>
    </row>
    <row r="443" spans="2:6" x14ac:dyDescent="0.25">
      <c r="B443" s="249" t="s">
        <v>726</v>
      </c>
      <c r="C443" s="248">
        <v>1552988643</v>
      </c>
      <c r="D443" s="248">
        <v>9958472.4299999997</v>
      </c>
      <c r="E443" s="248">
        <v>31230657.039999999</v>
      </c>
      <c r="F443" s="248">
        <v>161240136.87</v>
      </c>
    </row>
    <row r="444" spans="2:6" x14ac:dyDescent="0.25">
      <c r="B444" s="243" t="s">
        <v>731</v>
      </c>
      <c r="C444" s="244">
        <v>15653944895</v>
      </c>
      <c r="D444" s="244">
        <v>406463262.68000001</v>
      </c>
      <c r="E444" s="244">
        <v>332179127.10999995</v>
      </c>
      <c r="F444" s="244">
        <v>1071059104.38</v>
      </c>
    </row>
    <row r="445" spans="2:6" x14ac:dyDescent="0.25">
      <c r="B445" s="245" t="s">
        <v>732</v>
      </c>
      <c r="C445" s="246">
        <v>15653944895</v>
      </c>
      <c r="D445" s="246">
        <v>406463262.68000001</v>
      </c>
      <c r="E445" s="246">
        <v>332179127.10999995</v>
      </c>
      <c r="F445" s="246">
        <v>1071059104.38</v>
      </c>
    </row>
    <row r="446" spans="2:6" x14ac:dyDescent="0.25">
      <c r="B446" s="247" t="s">
        <v>733</v>
      </c>
      <c r="C446" s="248">
        <v>14282140277</v>
      </c>
      <c r="D446" s="248">
        <v>309482370.89000005</v>
      </c>
      <c r="E446" s="248">
        <v>196499534.51999998</v>
      </c>
      <c r="F446" s="248">
        <v>934975738.64999998</v>
      </c>
    </row>
    <row r="447" spans="2:6" x14ac:dyDescent="0.25">
      <c r="B447" s="249" t="s">
        <v>423</v>
      </c>
      <c r="C447" s="248">
        <v>595463565</v>
      </c>
      <c r="D447" s="248">
        <v>61938763.299999997</v>
      </c>
      <c r="E447" s="248">
        <v>52681616.460000001</v>
      </c>
      <c r="F447" s="248">
        <v>48393794.490000002</v>
      </c>
    </row>
    <row r="448" spans="2:6" x14ac:dyDescent="0.25">
      <c r="B448" s="249" t="s">
        <v>734</v>
      </c>
      <c r="C448" s="248">
        <v>2913352801</v>
      </c>
      <c r="D448" s="248">
        <v>176045691.5</v>
      </c>
      <c r="E448" s="248">
        <v>73845483.209999993</v>
      </c>
      <c r="F448" s="248">
        <v>69100020.519999996</v>
      </c>
    </row>
    <row r="449" spans="2:6" x14ac:dyDescent="0.25">
      <c r="B449" s="249" t="s">
        <v>735</v>
      </c>
      <c r="C449" s="248">
        <v>421930953</v>
      </c>
      <c r="D449" s="248">
        <v>9836734.9100000001</v>
      </c>
      <c r="E449" s="248">
        <v>8311253.6699999999</v>
      </c>
      <c r="F449" s="248">
        <v>8292333.4699999997</v>
      </c>
    </row>
    <row r="450" spans="2:6" x14ac:dyDescent="0.25">
      <c r="B450" s="249" t="s">
        <v>416</v>
      </c>
      <c r="C450" s="248">
        <v>761426421</v>
      </c>
      <c r="D450" s="248">
        <v>42546532.07</v>
      </c>
      <c r="E450" s="248">
        <v>42546532.07</v>
      </c>
      <c r="F450" s="248">
        <v>80962612.060000002</v>
      </c>
    </row>
    <row r="451" spans="2:6" x14ac:dyDescent="0.25">
      <c r="B451" s="249" t="s">
        <v>425</v>
      </c>
      <c r="C451" s="248">
        <v>9589966537</v>
      </c>
      <c r="D451" s="248">
        <v>19114649.109999999</v>
      </c>
      <c r="E451" s="248">
        <v>19114649.109999999</v>
      </c>
      <c r="F451" s="248">
        <v>728226978.11000001</v>
      </c>
    </row>
    <row r="452" spans="2:6" x14ac:dyDescent="0.25">
      <c r="B452" s="247" t="s">
        <v>736</v>
      </c>
      <c r="C452" s="248">
        <v>734161247</v>
      </c>
      <c r="D452" s="248">
        <v>71825325.969999999</v>
      </c>
      <c r="E452" s="248">
        <v>75286357.150000006</v>
      </c>
      <c r="F452" s="248">
        <v>72783828.859999999</v>
      </c>
    </row>
    <row r="453" spans="2:6" x14ac:dyDescent="0.25">
      <c r="B453" s="249" t="s">
        <v>735</v>
      </c>
      <c r="C453" s="248">
        <v>734161247</v>
      </c>
      <c r="D453" s="248">
        <v>71825325.969999999</v>
      </c>
      <c r="E453" s="248">
        <v>75286357.150000006</v>
      </c>
      <c r="F453" s="248">
        <v>72783828.859999999</v>
      </c>
    </row>
    <row r="454" spans="2:6" x14ac:dyDescent="0.25">
      <c r="B454" s="247" t="s">
        <v>737</v>
      </c>
      <c r="C454" s="248">
        <v>597063479</v>
      </c>
      <c r="D454" s="248">
        <v>21921807.329999998</v>
      </c>
      <c r="E454" s="248">
        <v>57877011.950000003</v>
      </c>
      <c r="F454" s="248">
        <v>60965703.439999998</v>
      </c>
    </row>
    <row r="455" spans="2:6" x14ac:dyDescent="0.25">
      <c r="B455" s="249" t="s">
        <v>734</v>
      </c>
      <c r="C455" s="248">
        <v>597063479</v>
      </c>
      <c r="D455" s="248">
        <v>21921807.329999998</v>
      </c>
      <c r="E455" s="248">
        <v>57877011.950000003</v>
      </c>
      <c r="F455" s="248">
        <v>60965703.439999998</v>
      </c>
    </row>
    <row r="456" spans="2:6" x14ac:dyDescent="0.25">
      <c r="B456" s="247" t="s">
        <v>738</v>
      </c>
      <c r="C456" s="248">
        <v>40579892</v>
      </c>
      <c r="D456" s="248">
        <v>3233758.49</v>
      </c>
      <c r="E456" s="248">
        <v>2516223.4900000002</v>
      </c>
      <c r="F456" s="248">
        <v>2333833.4300000002</v>
      </c>
    </row>
    <row r="457" spans="2:6" x14ac:dyDescent="0.25">
      <c r="B457" s="249" t="s">
        <v>735</v>
      </c>
      <c r="C457" s="248">
        <v>40579892</v>
      </c>
      <c r="D457" s="248">
        <v>3233758.49</v>
      </c>
      <c r="E457" s="248">
        <v>2516223.4900000002</v>
      </c>
      <c r="F457" s="248">
        <v>2333833.4300000002</v>
      </c>
    </row>
    <row r="458" spans="2:6" x14ac:dyDescent="0.25">
      <c r="B458" s="243" t="s">
        <v>739</v>
      </c>
      <c r="C458" s="244">
        <v>3459610022</v>
      </c>
      <c r="D458" s="244">
        <v>121284790.09</v>
      </c>
      <c r="E458" s="244">
        <v>206290912.64000002</v>
      </c>
      <c r="F458" s="244">
        <v>190218505.18000001</v>
      </c>
    </row>
    <row r="459" spans="2:6" x14ac:dyDescent="0.25">
      <c r="B459" s="245" t="s">
        <v>740</v>
      </c>
      <c r="C459" s="246">
        <v>3459610022</v>
      </c>
      <c r="D459" s="246">
        <v>121284790.09</v>
      </c>
      <c r="E459" s="246">
        <v>206290912.64000002</v>
      </c>
      <c r="F459" s="246">
        <v>190218505.18000001</v>
      </c>
    </row>
    <row r="460" spans="2:6" x14ac:dyDescent="0.25">
      <c r="B460" s="247" t="s">
        <v>741</v>
      </c>
      <c r="C460" s="248">
        <v>2058951154</v>
      </c>
      <c r="D460" s="248">
        <v>30149302.370000005</v>
      </c>
      <c r="E460" s="248">
        <v>129266867.72000001</v>
      </c>
      <c r="F460" s="248">
        <v>116257047.84999999</v>
      </c>
    </row>
    <row r="461" spans="2:6" x14ac:dyDescent="0.25">
      <c r="B461" s="249" t="s">
        <v>423</v>
      </c>
      <c r="C461" s="248">
        <v>1141034483</v>
      </c>
      <c r="D461" s="248">
        <v>51693992.700000003</v>
      </c>
      <c r="E461" s="248">
        <v>64329866.32</v>
      </c>
      <c r="F461" s="248">
        <v>61373446.420000002</v>
      </c>
    </row>
    <row r="462" spans="2:6" x14ac:dyDescent="0.25">
      <c r="B462" s="249" t="s">
        <v>742</v>
      </c>
      <c r="C462" s="248">
        <v>111047200</v>
      </c>
      <c r="D462" s="248">
        <v>7467576.3799999999</v>
      </c>
      <c r="E462" s="248">
        <v>5674407.9000000004</v>
      </c>
      <c r="F462" s="248">
        <v>7518208.46</v>
      </c>
    </row>
    <row r="463" spans="2:6" x14ac:dyDescent="0.25">
      <c r="B463" s="249" t="s">
        <v>743</v>
      </c>
      <c r="C463" s="248">
        <v>242874520</v>
      </c>
      <c r="D463" s="248">
        <v>18684610.18</v>
      </c>
      <c r="E463" s="248">
        <v>13375033.699999999</v>
      </c>
      <c r="F463" s="248">
        <v>16305598.390000001</v>
      </c>
    </row>
    <row r="464" spans="2:6" x14ac:dyDescent="0.25">
      <c r="B464" s="249" t="s">
        <v>744</v>
      </c>
      <c r="C464" s="248">
        <v>130885001</v>
      </c>
      <c r="D464" s="248">
        <v>8020631.8200000003</v>
      </c>
      <c r="E464" s="248">
        <v>10091376.060000001</v>
      </c>
      <c r="F464" s="248">
        <v>9829077.1300000008</v>
      </c>
    </row>
    <row r="465" spans="2:6" x14ac:dyDescent="0.25">
      <c r="B465" s="249" t="s">
        <v>745</v>
      </c>
      <c r="C465" s="248">
        <v>134980000</v>
      </c>
      <c r="D465" s="248">
        <v>7315580.7199999997</v>
      </c>
      <c r="E465" s="248">
        <v>8796712.8200000003</v>
      </c>
      <c r="F465" s="248">
        <v>8746422.7200000007</v>
      </c>
    </row>
    <row r="466" spans="2:6" x14ac:dyDescent="0.25">
      <c r="B466" s="249" t="s">
        <v>746</v>
      </c>
      <c r="C466" s="248">
        <v>63039167</v>
      </c>
      <c r="D466" s="248">
        <v>10033146</v>
      </c>
      <c r="E466" s="248">
        <v>2055135.19</v>
      </c>
      <c r="F466" s="248">
        <v>82050</v>
      </c>
    </row>
    <row r="467" spans="2:6" x14ac:dyDescent="0.25">
      <c r="B467" s="249" t="s">
        <v>747</v>
      </c>
      <c r="C467" s="248">
        <v>235090783</v>
      </c>
      <c r="D467" s="248">
        <v>-73066235.430000007</v>
      </c>
      <c r="E467" s="248">
        <v>24944335.73</v>
      </c>
      <c r="F467" s="248">
        <v>12402244.73</v>
      </c>
    </row>
    <row r="468" spans="2:6" x14ac:dyDescent="0.25">
      <c r="B468" s="247" t="s">
        <v>748</v>
      </c>
      <c r="C468" s="248">
        <v>286213210</v>
      </c>
      <c r="D468" s="248">
        <v>0</v>
      </c>
      <c r="E468" s="248">
        <v>0</v>
      </c>
      <c r="F468" s="248">
        <v>0</v>
      </c>
    </row>
    <row r="469" spans="2:6" x14ac:dyDescent="0.25">
      <c r="B469" s="249" t="s">
        <v>744</v>
      </c>
      <c r="C469" s="248">
        <v>286213210</v>
      </c>
      <c r="D469" s="248">
        <v>0</v>
      </c>
      <c r="E469" s="248">
        <v>0</v>
      </c>
      <c r="F469" s="248">
        <v>0</v>
      </c>
    </row>
    <row r="470" spans="2:6" x14ac:dyDescent="0.25">
      <c r="B470" s="247" t="s">
        <v>749</v>
      </c>
      <c r="C470" s="248">
        <v>748644672</v>
      </c>
      <c r="D470" s="248">
        <v>54178450.829999998</v>
      </c>
      <c r="E470" s="248">
        <v>41724811.450000003</v>
      </c>
      <c r="F470" s="248">
        <v>40879991.579999998</v>
      </c>
    </row>
    <row r="471" spans="2:6" x14ac:dyDescent="0.25">
      <c r="B471" s="249" t="s">
        <v>750</v>
      </c>
      <c r="C471" s="248">
        <v>748644672</v>
      </c>
      <c r="D471" s="248">
        <v>54178450.829999998</v>
      </c>
      <c r="E471" s="248">
        <v>41724811.450000003</v>
      </c>
      <c r="F471" s="248">
        <v>40879991.579999998</v>
      </c>
    </row>
    <row r="472" spans="2:6" x14ac:dyDescent="0.25">
      <c r="B472" s="247" t="s">
        <v>751</v>
      </c>
      <c r="C472" s="248">
        <v>50587219</v>
      </c>
      <c r="D472" s="248">
        <v>3240288.86</v>
      </c>
      <c r="E472" s="248">
        <v>3530306.92</v>
      </c>
      <c r="F472" s="248">
        <v>3196716.91</v>
      </c>
    </row>
    <row r="473" spans="2:6" x14ac:dyDescent="0.25">
      <c r="B473" s="249" t="s">
        <v>423</v>
      </c>
      <c r="C473" s="248">
        <v>50587219</v>
      </c>
      <c r="D473" s="248">
        <v>3240288.86</v>
      </c>
      <c r="E473" s="248">
        <v>3530306.92</v>
      </c>
      <c r="F473" s="248">
        <v>3196716.91</v>
      </c>
    </row>
    <row r="474" spans="2:6" x14ac:dyDescent="0.25">
      <c r="B474" s="247" t="s">
        <v>752</v>
      </c>
      <c r="C474" s="248">
        <v>315213767</v>
      </c>
      <c r="D474" s="248">
        <v>33716748.030000001</v>
      </c>
      <c r="E474" s="248">
        <v>31768926.550000001</v>
      </c>
      <c r="F474" s="248">
        <v>29884748.84</v>
      </c>
    </row>
    <row r="475" spans="2:6" x14ac:dyDescent="0.25">
      <c r="B475" s="249" t="s">
        <v>742</v>
      </c>
      <c r="C475" s="248">
        <v>315213767</v>
      </c>
      <c r="D475" s="248">
        <v>33716748.030000001</v>
      </c>
      <c r="E475" s="248">
        <v>31768926.550000001</v>
      </c>
      <c r="F475" s="248">
        <v>29884748.84</v>
      </c>
    </row>
    <row r="476" spans="2:6" x14ac:dyDescent="0.25">
      <c r="B476" s="243" t="s">
        <v>753</v>
      </c>
      <c r="C476" s="244">
        <v>2080734726</v>
      </c>
      <c r="D476" s="244">
        <v>92081317.909999996</v>
      </c>
      <c r="E476" s="244">
        <v>136790480.13999999</v>
      </c>
      <c r="F476" s="244">
        <v>121483990.13</v>
      </c>
    </row>
    <row r="477" spans="2:6" x14ac:dyDescent="0.25">
      <c r="B477" s="245" t="s">
        <v>754</v>
      </c>
      <c r="C477" s="246">
        <v>2080734726</v>
      </c>
      <c r="D477" s="246">
        <v>92081317.909999996</v>
      </c>
      <c r="E477" s="246">
        <v>136790480.13999999</v>
      </c>
      <c r="F477" s="246">
        <v>121483990.13</v>
      </c>
    </row>
    <row r="478" spans="2:6" x14ac:dyDescent="0.25">
      <c r="B478" s="247" t="s">
        <v>755</v>
      </c>
      <c r="C478" s="248">
        <v>1170874303</v>
      </c>
      <c r="D478" s="248">
        <v>35952360.090000004</v>
      </c>
      <c r="E478" s="248">
        <v>65528428.280000001</v>
      </c>
      <c r="F478" s="248">
        <v>63821966.240000002</v>
      </c>
    </row>
    <row r="479" spans="2:6" x14ac:dyDescent="0.25">
      <c r="B479" s="249" t="s">
        <v>423</v>
      </c>
      <c r="C479" s="248">
        <v>843963208</v>
      </c>
      <c r="D479" s="248">
        <v>23612019.699999999</v>
      </c>
      <c r="E479" s="248">
        <v>34945502.439999998</v>
      </c>
      <c r="F479" s="248">
        <v>31460004.57</v>
      </c>
    </row>
    <row r="480" spans="2:6" x14ac:dyDescent="0.25">
      <c r="B480" s="249" t="s">
        <v>756</v>
      </c>
      <c r="C480" s="248">
        <v>306311095</v>
      </c>
      <c r="D480" s="248">
        <v>12244885.33</v>
      </c>
      <c r="E480" s="248">
        <v>30487470.780000001</v>
      </c>
      <c r="F480" s="248">
        <v>32266506.609999999</v>
      </c>
    </row>
    <row r="481" spans="2:6" x14ac:dyDescent="0.25">
      <c r="B481" s="249" t="s">
        <v>416</v>
      </c>
      <c r="C481" s="248">
        <v>20600000</v>
      </c>
      <c r="D481" s="248">
        <v>95455.06</v>
      </c>
      <c r="E481" s="248">
        <v>95455.06</v>
      </c>
      <c r="F481" s="248">
        <v>95455.06</v>
      </c>
    </row>
    <row r="482" spans="2:6" x14ac:dyDescent="0.25">
      <c r="B482" s="247" t="s">
        <v>757</v>
      </c>
      <c r="C482" s="248">
        <v>194605095</v>
      </c>
      <c r="D482" s="248">
        <v>11726809.99</v>
      </c>
      <c r="E482" s="248">
        <v>21675733.190000001</v>
      </c>
      <c r="F482" s="248">
        <v>21376707.559999999</v>
      </c>
    </row>
    <row r="483" spans="2:6" x14ac:dyDescent="0.25">
      <c r="B483" s="249" t="s">
        <v>758</v>
      </c>
      <c r="C483" s="248">
        <v>194605095</v>
      </c>
      <c r="D483" s="248">
        <v>11726809.99</v>
      </c>
      <c r="E483" s="248">
        <v>21675733.190000001</v>
      </c>
      <c r="F483" s="248">
        <v>21376707.559999999</v>
      </c>
    </row>
    <row r="484" spans="2:6" x14ac:dyDescent="0.25">
      <c r="B484" s="247" t="s">
        <v>759</v>
      </c>
      <c r="C484" s="248">
        <v>715255328</v>
      </c>
      <c r="D484" s="248">
        <v>44402147.829999998</v>
      </c>
      <c r="E484" s="248">
        <v>49586318.670000002</v>
      </c>
      <c r="F484" s="248">
        <v>36285316.329999998</v>
      </c>
    </row>
    <row r="485" spans="2:6" x14ac:dyDescent="0.25">
      <c r="B485" s="249" t="s">
        <v>760</v>
      </c>
      <c r="C485" s="248">
        <v>715255328</v>
      </c>
      <c r="D485" s="248">
        <v>44402147.829999998</v>
      </c>
      <c r="E485" s="248">
        <v>49586318.670000002</v>
      </c>
      <c r="F485" s="248">
        <v>36285316.329999998</v>
      </c>
    </row>
    <row r="486" spans="2:6" x14ac:dyDescent="0.25">
      <c r="B486" s="243" t="s">
        <v>761</v>
      </c>
      <c r="C486" s="244">
        <v>3109655973</v>
      </c>
      <c r="D486" s="244">
        <v>82443818.890000001</v>
      </c>
      <c r="E486" s="244">
        <v>119753818.89999999</v>
      </c>
      <c r="F486" s="244">
        <v>233008026.77000001</v>
      </c>
    </row>
    <row r="487" spans="2:6" x14ac:dyDescent="0.25">
      <c r="B487" s="245" t="s">
        <v>762</v>
      </c>
      <c r="C487" s="246">
        <v>3109655973</v>
      </c>
      <c r="D487" s="246">
        <v>82443818.890000001</v>
      </c>
      <c r="E487" s="246">
        <v>119753818.89999999</v>
      </c>
      <c r="F487" s="246">
        <v>233008026.77000001</v>
      </c>
    </row>
    <row r="488" spans="2:6" x14ac:dyDescent="0.25">
      <c r="B488" s="247" t="s">
        <v>763</v>
      </c>
      <c r="C488" s="248">
        <v>2923504677</v>
      </c>
      <c r="D488" s="248">
        <v>64066621.329999998</v>
      </c>
      <c r="E488" s="248">
        <v>100395148.67999999</v>
      </c>
      <c r="F488" s="248">
        <v>212440763.14000002</v>
      </c>
    </row>
    <row r="489" spans="2:6" x14ac:dyDescent="0.25">
      <c r="B489" s="249" t="s">
        <v>423</v>
      </c>
      <c r="C489" s="248">
        <v>1859007777</v>
      </c>
      <c r="D489" s="248">
        <v>61783221.109999999</v>
      </c>
      <c r="E489" s="248">
        <v>82917215.739999995</v>
      </c>
      <c r="F489" s="248">
        <v>156511769.86000001</v>
      </c>
    </row>
    <row r="490" spans="2:6" x14ac:dyDescent="0.25">
      <c r="B490" s="249" t="s">
        <v>764</v>
      </c>
      <c r="C490" s="248">
        <v>111930612</v>
      </c>
      <c r="D490" s="248">
        <v>4800.22</v>
      </c>
      <c r="E490" s="248">
        <v>4052032.92</v>
      </c>
      <c r="F490" s="248">
        <v>4052032.92</v>
      </c>
    </row>
    <row r="491" spans="2:6" x14ac:dyDescent="0.25">
      <c r="B491" s="249" t="s">
        <v>765</v>
      </c>
      <c r="C491" s="248">
        <v>257551866</v>
      </c>
      <c r="D491" s="248">
        <v>8600</v>
      </c>
      <c r="E491" s="248">
        <v>3874437.57</v>
      </c>
      <c r="F491" s="248">
        <v>3874437.57</v>
      </c>
    </row>
    <row r="492" spans="2:6" x14ac:dyDescent="0.25">
      <c r="B492" s="249" t="s">
        <v>766</v>
      </c>
      <c r="C492" s="248">
        <v>210332022</v>
      </c>
      <c r="D492" s="248">
        <v>0</v>
      </c>
      <c r="E492" s="248">
        <v>698129.11</v>
      </c>
      <c r="F492" s="248">
        <v>698129.11</v>
      </c>
    </row>
    <row r="493" spans="2:6" x14ac:dyDescent="0.25">
      <c r="B493" s="249" t="s">
        <v>416</v>
      </c>
      <c r="C493" s="248">
        <v>336182400</v>
      </c>
      <c r="D493" s="248">
        <v>2270000</v>
      </c>
      <c r="E493" s="248">
        <v>2270000</v>
      </c>
      <c r="F493" s="248">
        <v>25000000</v>
      </c>
    </row>
    <row r="494" spans="2:6" x14ac:dyDescent="0.25">
      <c r="B494" s="249" t="s">
        <v>425</v>
      </c>
      <c r="C494" s="248">
        <v>148500000</v>
      </c>
      <c r="D494" s="248">
        <v>0</v>
      </c>
      <c r="E494" s="248">
        <v>6583333.3399999999</v>
      </c>
      <c r="F494" s="248">
        <v>22304393.68</v>
      </c>
    </row>
    <row r="495" spans="2:6" x14ac:dyDescent="0.25">
      <c r="B495" s="247" t="s">
        <v>767</v>
      </c>
      <c r="C495" s="248">
        <v>186151296</v>
      </c>
      <c r="D495" s="248">
        <v>18377197.559999999</v>
      </c>
      <c r="E495" s="248">
        <v>19358670.219999999</v>
      </c>
      <c r="F495" s="248">
        <v>20567263.629999999</v>
      </c>
    </row>
    <row r="496" spans="2:6" x14ac:dyDescent="0.25">
      <c r="B496" s="249" t="s">
        <v>764</v>
      </c>
      <c r="C496" s="248">
        <v>186151296</v>
      </c>
      <c r="D496" s="248">
        <v>18377197.559999999</v>
      </c>
      <c r="E496" s="248">
        <v>19358670.219999999</v>
      </c>
      <c r="F496" s="248">
        <v>20567263.629999999</v>
      </c>
    </row>
    <row r="497" spans="2:6" x14ac:dyDescent="0.25">
      <c r="B497" s="243" t="s">
        <v>768</v>
      </c>
      <c r="C497" s="244">
        <v>13401009791</v>
      </c>
      <c r="D497" s="244">
        <v>1230263291.29</v>
      </c>
      <c r="E497" s="244">
        <v>2267751564.3000002</v>
      </c>
      <c r="F497" s="244">
        <v>1222568296.5900002</v>
      </c>
    </row>
    <row r="498" spans="2:6" x14ac:dyDescent="0.25">
      <c r="B498" s="245" t="s">
        <v>769</v>
      </c>
      <c r="C498" s="246">
        <v>13401009791</v>
      </c>
      <c r="D498" s="246">
        <v>1230263291.29</v>
      </c>
      <c r="E498" s="246">
        <v>2267751564.3000002</v>
      </c>
      <c r="F498" s="246">
        <v>1222568296.5900002</v>
      </c>
    </row>
    <row r="499" spans="2:6" x14ac:dyDescent="0.25">
      <c r="B499" s="247" t="s">
        <v>770</v>
      </c>
      <c r="C499" s="248">
        <v>13401009791</v>
      </c>
      <c r="D499" s="248">
        <v>1230263291.29</v>
      </c>
      <c r="E499" s="248">
        <v>2267751564.3000002</v>
      </c>
      <c r="F499" s="248">
        <v>1222568296.5900002</v>
      </c>
    </row>
    <row r="500" spans="2:6" x14ac:dyDescent="0.25">
      <c r="B500" s="249" t="s">
        <v>423</v>
      </c>
      <c r="C500" s="248">
        <v>2395206682</v>
      </c>
      <c r="D500" s="248">
        <v>47443896.960000001</v>
      </c>
      <c r="E500" s="248">
        <v>283558001.26999998</v>
      </c>
      <c r="F500" s="248">
        <v>234315687.75999999</v>
      </c>
    </row>
    <row r="501" spans="2:6" x14ac:dyDescent="0.25">
      <c r="B501" s="249" t="s">
        <v>771</v>
      </c>
      <c r="C501" s="248">
        <v>5475413362</v>
      </c>
      <c r="D501" s="248">
        <v>413444224.49000001</v>
      </c>
      <c r="E501" s="248">
        <v>1284051244.4300001</v>
      </c>
      <c r="F501" s="248">
        <v>671745262.97000003</v>
      </c>
    </row>
    <row r="502" spans="2:6" x14ac:dyDescent="0.25">
      <c r="B502" s="249" t="s">
        <v>772</v>
      </c>
      <c r="C502" s="248">
        <v>5522789747</v>
      </c>
      <c r="D502" s="248">
        <v>769375169.84000003</v>
      </c>
      <c r="E502" s="248">
        <v>700142318.60000002</v>
      </c>
      <c r="F502" s="248">
        <v>316507345.86000001</v>
      </c>
    </row>
    <row r="503" spans="2:6" x14ac:dyDescent="0.25">
      <c r="B503" s="249" t="s">
        <v>416</v>
      </c>
      <c r="C503" s="248">
        <v>7600000</v>
      </c>
      <c r="D503" s="248">
        <v>0</v>
      </c>
      <c r="E503" s="248">
        <v>0</v>
      </c>
      <c r="F503" s="248">
        <v>0</v>
      </c>
    </row>
    <row r="504" spans="2:6" x14ac:dyDescent="0.25">
      <c r="B504" s="243" t="s">
        <v>773</v>
      </c>
      <c r="C504" s="244">
        <v>8623286819</v>
      </c>
      <c r="D504" s="244">
        <v>718382821.5</v>
      </c>
      <c r="E504" s="244">
        <v>718382821.5</v>
      </c>
      <c r="F504" s="244">
        <v>718382821.5</v>
      </c>
    </row>
    <row r="505" spans="2:6" x14ac:dyDescent="0.25">
      <c r="B505" s="245" t="s">
        <v>774</v>
      </c>
      <c r="C505" s="246">
        <v>8623286819</v>
      </c>
      <c r="D505" s="246">
        <v>718382821.5</v>
      </c>
      <c r="E505" s="246">
        <v>718382821.5</v>
      </c>
      <c r="F505" s="246">
        <v>718382821.5</v>
      </c>
    </row>
    <row r="506" spans="2:6" x14ac:dyDescent="0.25">
      <c r="B506" s="247" t="s">
        <v>775</v>
      </c>
      <c r="C506" s="248">
        <v>8623286819</v>
      </c>
      <c r="D506" s="248">
        <v>718382821.5</v>
      </c>
      <c r="E506" s="248">
        <v>718382821.5</v>
      </c>
      <c r="F506" s="248">
        <v>718382821.5</v>
      </c>
    </row>
    <row r="507" spans="2:6" x14ac:dyDescent="0.25">
      <c r="B507" s="249" t="s">
        <v>776</v>
      </c>
      <c r="C507" s="248">
        <v>8239652859</v>
      </c>
      <c r="D507" s="248">
        <v>686413324.5</v>
      </c>
      <c r="E507" s="248">
        <v>686413324.5</v>
      </c>
      <c r="F507" s="248">
        <v>686413324.5</v>
      </c>
    </row>
    <row r="508" spans="2:6" x14ac:dyDescent="0.25">
      <c r="B508" s="249" t="s">
        <v>416</v>
      </c>
      <c r="C508" s="248">
        <v>383633960</v>
      </c>
      <c r="D508" s="248">
        <v>31969497</v>
      </c>
      <c r="E508" s="248">
        <v>31969497</v>
      </c>
      <c r="F508" s="248">
        <v>31969497</v>
      </c>
    </row>
    <row r="509" spans="2:6" x14ac:dyDescent="0.25">
      <c r="B509" s="243" t="s">
        <v>777</v>
      </c>
      <c r="C509" s="244">
        <v>8011291957</v>
      </c>
      <c r="D509" s="244">
        <v>667607653</v>
      </c>
      <c r="E509" s="244">
        <v>667607653</v>
      </c>
      <c r="F509" s="244">
        <v>667607653</v>
      </c>
    </row>
    <row r="510" spans="2:6" x14ac:dyDescent="0.25">
      <c r="B510" s="245" t="s">
        <v>778</v>
      </c>
      <c r="C510" s="246">
        <v>8011291957</v>
      </c>
      <c r="D510" s="246">
        <v>667607653</v>
      </c>
      <c r="E510" s="246">
        <v>667607653</v>
      </c>
      <c r="F510" s="246">
        <v>667607653</v>
      </c>
    </row>
    <row r="511" spans="2:6" x14ac:dyDescent="0.25">
      <c r="B511" s="247" t="s">
        <v>779</v>
      </c>
      <c r="C511" s="248">
        <v>8011291957</v>
      </c>
      <c r="D511" s="248">
        <v>667607653</v>
      </c>
      <c r="E511" s="248">
        <v>667607653</v>
      </c>
      <c r="F511" s="248">
        <v>667607653</v>
      </c>
    </row>
    <row r="512" spans="2:6" x14ac:dyDescent="0.25">
      <c r="B512" s="249" t="s">
        <v>423</v>
      </c>
      <c r="C512" s="248">
        <v>2796844677</v>
      </c>
      <c r="D512" s="248">
        <v>238320245</v>
      </c>
      <c r="E512" s="248">
        <v>238320245</v>
      </c>
      <c r="F512" s="248">
        <v>238320245</v>
      </c>
    </row>
    <row r="513" spans="2:6" x14ac:dyDescent="0.25">
      <c r="B513" s="249" t="s">
        <v>780</v>
      </c>
      <c r="C513" s="248">
        <v>2500000000</v>
      </c>
      <c r="D513" s="248">
        <v>212893028</v>
      </c>
      <c r="E513" s="248">
        <v>212893028</v>
      </c>
      <c r="F513" s="248">
        <v>212893028</v>
      </c>
    </row>
    <row r="514" spans="2:6" x14ac:dyDescent="0.25">
      <c r="B514" s="249" t="s">
        <v>781</v>
      </c>
      <c r="C514" s="248">
        <v>973012440</v>
      </c>
      <c r="D514" s="248">
        <v>76190256</v>
      </c>
      <c r="E514" s="248">
        <v>76190256</v>
      </c>
      <c r="F514" s="248">
        <v>76190256</v>
      </c>
    </row>
    <row r="515" spans="2:6" x14ac:dyDescent="0.25">
      <c r="B515" s="249" t="s">
        <v>782</v>
      </c>
      <c r="C515" s="248">
        <v>481034840</v>
      </c>
      <c r="D515" s="248">
        <v>35170789</v>
      </c>
      <c r="E515" s="248">
        <v>35170789</v>
      </c>
      <c r="F515" s="248">
        <v>35170789</v>
      </c>
    </row>
    <row r="516" spans="2:6" x14ac:dyDescent="0.25">
      <c r="B516" s="249" t="s">
        <v>416</v>
      </c>
      <c r="C516" s="248">
        <v>1260400000</v>
      </c>
      <c r="D516" s="248">
        <v>105033335</v>
      </c>
      <c r="E516" s="248">
        <v>105033335</v>
      </c>
      <c r="F516" s="248">
        <v>105033335</v>
      </c>
    </row>
    <row r="517" spans="2:6" x14ac:dyDescent="0.25">
      <c r="B517" s="243" t="s">
        <v>783</v>
      </c>
      <c r="C517" s="244">
        <v>1524248087</v>
      </c>
      <c r="D517" s="244">
        <v>127020661.84999999</v>
      </c>
      <c r="E517" s="244">
        <v>127020661.84999999</v>
      </c>
      <c r="F517" s="244">
        <v>127020661.84999999</v>
      </c>
    </row>
    <row r="518" spans="2:6" x14ac:dyDescent="0.25">
      <c r="B518" s="245" t="s">
        <v>784</v>
      </c>
      <c r="C518" s="246">
        <v>1524248087</v>
      </c>
      <c r="D518" s="246">
        <v>127020661.84999999</v>
      </c>
      <c r="E518" s="246">
        <v>127020661.84999999</v>
      </c>
      <c r="F518" s="246">
        <v>127020661.84999999</v>
      </c>
    </row>
    <row r="519" spans="2:6" x14ac:dyDescent="0.25">
      <c r="B519" s="247" t="s">
        <v>785</v>
      </c>
      <c r="C519" s="248">
        <v>1524248087</v>
      </c>
      <c r="D519" s="248">
        <v>127020661.84999999</v>
      </c>
      <c r="E519" s="248">
        <v>127020661.84999999</v>
      </c>
      <c r="F519" s="248">
        <v>127020661.84999999</v>
      </c>
    </row>
    <row r="520" spans="2:6" x14ac:dyDescent="0.25">
      <c r="B520" s="249" t="s">
        <v>786</v>
      </c>
      <c r="C520" s="248">
        <v>1521878287</v>
      </c>
      <c r="D520" s="248">
        <v>126975661.84999999</v>
      </c>
      <c r="E520" s="248">
        <v>126975661.84999999</v>
      </c>
      <c r="F520" s="248">
        <v>126975661.84999999</v>
      </c>
    </row>
    <row r="521" spans="2:6" x14ac:dyDescent="0.25">
      <c r="B521" s="249" t="s">
        <v>416</v>
      </c>
      <c r="C521" s="248">
        <v>2369800</v>
      </c>
      <c r="D521" s="248">
        <v>45000</v>
      </c>
      <c r="E521" s="248">
        <v>45000</v>
      </c>
      <c r="F521" s="248">
        <v>45000</v>
      </c>
    </row>
    <row r="522" spans="2:6" x14ac:dyDescent="0.25">
      <c r="B522" s="243" t="s">
        <v>787</v>
      </c>
      <c r="C522" s="244">
        <v>1625371875</v>
      </c>
      <c r="D522" s="244">
        <v>135447647</v>
      </c>
      <c r="E522" s="244">
        <v>135447647</v>
      </c>
      <c r="F522" s="244">
        <v>135447647</v>
      </c>
    </row>
    <row r="523" spans="2:6" x14ac:dyDescent="0.25">
      <c r="B523" s="245" t="s">
        <v>788</v>
      </c>
      <c r="C523" s="246">
        <v>1625371875</v>
      </c>
      <c r="D523" s="246">
        <v>135447647</v>
      </c>
      <c r="E523" s="246">
        <v>135447647</v>
      </c>
      <c r="F523" s="246">
        <v>135447647</v>
      </c>
    </row>
    <row r="524" spans="2:6" x14ac:dyDescent="0.25">
      <c r="B524" s="247" t="s">
        <v>789</v>
      </c>
      <c r="C524" s="248">
        <v>1625371875</v>
      </c>
      <c r="D524" s="248">
        <v>135447647</v>
      </c>
      <c r="E524" s="248">
        <v>135447647</v>
      </c>
      <c r="F524" s="248">
        <v>135447647</v>
      </c>
    </row>
    <row r="525" spans="2:6" x14ac:dyDescent="0.25">
      <c r="B525" s="249" t="s">
        <v>790</v>
      </c>
      <c r="C525" s="248">
        <v>1485781875</v>
      </c>
      <c r="D525" s="248">
        <v>123947647</v>
      </c>
      <c r="E525" s="248">
        <v>123947647</v>
      </c>
      <c r="F525" s="248">
        <v>123947647</v>
      </c>
    </row>
    <row r="526" spans="2:6" x14ac:dyDescent="0.25">
      <c r="B526" s="249" t="s">
        <v>416</v>
      </c>
      <c r="C526" s="248">
        <v>139590000</v>
      </c>
      <c r="D526" s="248">
        <v>11500000</v>
      </c>
      <c r="E526" s="248">
        <v>11500000</v>
      </c>
      <c r="F526" s="248">
        <v>11500000</v>
      </c>
    </row>
    <row r="527" spans="2:6" x14ac:dyDescent="0.25">
      <c r="B527" s="243" t="s">
        <v>791</v>
      </c>
      <c r="C527" s="244">
        <v>267728228</v>
      </c>
      <c r="D527" s="244">
        <v>18980653.550000001</v>
      </c>
      <c r="E527" s="244">
        <v>19022871.34</v>
      </c>
      <c r="F527" s="244">
        <v>18937781.539999999</v>
      </c>
    </row>
    <row r="528" spans="2:6" x14ac:dyDescent="0.25">
      <c r="B528" s="245" t="s">
        <v>792</v>
      </c>
      <c r="C528" s="246">
        <v>267728228</v>
      </c>
      <c r="D528" s="246">
        <v>18980653.550000001</v>
      </c>
      <c r="E528" s="246">
        <v>19022871.34</v>
      </c>
      <c r="F528" s="246">
        <v>18937781.539999999</v>
      </c>
    </row>
    <row r="529" spans="2:6" x14ac:dyDescent="0.25">
      <c r="B529" s="247" t="s">
        <v>793</v>
      </c>
      <c r="C529" s="248">
        <v>267728228</v>
      </c>
      <c r="D529" s="248">
        <v>18980653.550000001</v>
      </c>
      <c r="E529" s="248">
        <v>19022871.34</v>
      </c>
      <c r="F529" s="248">
        <v>18937781.539999999</v>
      </c>
    </row>
    <row r="530" spans="2:6" x14ac:dyDescent="0.25">
      <c r="B530" s="249" t="s">
        <v>794</v>
      </c>
      <c r="C530" s="248">
        <v>264013628</v>
      </c>
      <c r="D530" s="248">
        <v>18980653.550000001</v>
      </c>
      <c r="E530" s="248">
        <v>19022871.34</v>
      </c>
      <c r="F530" s="248">
        <v>18937781.539999999</v>
      </c>
    </row>
    <row r="531" spans="2:6" x14ac:dyDescent="0.25">
      <c r="B531" s="249" t="s">
        <v>416</v>
      </c>
      <c r="C531" s="248">
        <v>3714600</v>
      </c>
      <c r="D531" s="248">
        <v>0</v>
      </c>
      <c r="E531" s="248">
        <v>0</v>
      </c>
      <c r="F531" s="248">
        <v>0</v>
      </c>
    </row>
    <row r="532" spans="2:6" x14ac:dyDescent="0.25">
      <c r="B532" s="243" t="s">
        <v>795</v>
      </c>
      <c r="C532" s="244">
        <v>951881669</v>
      </c>
      <c r="D532" s="244">
        <v>79323463</v>
      </c>
      <c r="E532" s="244">
        <v>79323463</v>
      </c>
      <c r="F532" s="244">
        <v>79323463</v>
      </c>
    </row>
    <row r="533" spans="2:6" x14ac:dyDescent="0.25">
      <c r="B533" s="245" t="s">
        <v>796</v>
      </c>
      <c r="C533" s="246">
        <v>951881669</v>
      </c>
      <c r="D533" s="246">
        <v>79323463</v>
      </c>
      <c r="E533" s="246">
        <v>79323463</v>
      </c>
      <c r="F533" s="246">
        <v>79323463</v>
      </c>
    </row>
    <row r="534" spans="2:6" x14ac:dyDescent="0.25">
      <c r="B534" s="247" t="s">
        <v>797</v>
      </c>
      <c r="C534" s="248">
        <v>951881669</v>
      </c>
      <c r="D534" s="248">
        <v>79323463</v>
      </c>
      <c r="E534" s="248">
        <v>79323463</v>
      </c>
      <c r="F534" s="248">
        <v>79323463</v>
      </c>
    </row>
    <row r="535" spans="2:6" x14ac:dyDescent="0.25">
      <c r="B535" s="249" t="s">
        <v>798</v>
      </c>
      <c r="C535" s="248">
        <v>951181669</v>
      </c>
      <c r="D535" s="248">
        <v>79323463</v>
      </c>
      <c r="E535" s="248">
        <v>79323463</v>
      </c>
      <c r="F535" s="248">
        <v>79323463</v>
      </c>
    </row>
    <row r="536" spans="2:6" x14ac:dyDescent="0.25">
      <c r="B536" s="249" t="s">
        <v>416</v>
      </c>
      <c r="C536" s="248">
        <v>700000</v>
      </c>
      <c r="D536" s="248">
        <v>0</v>
      </c>
      <c r="E536" s="248">
        <v>0</v>
      </c>
      <c r="F536" s="248">
        <v>0</v>
      </c>
    </row>
    <row r="537" spans="2:6" x14ac:dyDescent="0.25">
      <c r="B537" s="243" t="s">
        <v>154</v>
      </c>
      <c r="C537" s="244">
        <v>646669483</v>
      </c>
      <c r="D537" s="244">
        <v>48274093.039999999</v>
      </c>
      <c r="E537" s="244">
        <v>48604640.969999999</v>
      </c>
      <c r="F537" s="244">
        <v>48154569.909999996</v>
      </c>
    </row>
    <row r="538" spans="2:6" x14ac:dyDescent="0.25">
      <c r="B538" s="245" t="s">
        <v>799</v>
      </c>
      <c r="C538" s="246">
        <v>646669483</v>
      </c>
      <c r="D538" s="246">
        <v>48274093.039999999</v>
      </c>
      <c r="E538" s="246">
        <v>48604640.969999999</v>
      </c>
      <c r="F538" s="246">
        <v>48154569.909999996</v>
      </c>
    </row>
    <row r="539" spans="2:6" x14ac:dyDescent="0.25">
      <c r="B539" s="247" t="s">
        <v>800</v>
      </c>
      <c r="C539" s="248">
        <v>646669483</v>
      </c>
      <c r="D539" s="248">
        <v>48274093.039999999</v>
      </c>
      <c r="E539" s="248">
        <v>48604640.969999999</v>
      </c>
      <c r="F539" s="248">
        <v>48154569.909999996</v>
      </c>
    </row>
    <row r="540" spans="2:6" x14ac:dyDescent="0.25">
      <c r="B540" s="249" t="s">
        <v>801</v>
      </c>
      <c r="C540" s="248">
        <v>646669483</v>
      </c>
      <c r="D540" s="248">
        <v>48274093.039999999</v>
      </c>
      <c r="E540" s="248">
        <v>48604640.969999999</v>
      </c>
      <c r="F540" s="248">
        <v>48154569.909999996</v>
      </c>
    </row>
    <row r="541" spans="2:6" x14ac:dyDescent="0.25">
      <c r="B541" s="243" t="s">
        <v>802</v>
      </c>
      <c r="C541" s="244">
        <v>386688707918</v>
      </c>
      <c r="D541" s="244">
        <v>10777248629.73</v>
      </c>
      <c r="E541" s="244">
        <v>10777247760.08</v>
      </c>
      <c r="F541" s="244">
        <v>33724637778.810001</v>
      </c>
    </row>
    <row r="542" spans="2:6" x14ac:dyDescent="0.25">
      <c r="B542" s="245" t="s">
        <v>803</v>
      </c>
      <c r="C542" s="246">
        <v>386688707918</v>
      </c>
      <c r="D542" s="246">
        <v>10777248629.73</v>
      </c>
      <c r="E542" s="246">
        <v>10777247760.08</v>
      </c>
      <c r="F542" s="246">
        <v>33724637778.810001</v>
      </c>
    </row>
    <row r="543" spans="2:6" x14ac:dyDescent="0.25">
      <c r="B543" s="247" t="s">
        <v>804</v>
      </c>
      <c r="C543" s="248">
        <v>386688707918</v>
      </c>
      <c r="D543" s="248">
        <v>10777248629.73</v>
      </c>
      <c r="E543" s="248">
        <v>10777247760.08</v>
      </c>
      <c r="F543" s="248">
        <v>33724637778.810001</v>
      </c>
    </row>
    <row r="544" spans="2:6" x14ac:dyDescent="0.25">
      <c r="B544" s="249" t="s">
        <v>663</v>
      </c>
      <c r="C544" s="248">
        <v>386688707918</v>
      </c>
      <c r="D544" s="248">
        <v>10777248629.73</v>
      </c>
      <c r="E544" s="248">
        <v>10777247760.08</v>
      </c>
      <c r="F544" s="248">
        <v>33724637778.810001</v>
      </c>
    </row>
    <row r="545" spans="2:8" x14ac:dyDescent="0.25">
      <c r="B545" s="243" t="s">
        <v>805</v>
      </c>
      <c r="C545" s="244">
        <v>134599777562</v>
      </c>
      <c r="D545" s="244">
        <v>5788264520.5300007</v>
      </c>
      <c r="E545" s="244">
        <v>8832356003.6300011</v>
      </c>
      <c r="F545" s="244">
        <v>8044407601.8899994</v>
      </c>
    </row>
    <row r="546" spans="2:8" x14ac:dyDescent="0.25">
      <c r="B546" s="245" t="s">
        <v>806</v>
      </c>
      <c r="C546" s="246">
        <v>134599777562</v>
      </c>
      <c r="D546" s="246">
        <v>5788264520.5300007</v>
      </c>
      <c r="E546" s="246">
        <v>8832356003.6300011</v>
      </c>
      <c r="F546" s="246">
        <v>8044407601.8899994</v>
      </c>
    </row>
    <row r="547" spans="2:8" x14ac:dyDescent="0.25">
      <c r="B547" s="247" t="s">
        <v>807</v>
      </c>
      <c r="C547" s="248">
        <v>134599777562</v>
      </c>
      <c r="D547" s="248">
        <v>5788264520.5300007</v>
      </c>
      <c r="E547" s="248">
        <v>8832356003.6300011</v>
      </c>
      <c r="F547" s="248">
        <v>8044407601.8899994</v>
      </c>
    </row>
    <row r="548" spans="2:8" x14ac:dyDescent="0.25">
      <c r="B548" s="249" t="s">
        <v>808</v>
      </c>
      <c r="C548" s="248">
        <v>3701712</v>
      </c>
      <c r="D548" s="248">
        <v>0</v>
      </c>
      <c r="E548" s="248">
        <v>0</v>
      </c>
      <c r="F548" s="248">
        <v>0</v>
      </c>
    </row>
    <row r="549" spans="2:8" x14ac:dyDescent="0.25">
      <c r="B549" s="249" t="s">
        <v>663</v>
      </c>
      <c r="C549" s="248">
        <v>19042071011</v>
      </c>
      <c r="D549" s="248">
        <v>48363169.009999998</v>
      </c>
      <c r="E549" s="248">
        <v>48363169.009999998</v>
      </c>
      <c r="F549" s="248">
        <v>26859465.43</v>
      </c>
      <c r="G549" s="252"/>
      <c r="H549" s="252"/>
    </row>
    <row r="550" spans="2:8" x14ac:dyDescent="0.25">
      <c r="B550" s="249" t="s">
        <v>809</v>
      </c>
      <c r="C550" s="248">
        <v>70425168296</v>
      </c>
      <c r="D550" s="248">
        <v>5410327747.6300001</v>
      </c>
      <c r="E550" s="248">
        <v>5410327747.6300001</v>
      </c>
      <c r="F550" s="248">
        <v>4730327747.6300001</v>
      </c>
    </row>
    <row r="551" spans="2:8" x14ac:dyDescent="0.25">
      <c r="B551" s="249" t="s">
        <v>416</v>
      </c>
      <c r="C551" s="248">
        <v>40923351460</v>
      </c>
      <c r="D551" s="248">
        <v>-426396.11</v>
      </c>
      <c r="E551" s="248">
        <v>3043665086.9899998</v>
      </c>
      <c r="F551" s="248">
        <v>3046592929.8499999</v>
      </c>
    </row>
    <row r="552" spans="2:8" x14ac:dyDescent="0.25">
      <c r="B552" s="249" t="s">
        <v>425</v>
      </c>
      <c r="C552" s="248">
        <v>4205485083</v>
      </c>
      <c r="D552" s="248">
        <v>330000000</v>
      </c>
      <c r="E552" s="248">
        <v>330000000</v>
      </c>
      <c r="F552" s="248">
        <v>240627458.97999999</v>
      </c>
    </row>
    <row r="553" spans="2:8" ht="14.4" thickBot="1" x14ac:dyDescent="0.3">
      <c r="B553" s="253" t="s">
        <v>341</v>
      </c>
      <c r="C553" s="254">
        <v>1403263338155</v>
      </c>
      <c r="D553" s="254">
        <v>55436258829.119995</v>
      </c>
      <c r="E553" s="254">
        <v>77128454913.369965</v>
      </c>
      <c r="F553" s="254">
        <v>104317826115.87</v>
      </c>
    </row>
    <row r="555" spans="2:8" x14ac:dyDescent="0.25">
      <c r="B555" s="4" t="s">
        <v>158</v>
      </c>
    </row>
    <row r="556" spans="2:8" x14ac:dyDescent="0.25">
      <c r="B556" s="2" t="s">
        <v>820</v>
      </c>
    </row>
    <row r="557" spans="2:8" x14ac:dyDescent="0.25">
      <c r="B557" s="80" t="s">
        <v>159</v>
      </c>
    </row>
    <row r="558" spans="2:8" x14ac:dyDescent="0.25">
      <c r="B558" s="4" t="s">
        <v>13</v>
      </c>
    </row>
  </sheetData>
  <mergeCells count="7">
    <mergeCell ref="F5:F7"/>
    <mergeCell ref="B3:E3"/>
    <mergeCell ref="B4:E4"/>
    <mergeCell ref="B5:B6"/>
    <mergeCell ref="C5:C6"/>
    <mergeCell ref="D5:D7"/>
    <mergeCell ref="E5:E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18122-4410-482D-82BE-B6B314914EA1}">
  <dimension ref="A3:N320"/>
  <sheetViews>
    <sheetView showGridLines="0" zoomScale="60" zoomScaleNormal="60" workbookViewId="0">
      <selection activeCell="G45" sqref="G45"/>
    </sheetView>
  </sheetViews>
  <sheetFormatPr baseColWidth="10" defaultColWidth="9.109375" defaultRowHeight="13.8" x14ac:dyDescent="0.25"/>
  <cols>
    <col min="1" max="1" width="9.109375" style="85"/>
    <col min="2" max="2" width="69.88671875" style="85" bestFit="1" customWidth="1"/>
    <col min="3" max="3" width="16.5546875" style="85" customWidth="1"/>
    <col min="4" max="4" width="23.44140625" style="85" customWidth="1"/>
    <col min="5" max="5" width="17.77734375" style="85" customWidth="1"/>
    <col min="6" max="6" width="18.33203125" style="85" customWidth="1"/>
    <col min="7" max="7" width="12.33203125" style="85" customWidth="1"/>
    <col min="8" max="8" width="15.109375" style="162" customWidth="1"/>
    <col min="9" max="9" width="16.88671875" style="162" customWidth="1"/>
    <col min="10" max="10" width="28.5546875" style="85" customWidth="1"/>
    <col min="11" max="11" width="32.44140625" style="85" bestFit="1" customWidth="1"/>
    <col min="12" max="12" width="17.109375" style="85" bestFit="1" customWidth="1"/>
    <col min="13" max="13" width="17.6640625" style="85" bestFit="1" customWidth="1"/>
    <col min="14" max="14" width="15.6640625" style="85" bestFit="1" customWidth="1"/>
    <col min="15" max="16384" width="9.109375" style="85"/>
  </cols>
  <sheetData>
    <row r="3" spans="2:14" x14ac:dyDescent="0.25">
      <c r="B3" s="272" t="s">
        <v>60</v>
      </c>
      <c r="C3" s="272"/>
      <c r="D3" s="272"/>
      <c r="E3" s="272"/>
      <c r="F3" s="272"/>
      <c r="G3" s="272"/>
      <c r="H3" s="272"/>
      <c r="I3" s="272"/>
    </row>
    <row r="4" spans="2:14" x14ac:dyDescent="0.25">
      <c r="B4" s="273" t="s">
        <v>61</v>
      </c>
      <c r="C4" s="273"/>
      <c r="D4" s="273"/>
      <c r="E4" s="273"/>
      <c r="F4" s="273"/>
      <c r="G4" s="273"/>
      <c r="H4" s="273"/>
      <c r="I4" s="273"/>
    </row>
    <row r="5" spans="2:14" x14ac:dyDescent="0.25">
      <c r="B5" s="274" t="s">
        <v>1</v>
      </c>
      <c r="C5" s="274"/>
      <c r="D5" s="274"/>
      <c r="E5" s="274"/>
      <c r="F5" s="274"/>
      <c r="G5" s="274"/>
      <c r="H5" s="274"/>
      <c r="I5" s="274"/>
      <c r="K5" s="86" t="s">
        <v>24</v>
      </c>
      <c r="L5" s="87">
        <f>6143649538425/1000000</f>
        <v>6143649.5384250004</v>
      </c>
    </row>
    <row r="6" spans="2:14" ht="14.4" thickBot="1" x14ac:dyDescent="0.3">
      <c r="B6" s="88"/>
      <c r="C6" s="88"/>
      <c r="D6" s="88"/>
      <c r="E6" s="88"/>
      <c r="F6" s="88"/>
      <c r="G6" s="88"/>
      <c r="H6" s="89"/>
      <c r="I6" s="89"/>
    </row>
    <row r="7" spans="2:14" ht="19.5" customHeight="1" thickBot="1" x14ac:dyDescent="0.3">
      <c r="B7" s="275" t="s">
        <v>16</v>
      </c>
      <c r="C7" s="90">
        <v>2022</v>
      </c>
      <c r="D7" s="278">
        <v>2023</v>
      </c>
      <c r="E7" s="278"/>
      <c r="F7" s="278"/>
      <c r="G7" s="279" t="s">
        <v>17</v>
      </c>
      <c r="H7" s="280"/>
      <c r="I7" s="279" t="s">
        <v>62</v>
      </c>
    </row>
    <row r="8" spans="2:14" ht="19.5" customHeight="1" thickBot="1" x14ac:dyDescent="0.3">
      <c r="B8" s="275"/>
      <c r="C8" s="270" t="s">
        <v>63</v>
      </c>
      <c r="D8" s="270" t="s">
        <v>20</v>
      </c>
      <c r="E8" s="286" t="s">
        <v>64</v>
      </c>
      <c r="F8" s="276"/>
      <c r="G8" s="281"/>
      <c r="H8" s="282"/>
      <c r="I8" s="281"/>
      <c r="K8" s="91" t="s">
        <v>24</v>
      </c>
      <c r="L8" s="29">
        <v>6950869438049.999</v>
      </c>
      <c r="N8" s="30"/>
    </row>
    <row r="9" spans="2:14" ht="30" customHeight="1" x14ac:dyDescent="0.25">
      <c r="B9" s="276"/>
      <c r="C9" s="285"/>
      <c r="D9" s="285"/>
      <c r="E9" s="269" t="s">
        <v>65</v>
      </c>
      <c r="F9" s="270" t="s">
        <v>66</v>
      </c>
      <c r="G9" s="283"/>
      <c r="H9" s="284"/>
      <c r="I9" s="281"/>
    </row>
    <row r="10" spans="2:14" ht="30" customHeight="1" x14ac:dyDescent="0.25">
      <c r="B10" s="276"/>
      <c r="C10" s="271"/>
      <c r="D10" s="271"/>
      <c r="E10" s="269"/>
      <c r="F10" s="271"/>
      <c r="G10" s="92" t="s">
        <v>25</v>
      </c>
      <c r="H10" s="92" t="s">
        <v>26</v>
      </c>
      <c r="I10" s="283"/>
      <c r="L10" s="30"/>
    </row>
    <row r="11" spans="2:14" ht="16.2" thickBot="1" x14ac:dyDescent="0.3">
      <c r="B11" s="277"/>
      <c r="C11" s="93">
        <v>1</v>
      </c>
      <c r="D11" s="93">
        <v>2</v>
      </c>
      <c r="E11" s="93">
        <v>3</v>
      </c>
      <c r="F11" s="93" t="s">
        <v>67</v>
      </c>
      <c r="G11" s="94" t="s">
        <v>68</v>
      </c>
      <c r="H11" s="94" t="s">
        <v>69</v>
      </c>
      <c r="I11" s="95" t="s">
        <v>70</v>
      </c>
      <c r="K11" s="30"/>
      <c r="L11" s="30"/>
    </row>
    <row r="12" spans="2:14" ht="15.6" x14ac:dyDescent="0.3">
      <c r="B12" s="96" t="s">
        <v>71</v>
      </c>
      <c r="C12" s="97">
        <f>C13+C20+C23+C26+C29+C31+C30</f>
        <v>87475159194.349976</v>
      </c>
      <c r="D12" s="97">
        <f>D13+D20+D23+D26+D29+D31+D30</f>
        <v>1028207681281</v>
      </c>
      <c r="E12" s="97">
        <f>E13+E20+E23+E26+E29+E31+E30</f>
        <v>93682617160.259995</v>
      </c>
      <c r="F12" s="98">
        <f t="shared" ref="F12:F40" si="0">IFERROR(E12/D12,"0.0%")</f>
        <v>9.1112543570521495E-2</v>
      </c>
      <c r="G12" s="97">
        <f t="shared" ref="G12:G40" si="1">E12-C12</f>
        <v>6207457965.9100189</v>
      </c>
      <c r="H12" s="98">
        <f t="shared" ref="H12:H39" si="2">IFERROR(G12/C12,"0.0%")</f>
        <v>7.0962522653070625E-2</v>
      </c>
      <c r="I12" s="98">
        <f t="shared" ref="I12:I40" si="3">E12/$L$8</f>
        <v>1.3477827197764452E-2</v>
      </c>
      <c r="J12" s="30"/>
      <c r="K12" s="99"/>
      <c r="M12" s="100"/>
    </row>
    <row r="13" spans="2:14" ht="15.6" x14ac:dyDescent="0.3">
      <c r="B13" s="101" t="s">
        <v>72</v>
      </c>
      <c r="C13" s="102">
        <f>SUM(C14:C19)</f>
        <v>83697677196.829987</v>
      </c>
      <c r="D13" s="102">
        <f>SUM(D14:D19)</f>
        <v>965008984079</v>
      </c>
      <c r="E13" s="102">
        <f>SUM(E14:E19)</f>
        <v>89105531005.460007</v>
      </c>
      <c r="F13" s="103">
        <f t="shared" si="0"/>
        <v>9.233647818367402E-2</v>
      </c>
      <c r="G13" s="102">
        <f t="shared" si="1"/>
        <v>5407853808.6300201</v>
      </c>
      <c r="H13" s="103">
        <f t="shared" si="2"/>
        <v>6.4611754946466302E-2</v>
      </c>
      <c r="I13" s="103">
        <f t="shared" si="3"/>
        <v>1.2819336026898201E-2</v>
      </c>
      <c r="J13" s="30"/>
      <c r="K13" s="99"/>
    </row>
    <row r="14" spans="2:14" ht="30" x14ac:dyDescent="0.25">
      <c r="B14" s="104" t="s">
        <v>73</v>
      </c>
      <c r="C14" s="105">
        <v>36171449694.18</v>
      </c>
      <c r="D14" s="105">
        <v>305546300647</v>
      </c>
      <c r="E14" s="105">
        <v>39409220459.759995</v>
      </c>
      <c r="F14" s="106">
        <f t="shared" si="0"/>
        <v>0.12897953722990668</v>
      </c>
      <c r="G14" s="105">
        <f>E14-C14</f>
        <v>3237770765.5799942</v>
      </c>
      <c r="H14" s="106">
        <f t="shared" si="2"/>
        <v>8.9511777740579543E-2</v>
      </c>
      <c r="I14" s="106">
        <f t="shared" si="3"/>
        <v>5.6696821614902722E-3</v>
      </c>
      <c r="J14" s="30"/>
      <c r="K14" s="99"/>
    </row>
    <row r="15" spans="2:14" ht="15" x14ac:dyDescent="0.25">
      <c r="B15" s="107" t="s">
        <v>74</v>
      </c>
      <c r="C15" s="105">
        <v>4715383869.4899998</v>
      </c>
      <c r="D15" s="105">
        <v>51694589147</v>
      </c>
      <c r="E15" s="105">
        <v>4601881129.7600002</v>
      </c>
      <c r="F15" s="106">
        <f t="shared" si="0"/>
        <v>8.9020557193596764E-2</v>
      </c>
      <c r="G15" s="105">
        <f t="shared" si="1"/>
        <v>-113502739.72999954</v>
      </c>
      <c r="H15" s="106">
        <f t="shared" si="2"/>
        <v>-2.4070731645921252E-2</v>
      </c>
      <c r="I15" s="106">
        <f t="shared" si="3"/>
        <v>6.6205834691250001E-4</v>
      </c>
      <c r="J15" s="30"/>
      <c r="K15" s="99"/>
    </row>
    <row r="16" spans="2:14" ht="15" x14ac:dyDescent="0.25">
      <c r="B16" s="108" t="s">
        <v>75</v>
      </c>
      <c r="C16" s="109">
        <v>38289434893.170006</v>
      </c>
      <c r="D16" s="109">
        <v>540358022867</v>
      </c>
      <c r="E16" s="109">
        <v>40440055489.830002</v>
      </c>
      <c r="F16" s="110">
        <f t="shared" si="0"/>
        <v>7.4839372746360863E-2</v>
      </c>
      <c r="G16" s="109">
        <f t="shared" si="1"/>
        <v>2150620596.659996</v>
      </c>
      <c r="H16" s="110">
        <f t="shared" si="2"/>
        <v>5.616746767510062E-2</v>
      </c>
      <c r="I16" s="110">
        <f t="shared" si="3"/>
        <v>5.8179851959893926E-3</v>
      </c>
      <c r="J16" s="30"/>
      <c r="K16" s="99"/>
    </row>
    <row r="17" spans="2:13" ht="30" x14ac:dyDescent="0.25">
      <c r="B17" s="104" t="s">
        <v>76</v>
      </c>
      <c r="C17" s="105">
        <v>4434549405.8100004</v>
      </c>
      <c r="D17" s="105">
        <v>66036548118</v>
      </c>
      <c r="E17" s="105">
        <v>4553588465.6800003</v>
      </c>
      <c r="F17" s="106">
        <f t="shared" si="0"/>
        <v>6.8955579833507377E-2</v>
      </c>
      <c r="G17" s="105">
        <f t="shared" si="1"/>
        <v>119039059.86999989</v>
      </c>
      <c r="H17" s="106">
        <f t="shared" si="2"/>
        <v>2.6843552518332266E-2</v>
      </c>
      <c r="I17" s="106">
        <f t="shared" si="3"/>
        <v>6.5511063130506257E-4</v>
      </c>
      <c r="J17" s="30"/>
      <c r="K17" s="99"/>
      <c r="L17" s="30"/>
    </row>
    <row r="18" spans="2:13" ht="15" x14ac:dyDescent="0.25">
      <c r="B18" s="107" t="s">
        <v>77</v>
      </c>
      <c r="C18" s="105">
        <v>86782647.260000005</v>
      </c>
      <c r="D18" s="105">
        <v>1370403428</v>
      </c>
      <c r="E18" s="105">
        <v>100717000.02</v>
      </c>
      <c r="F18" s="106">
        <f t="shared" si="0"/>
        <v>7.3494416288047981E-2</v>
      </c>
      <c r="G18" s="105">
        <f t="shared" si="1"/>
        <v>13934352.75999999</v>
      </c>
      <c r="H18" s="106">
        <f t="shared" si="2"/>
        <v>0.16056611776606444</v>
      </c>
      <c r="I18" s="106">
        <f t="shared" si="3"/>
        <v>1.4489842014390534E-5</v>
      </c>
      <c r="J18" s="30"/>
      <c r="K18" s="99"/>
      <c r="L18" s="100"/>
    </row>
    <row r="19" spans="2:13" ht="15" x14ac:dyDescent="0.25">
      <c r="B19" s="111" t="s">
        <v>78</v>
      </c>
      <c r="C19" s="112">
        <v>76686.92</v>
      </c>
      <c r="D19" s="112">
        <v>3119872</v>
      </c>
      <c r="E19" s="112">
        <v>68460.41</v>
      </c>
      <c r="F19" s="113">
        <f t="shared" si="0"/>
        <v>2.1943339342126857E-2</v>
      </c>
      <c r="G19" s="112">
        <f t="shared" si="1"/>
        <v>-8226.5099999999948</v>
      </c>
      <c r="H19" s="113">
        <f t="shared" si="2"/>
        <v>-0.10727396536462795</v>
      </c>
      <c r="I19" s="113">
        <f t="shared" si="3"/>
        <v>9.8491865816437961E-9</v>
      </c>
      <c r="J19" s="30"/>
      <c r="K19" s="99"/>
      <c r="L19" s="114"/>
    </row>
    <row r="20" spans="2:13" ht="15.6" x14ac:dyDescent="0.3">
      <c r="B20" s="115" t="s">
        <v>79</v>
      </c>
      <c r="C20" s="116">
        <f>SUM(C21:C22)</f>
        <v>469213990.98000002</v>
      </c>
      <c r="D20" s="116">
        <f>SUM(D21:D22)</f>
        <v>4594772152</v>
      </c>
      <c r="E20" s="116">
        <f>SUM(E21:E22)</f>
        <v>286733873.19</v>
      </c>
      <c r="F20" s="117">
        <f t="shared" si="0"/>
        <v>6.2404372557449066E-2</v>
      </c>
      <c r="G20" s="116">
        <f t="shared" si="1"/>
        <v>-182480117.79000002</v>
      </c>
      <c r="H20" s="117">
        <f t="shared" si="2"/>
        <v>-0.38890596038893083</v>
      </c>
      <c r="I20" s="117">
        <f t="shared" si="3"/>
        <v>4.1251511878554357E-5</v>
      </c>
      <c r="J20" s="30"/>
      <c r="K20" s="99"/>
      <c r="L20" s="30"/>
      <c r="M20" s="100"/>
    </row>
    <row r="21" spans="2:13" ht="15" x14ac:dyDescent="0.25">
      <c r="B21" s="107" t="s">
        <v>80</v>
      </c>
      <c r="C21" s="105">
        <v>206098618.82999998</v>
      </c>
      <c r="D21" s="105">
        <v>1827091932</v>
      </c>
      <c r="E21" s="105">
        <v>176237241.32999998</v>
      </c>
      <c r="F21" s="106">
        <f t="shared" si="0"/>
        <v>9.6457785316300101E-2</v>
      </c>
      <c r="G21" s="105">
        <f t="shared" si="1"/>
        <v>-29861377.5</v>
      </c>
      <c r="H21" s="106">
        <f t="shared" si="2"/>
        <v>-0.14488878028159469</v>
      </c>
      <c r="I21" s="106">
        <f t="shared" si="3"/>
        <v>2.5354704602168686E-5</v>
      </c>
      <c r="J21" s="30"/>
      <c r="K21" s="99"/>
      <c r="L21" s="100"/>
    </row>
    <row r="22" spans="2:13" ht="15" x14ac:dyDescent="0.25">
      <c r="B22" s="108" t="s">
        <v>81</v>
      </c>
      <c r="C22" s="109">
        <v>263115372.15000001</v>
      </c>
      <c r="D22" s="109">
        <v>2767680220</v>
      </c>
      <c r="E22" s="109">
        <v>110496631.86</v>
      </c>
      <c r="F22" s="110">
        <f t="shared" si="0"/>
        <v>3.9923915726073296E-2</v>
      </c>
      <c r="G22" s="109">
        <f t="shared" si="1"/>
        <v>-152618740.29000002</v>
      </c>
      <c r="H22" s="110">
        <f t="shared" si="2"/>
        <v>-0.58004494014509067</v>
      </c>
      <c r="I22" s="110">
        <f t="shared" si="3"/>
        <v>1.5896807276385671E-5</v>
      </c>
      <c r="J22" s="30"/>
      <c r="K22" s="99"/>
    </row>
    <row r="23" spans="2:13" ht="15.6" x14ac:dyDescent="0.3">
      <c r="B23" s="115" t="s">
        <v>82</v>
      </c>
      <c r="C23" s="116">
        <f>SUM(C24:C25)</f>
        <v>1981595708.3299997</v>
      </c>
      <c r="D23" s="116">
        <f>SUM(D24:D25)</f>
        <v>35829488329</v>
      </c>
      <c r="E23" s="116">
        <f>SUM(E24:E25)</f>
        <v>3055667364.0699997</v>
      </c>
      <c r="F23" s="117">
        <f t="shared" si="0"/>
        <v>8.5283589204838736E-2</v>
      </c>
      <c r="G23" s="116">
        <f t="shared" si="1"/>
        <v>1074071655.74</v>
      </c>
      <c r="H23" s="117">
        <f t="shared" si="2"/>
        <v>0.54202360815828554</v>
      </c>
      <c r="I23" s="117">
        <f t="shared" si="3"/>
        <v>4.3960937423782751E-4</v>
      </c>
      <c r="J23" s="30"/>
      <c r="K23" s="99"/>
      <c r="M23" s="118"/>
    </row>
    <row r="24" spans="2:13" ht="15" x14ac:dyDescent="0.25">
      <c r="B24" s="107" t="s">
        <v>83</v>
      </c>
      <c r="C24" s="105">
        <v>1389079962.1599996</v>
      </c>
      <c r="D24" s="105">
        <v>29568314468</v>
      </c>
      <c r="E24" s="105">
        <v>2360618238.1199999</v>
      </c>
      <c r="F24" s="106">
        <f t="shared" si="0"/>
        <v>7.983607725339753E-2</v>
      </c>
      <c r="G24" s="105">
        <f t="shared" si="1"/>
        <v>971538275.96000028</v>
      </c>
      <c r="H24" s="106">
        <f t="shared" si="2"/>
        <v>0.6994113387463109</v>
      </c>
      <c r="I24" s="106">
        <f t="shared" si="3"/>
        <v>3.396148149751823E-4</v>
      </c>
      <c r="J24" s="30"/>
      <c r="K24" s="99"/>
    </row>
    <row r="25" spans="2:13" ht="15" x14ac:dyDescent="0.25">
      <c r="B25" s="107" t="s">
        <v>84</v>
      </c>
      <c r="C25" s="105">
        <v>592515746.17000008</v>
      </c>
      <c r="D25" s="105">
        <v>6261173861</v>
      </c>
      <c r="E25" s="105">
        <v>695049125.94999993</v>
      </c>
      <c r="F25" s="106">
        <f t="shared" si="0"/>
        <v>0.11100939558304974</v>
      </c>
      <c r="G25" s="105">
        <f t="shared" si="1"/>
        <v>102533379.77999985</v>
      </c>
      <c r="H25" s="106">
        <f t="shared" si="2"/>
        <v>0.17304751889341649</v>
      </c>
      <c r="I25" s="106">
        <f t="shared" si="3"/>
        <v>9.9994559262645192E-5</v>
      </c>
      <c r="J25" s="30"/>
      <c r="K25" s="99"/>
      <c r="L25" s="118"/>
      <c r="M25" s="30"/>
    </row>
    <row r="26" spans="2:13" ht="15.6" x14ac:dyDescent="0.3">
      <c r="B26" s="115" t="s">
        <v>85</v>
      </c>
      <c r="C26" s="116">
        <f>SUM(C27:C28)</f>
        <v>438296224.86999995</v>
      </c>
      <c r="D26" s="116">
        <f>SUM(D27:D28)</f>
        <v>9760211304</v>
      </c>
      <c r="E26" s="116">
        <f>SUM(E27:E28)</f>
        <v>117599270.09</v>
      </c>
      <c r="F26" s="117">
        <f t="shared" si="0"/>
        <v>1.2048844684520776E-2</v>
      </c>
      <c r="G26" s="116">
        <f t="shared" si="1"/>
        <v>-320696954.77999997</v>
      </c>
      <c r="H26" s="117">
        <f t="shared" si="2"/>
        <v>-0.73168997719549078</v>
      </c>
      <c r="I26" s="117">
        <f t="shared" si="3"/>
        <v>1.6918641781162756E-5</v>
      </c>
      <c r="J26" s="30"/>
      <c r="K26" s="99"/>
      <c r="L26" s="118"/>
      <c r="M26" s="100"/>
    </row>
    <row r="27" spans="2:13" ht="15" x14ac:dyDescent="0.25">
      <c r="B27" s="108" t="s">
        <v>86</v>
      </c>
      <c r="C27" s="109">
        <v>2716154.14</v>
      </c>
      <c r="D27" s="109">
        <v>0</v>
      </c>
      <c r="E27" s="109">
        <v>48943526.590000004</v>
      </c>
      <c r="F27" s="110" t="str">
        <f t="shared" si="0"/>
        <v>0.0%</v>
      </c>
      <c r="G27" s="109">
        <f t="shared" si="1"/>
        <v>46227372.450000003</v>
      </c>
      <c r="H27" s="110">
        <f t="shared" si="2"/>
        <v>17.019421603959486</v>
      </c>
      <c r="I27" s="110">
        <f t="shared" si="3"/>
        <v>7.0413531754857202E-6</v>
      </c>
      <c r="J27" s="30"/>
      <c r="K27" s="99"/>
    </row>
    <row r="28" spans="2:13" ht="15" x14ac:dyDescent="0.25">
      <c r="B28" s="107" t="s">
        <v>87</v>
      </c>
      <c r="C28" s="105">
        <v>435580070.72999996</v>
      </c>
      <c r="D28" s="105">
        <v>9760211304</v>
      </c>
      <c r="E28" s="105">
        <v>68655743.5</v>
      </c>
      <c r="F28" s="106">
        <f t="shared" si="0"/>
        <v>7.0342476573087113E-3</v>
      </c>
      <c r="G28" s="105">
        <f t="shared" si="1"/>
        <v>-366924327.22999996</v>
      </c>
      <c r="H28" s="110">
        <f t="shared" si="2"/>
        <v>-0.84238088904081843</v>
      </c>
      <c r="I28" s="106">
        <f t="shared" si="3"/>
        <v>9.8772886056770363E-6</v>
      </c>
      <c r="J28" s="30"/>
      <c r="K28" s="99"/>
      <c r="M28" s="100"/>
    </row>
    <row r="29" spans="2:13" ht="15.6" x14ac:dyDescent="0.3">
      <c r="B29" s="119" t="s">
        <v>88</v>
      </c>
      <c r="C29" s="120">
        <v>121500</v>
      </c>
      <c r="D29" s="120">
        <v>3706452804</v>
      </c>
      <c r="E29" s="120">
        <v>0</v>
      </c>
      <c r="F29" s="121">
        <f t="shared" si="0"/>
        <v>0</v>
      </c>
      <c r="G29" s="120">
        <f t="shared" si="1"/>
        <v>-121500</v>
      </c>
      <c r="H29" s="121">
        <f t="shared" si="2"/>
        <v>-1</v>
      </c>
      <c r="I29" s="121">
        <f t="shared" si="3"/>
        <v>0</v>
      </c>
      <c r="J29" s="30"/>
      <c r="K29" s="99"/>
    </row>
    <row r="30" spans="2:13" ht="15.6" x14ac:dyDescent="0.3">
      <c r="B30" s="115" t="s">
        <v>89</v>
      </c>
      <c r="C30" s="116">
        <v>102430141.48</v>
      </c>
      <c r="D30" s="116">
        <v>369830712</v>
      </c>
      <c r="E30" s="116">
        <v>95140739.609999999</v>
      </c>
      <c r="F30" s="117">
        <f t="shared" si="0"/>
        <v>0.25725483720778713</v>
      </c>
      <c r="G30" s="116">
        <f t="shared" si="1"/>
        <v>-7289401.8700000048</v>
      </c>
      <c r="H30" s="117">
        <f t="shared" si="2"/>
        <v>-7.1164617803669603E-2</v>
      </c>
      <c r="I30" s="117">
        <f t="shared" si="3"/>
        <v>1.3687602746382593E-5</v>
      </c>
      <c r="J30" s="30"/>
      <c r="K30" s="99"/>
    </row>
    <row r="31" spans="2:13" ht="15.6" x14ac:dyDescent="0.3">
      <c r="B31" s="122" t="s">
        <v>90</v>
      </c>
      <c r="C31" s="123">
        <v>785824431.86000013</v>
      </c>
      <c r="D31" s="123">
        <v>8937941901</v>
      </c>
      <c r="E31" s="123">
        <v>1021944907.84</v>
      </c>
      <c r="F31" s="124">
        <f t="shared" si="0"/>
        <v>0.11433783293284354</v>
      </c>
      <c r="G31" s="123">
        <f t="shared" si="1"/>
        <v>236120475.9799999</v>
      </c>
      <c r="H31" s="124">
        <f t="shared" si="2"/>
        <v>0.30047484706108801</v>
      </c>
      <c r="I31" s="124">
        <f t="shared" si="3"/>
        <v>1.4702404022232606E-4</v>
      </c>
      <c r="J31" s="30"/>
      <c r="K31" s="99"/>
      <c r="L31" s="118"/>
    </row>
    <row r="32" spans="2:13" ht="15.6" x14ac:dyDescent="0.3">
      <c r="B32" s="125" t="s">
        <v>91</v>
      </c>
      <c r="C32" s="126">
        <f>SUM(C33:C35)</f>
        <v>121672638.04000001</v>
      </c>
      <c r="D32" s="126">
        <f>SUM(D33:D35)</f>
        <v>10250997876</v>
      </c>
      <c r="E32" s="126">
        <f>SUM(E33:E35)</f>
        <v>544311000</v>
      </c>
      <c r="F32" s="127">
        <f t="shared" si="0"/>
        <v>5.3098342872000805E-2</v>
      </c>
      <c r="G32" s="126">
        <f t="shared" si="1"/>
        <v>422638361.95999998</v>
      </c>
      <c r="H32" s="127">
        <f t="shared" si="2"/>
        <v>3.473569479286355</v>
      </c>
      <c r="I32" s="127">
        <f t="shared" si="3"/>
        <v>7.8308333202227619E-5</v>
      </c>
      <c r="J32" s="30"/>
      <c r="K32" s="99"/>
    </row>
    <row r="33" spans="1:12" ht="31.2" x14ac:dyDescent="0.3">
      <c r="B33" s="128" t="s">
        <v>92</v>
      </c>
      <c r="C33" s="102">
        <v>0</v>
      </c>
      <c r="D33" s="102">
        <v>0</v>
      </c>
      <c r="E33" s="102">
        <v>0</v>
      </c>
      <c r="F33" s="103" t="str">
        <f t="shared" si="0"/>
        <v>0.0%</v>
      </c>
      <c r="G33" s="102">
        <f t="shared" si="1"/>
        <v>0</v>
      </c>
      <c r="H33" s="103" t="str">
        <f t="shared" si="2"/>
        <v>0.0%</v>
      </c>
      <c r="I33" s="103">
        <f t="shared" si="3"/>
        <v>0</v>
      </c>
      <c r="J33" s="99"/>
      <c r="K33" s="99"/>
    </row>
    <row r="34" spans="1:12" ht="15.6" x14ac:dyDescent="0.3">
      <c r="B34" s="119" t="s">
        <v>93</v>
      </c>
      <c r="C34" s="120">
        <v>0</v>
      </c>
      <c r="D34" s="120">
        <v>10250997876</v>
      </c>
      <c r="E34" s="120">
        <v>544311000</v>
      </c>
      <c r="F34" s="121">
        <f t="shared" si="0"/>
        <v>5.3098342872000805E-2</v>
      </c>
      <c r="G34" s="120">
        <f t="shared" si="1"/>
        <v>544311000</v>
      </c>
      <c r="H34" s="121" t="str">
        <f t="shared" si="2"/>
        <v>0.0%</v>
      </c>
      <c r="I34" s="121">
        <f t="shared" si="3"/>
        <v>7.8308333202227619E-5</v>
      </c>
      <c r="K34" s="99"/>
    </row>
    <row r="35" spans="1:12" ht="31.2" x14ac:dyDescent="0.3">
      <c r="B35" s="129" t="s">
        <v>94</v>
      </c>
      <c r="C35" s="123">
        <v>121672638.04000001</v>
      </c>
      <c r="D35" s="123">
        <v>0</v>
      </c>
      <c r="E35" s="123">
        <v>0</v>
      </c>
      <c r="F35" s="124" t="str">
        <f t="shared" si="0"/>
        <v>0.0%</v>
      </c>
      <c r="G35" s="123">
        <f t="shared" si="1"/>
        <v>-121672638.04000001</v>
      </c>
      <c r="H35" s="124">
        <f t="shared" si="2"/>
        <v>-1</v>
      </c>
      <c r="I35" s="124">
        <f t="shared" si="3"/>
        <v>0</v>
      </c>
      <c r="K35" s="99"/>
      <c r="L35" s="100"/>
    </row>
    <row r="36" spans="1:12" ht="15.6" x14ac:dyDescent="0.25">
      <c r="B36" s="130" t="s">
        <v>95</v>
      </c>
      <c r="C36" s="131">
        <f>C12+C32</f>
        <v>87596831832.389969</v>
      </c>
      <c r="D36" s="131">
        <f>D12+D32</f>
        <v>1038458679157</v>
      </c>
      <c r="E36" s="131">
        <f>E32+E12</f>
        <v>94226928160.259995</v>
      </c>
      <c r="F36" s="132">
        <f t="shared" si="0"/>
        <v>9.0737291768557923E-2</v>
      </c>
      <c r="G36" s="131">
        <f t="shared" si="1"/>
        <v>6630096327.8700256</v>
      </c>
      <c r="H36" s="133">
        <f t="shared" si="2"/>
        <v>7.5688768522544539E-2</v>
      </c>
      <c r="I36" s="134">
        <f t="shared" si="3"/>
        <v>1.3556135530966681E-2</v>
      </c>
      <c r="K36" s="99"/>
    </row>
    <row r="37" spans="1:12" ht="15.6" x14ac:dyDescent="0.3">
      <c r="B37" s="135" t="s">
        <v>8</v>
      </c>
      <c r="C37" s="136">
        <f>C38+C39</f>
        <v>12167049.120000001</v>
      </c>
      <c r="D37" s="136">
        <f>D38+D39</f>
        <v>1546798110</v>
      </c>
      <c r="E37" s="136">
        <f>E38+E39</f>
        <v>10107812.880000001</v>
      </c>
      <c r="F37" s="137">
        <f t="shared" si="0"/>
        <v>6.5346684965887376E-3</v>
      </c>
      <c r="G37" s="136">
        <f t="shared" si="1"/>
        <v>-2059236.2400000002</v>
      </c>
      <c r="H37" s="138">
        <f t="shared" si="2"/>
        <v>-0.16924697350116394</v>
      </c>
      <c r="I37" s="127">
        <f t="shared" si="3"/>
        <v>1.4541796490477099E-6</v>
      </c>
      <c r="K37" s="99"/>
    </row>
    <row r="38" spans="1:12" ht="15" x14ac:dyDescent="0.25">
      <c r="B38" s="139" t="str">
        <f>"- Corrientes"</f>
        <v>- Corrientes</v>
      </c>
      <c r="C38" s="140">
        <v>11433208.810000001</v>
      </c>
      <c r="D38" s="140">
        <v>550265066</v>
      </c>
      <c r="E38" s="140">
        <v>0</v>
      </c>
      <c r="F38" s="141">
        <f t="shared" si="0"/>
        <v>0</v>
      </c>
      <c r="G38" s="140">
        <f t="shared" si="1"/>
        <v>-11433208.810000001</v>
      </c>
      <c r="H38" s="142">
        <f t="shared" si="2"/>
        <v>-1</v>
      </c>
      <c r="I38" s="143">
        <f t="shared" si="3"/>
        <v>0</v>
      </c>
      <c r="K38" s="99"/>
    </row>
    <row r="39" spans="1:12" ht="15" x14ac:dyDescent="0.25">
      <c r="B39" s="144" t="str">
        <f>"- Capital"</f>
        <v>- Capital</v>
      </c>
      <c r="C39" s="145">
        <v>733840.31</v>
      </c>
      <c r="D39" s="145">
        <v>996533044</v>
      </c>
      <c r="E39" s="145">
        <v>10107812.880000001</v>
      </c>
      <c r="F39" s="146">
        <f t="shared" si="0"/>
        <v>1.0142978138916587E-2</v>
      </c>
      <c r="G39" s="145">
        <f t="shared" si="1"/>
        <v>9373972.5700000003</v>
      </c>
      <c r="H39" s="147">
        <f t="shared" si="2"/>
        <v>12.773858893088061</v>
      </c>
      <c r="I39" s="148">
        <f t="shared" si="3"/>
        <v>1.4541796490477099E-6</v>
      </c>
      <c r="J39" s="149"/>
      <c r="K39" s="99"/>
    </row>
    <row r="40" spans="1:12" ht="16.2" thickBot="1" x14ac:dyDescent="0.3">
      <c r="B40" s="150" t="s">
        <v>96</v>
      </c>
      <c r="C40" s="151">
        <f>C36+C37</f>
        <v>87608998881.509964</v>
      </c>
      <c r="D40" s="151">
        <f>D36+D37</f>
        <v>1040005477267</v>
      </c>
      <c r="E40" s="151">
        <f>E36+E37</f>
        <v>94237035973.139999</v>
      </c>
      <c r="F40" s="152">
        <f t="shared" si="0"/>
        <v>9.0612057371834961E-2</v>
      </c>
      <c r="G40" s="151">
        <f t="shared" si="1"/>
        <v>6628037091.6300354</v>
      </c>
      <c r="H40" s="153">
        <f>IFERROR(G40/C40,"0.0%")</f>
        <v>7.5654752094523645E-2</v>
      </c>
      <c r="I40" s="154">
        <f t="shared" si="3"/>
        <v>1.355758971061573E-2</v>
      </c>
      <c r="K40" s="99"/>
    </row>
    <row r="41" spans="1:12" x14ac:dyDescent="0.25">
      <c r="B41" s="155"/>
      <c r="C41" s="156"/>
      <c r="D41" s="156"/>
      <c r="E41" s="156"/>
      <c r="F41" s="157"/>
      <c r="G41" s="156"/>
      <c r="H41" s="158"/>
      <c r="I41" s="158"/>
    </row>
    <row r="42" spans="1:12" x14ac:dyDescent="0.25">
      <c r="B42" s="159" t="s">
        <v>97</v>
      </c>
      <c r="C42" s="156"/>
      <c r="D42" s="156"/>
      <c r="E42" s="156"/>
      <c r="F42" s="157"/>
      <c r="G42" s="156"/>
      <c r="H42" s="158"/>
      <c r="I42" s="158"/>
    </row>
    <row r="43" spans="1:12" ht="14.4" x14ac:dyDescent="0.3">
      <c r="B43" s="160" t="s">
        <v>98</v>
      </c>
      <c r="C43" s="161"/>
      <c r="D43" s="161"/>
      <c r="E43" s="161"/>
      <c r="F43" s="161"/>
      <c r="H43"/>
    </row>
    <row r="44" spans="1:12" s="162" customFormat="1" ht="14.4" x14ac:dyDescent="0.3">
      <c r="A44" s="85"/>
      <c r="B44" s="85" t="s">
        <v>99</v>
      </c>
      <c r="C44" s="85"/>
      <c r="D44" s="85"/>
      <c r="E44" s="85"/>
      <c r="F44" s="85"/>
      <c r="G44" s="85"/>
      <c r="H44"/>
      <c r="J44" s="85"/>
      <c r="K44" s="85"/>
      <c r="L44" s="85"/>
    </row>
    <row r="45" spans="1:12" s="162" customFormat="1" ht="14.4" x14ac:dyDescent="0.3">
      <c r="A45" s="85"/>
      <c r="B45" s="163" t="s">
        <v>100</v>
      </c>
      <c r="C45" s="85"/>
      <c r="D45" s="85"/>
      <c r="E45" s="85"/>
      <c r="F45" s="85"/>
      <c r="G45" s="85"/>
      <c r="H45"/>
      <c r="J45" s="85"/>
      <c r="K45" s="85"/>
      <c r="L45" s="85"/>
    </row>
    <row r="46" spans="1:12" s="162" customFormat="1" ht="14.4" x14ac:dyDescent="0.3">
      <c r="A46" s="85"/>
      <c r="B46" s="159" t="s">
        <v>101</v>
      </c>
      <c r="C46" s="85"/>
      <c r="D46" s="85"/>
      <c r="E46" s="85"/>
      <c r="F46" s="85"/>
      <c r="G46" s="85"/>
      <c r="H46"/>
      <c r="J46" s="85"/>
      <c r="K46" s="85"/>
      <c r="L46" s="85"/>
    </row>
    <row r="49" spans="1:12" s="162" customFormat="1" x14ac:dyDescent="0.25">
      <c r="A49" s="85"/>
      <c r="B49" s="85"/>
      <c r="C49" s="85"/>
      <c r="D49" s="85"/>
      <c r="E49" s="85"/>
      <c r="F49" s="85"/>
      <c r="G49" s="85"/>
      <c r="J49" s="85"/>
      <c r="K49" s="85"/>
      <c r="L49" s="85"/>
    </row>
    <row r="51" spans="1:12" x14ac:dyDescent="0.25">
      <c r="F51" s="162"/>
      <c r="G51" s="162"/>
      <c r="H51" s="85"/>
      <c r="I51" s="85"/>
    </row>
    <row r="52" spans="1:12" x14ac:dyDescent="0.25">
      <c r="F52" s="162"/>
      <c r="G52" s="162"/>
      <c r="H52" s="85"/>
      <c r="I52" s="85"/>
    </row>
    <row r="58" spans="1:12" x14ac:dyDescent="0.25">
      <c r="C58" s="164"/>
      <c r="D58" s="164"/>
    </row>
    <row r="320" spans="2:2" x14ac:dyDescent="0.25">
      <c r="B320" s="85" t="s">
        <v>14</v>
      </c>
    </row>
  </sheetData>
  <mergeCells count="12">
    <mergeCell ref="E9:E10"/>
    <mergeCell ref="F9:F10"/>
    <mergeCell ref="B3:I3"/>
    <mergeCell ref="B4:I4"/>
    <mergeCell ref="B5:I5"/>
    <mergeCell ref="B7:B11"/>
    <mergeCell ref="D7:F7"/>
    <mergeCell ref="G7:H9"/>
    <mergeCell ref="I7:I10"/>
    <mergeCell ref="C8:C10"/>
    <mergeCell ref="D8:D10"/>
    <mergeCell ref="E8:F8"/>
  </mergeCells>
  <pageMargins left="0.7" right="0.7" top="0.75" bottom="0.75" header="0.3" footer="0.3"/>
  <pageSetup orientation="portrait" r:id="rId1"/>
  <ignoredErrors>
    <ignoredError sqref="C26:E26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6F72A-1541-4124-8AD8-5983CE4669B5}">
  <dimension ref="B3:H24"/>
  <sheetViews>
    <sheetView showGridLines="0" workbookViewId="0">
      <selection activeCell="I23" sqref="I23"/>
    </sheetView>
  </sheetViews>
  <sheetFormatPr baseColWidth="10" defaultRowHeight="14.4" x14ac:dyDescent="0.3"/>
  <sheetData>
    <row r="3" spans="2:8" ht="15.6" x14ac:dyDescent="0.3">
      <c r="B3" s="287" t="s">
        <v>104</v>
      </c>
      <c r="C3" s="287"/>
      <c r="D3" s="287"/>
      <c r="E3" s="287"/>
      <c r="F3" s="287"/>
      <c r="G3" s="287"/>
      <c r="H3" s="287"/>
    </row>
    <row r="4" spans="2:8" ht="15" x14ac:dyDescent="0.3">
      <c r="B4" s="288" t="s">
        <v>102</v>
      </c>
      <c r="C4" s="288"/>
      <c r="D4" s="288"/>
      <c r="E4" s="288"/>
      <c r="F4" s="288"/>
      <c r="G4" s="288"/>
      <c r="H4" s="288"/>
    </row>
    <row r="24" spans="3:7" x14ac:dyDescent="0.3">
      <c r="C24" s="289" t="s">
        <v>103</v>
      </c>
      <c r="D24" s="289"/>
      <c r="E24" s="289"/>
      <c r="F24" s="289"/>
      <c r="G24" s="289"/>
    </row>
  </sheetData>
  <mergeCells count="3">
    <mergeCell ref="B3:H3"/>
    <mergeCell ref="B4:H4"/>
    <mergeCell ref="C24:G2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3B2BC-4A70-49D8-859E-F9F19061E1A2}">
  <dimension ref="B1:O328"/>
  <sheetViews>
    <sheetView showGridLines="0" zoomScale="70" zoomScaleNormal="70" workbookViewId="0">
      <selection activeCell="D44" sqref="D44"/>
    </sheetView>
  </sheetViews>
  <sheetFormatPr baseColWidth="10" defaultColWidth="11.44140625" defaultRowHeight="13.8" x14ac:dyDescent="0.25"/>
  <cols>
    <col min="1" max="1" width="11.44140625" style="2"/>
    <col min="2" max="2" width="68.77734375" style="2" customWidth="1"/>
    <col min="3" max="3" width="16.5546875" style="2" customWidth="1"/>
    <col min="4" max="4" width="22.109375" style="2" customWidth="1"/>
    <col min="5" max="5" width="22.77734375" style="2" bestFit="1" customWidth="1"/>
    <col min="6" max="6" width="19.88671875" style="2" customWidth="1"/>
    <col min="7" max="7" width="15.44140625" style="2" customWidth="1"/>
    <col min="8" max="8" width="18.109375" style="2" bestFit="1" customWidth="1"/>
    <col min="9" max="9" width="11.6640625" style="2" bestFit="1" customWidth="1"/>
    <col min="10" max="10" width="11" style="2" bestFit="1" customWidth="1"/>
    <col min="11" max="11" width="15.44140625" style="2" bestFit="1" customWidth="1"/>
    <col min="12" max="12" width="21.88671875" style="2" bestFit="1" customWidth="1"/>
    <col min="13" max="13" width="32.5546875" style="2" customWidth="1"/>
    <col min="14" max="14" width="23.6640625" style="2" bestFit="1" customWidth="1"/>
    <col min="15" max="15" width="15.6640625" style="2" bestFit="1" customWidth="1"/>
    <col min="16" max="16384" width="11.44140625" style="2"/>
  </cols>
  <sheetData>
    <row r="1" spans="2:15" x14ac:dyDescent="0.25">
      <c r="M1" s="24"/>
      <c r="N1" s="24"/>
    </row>
    <row r="2" spans="2:15" x14ac:dyDescent="0.25">
      <c r="B2" s="292" t="s">
        <v>15</v>
      </c>
      <c r="C2" s="292"/>
      <c r="D2" s="292"/>
      <c r="E2" s="292"/>
      <c r="F2" s="292"/>
      <c r="G2" s="292"/>
      <c r="H2" s="292"/>
      <c r="I2" s="292"/>
      <c r="J2" s="292"/>
      <c r="K2" s="292"/>
      <c r="M2" s="24"/>
      <c r="N2" s="24"/>
    </row>
    <row r="3" spans="2:15" ht="14.4" thickBot="1" x14ac:dyDescent="0.3">
      <c r="B3" s="293" t="s">
        <v>1</v>
      </c>
      <c r="C3" s="293"/>
      <c r="D3" s="293"/>
      <c r="E3" s="293"/>
      <c r="F3" s="293"/>
      <c r="G3" s="293"/>
      <c r="H3" s="293"/>
      <c r="I3" s="293"/>
      <c r="J3" s="293"/>
      <c r="K3" s="293"/>
      <c r="M3" s="25"/>
      <c r="N3" s="25"/>
    </row>
    <row r="4" spans="2:15" ht="14.4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M4" s="25"/>
      <c r="N4" s="25"/>
    </row>
    <row r="5" spans="2:15" ht="21.6" customHeight="1" thickBot="1" x14ac:dyDescent="0.3">
      <c r="B5" s="294" t="s">
        <v>16</v>
      </c>
      <c r="C5" s="27">
        <v>2022</v>
      </c>
      <c r="D5" s="297">
        <v>2023</v>
      </c>
      <c r="E5" s="298"/>
      <c r="F5" s="298"/>
      <c r="G5" s="298"/>
      <c r="H5" s="299"/>
      <c r="I5" s="300" t="s">
        <v>17</v>
      </c>
      <c r="J5" s="301"/>
      <c r="K5" s="300" t="s">
        <v>18</v>
      </c>
    </row>
    <row r="6" spans="2:15" ht="21.6" customHeight="1" thickBot="1" x14ac:dyDescent="0.3">
      <c r="B6" s="295"/>
      <c r="C6" s="304" t="s">
        <v>19</v>
      </c>
      <c r="D6" s="290" t="s">
        <v>20</v>
      </c>
      <c r="E6" s="305" t="s">
        <v>64</v>
      </c>
      <c r="F6" s="306"/>
      <c r="G6" s="306"/>
      <c r="H6" s="307"/>
      <c r="I6" s="300"/>
      <c r="J6" s="301"/>
      <c r="K6" s="300"/>
    </row>
    <row r="7" spans="2:15" ht="14.4" thickBot="1" x14ac:dyDescent="0.3">
      <c r="B7" s="295"/>
      <c r="C7" s="304"/>
      <c r="D7" s="304"/>
      <c r="E7" s="308" t="s">
        <v>817</v>
      </c>
      <c r="F7" s="290" t="s">
        <v>818</v>
      </c>
      <c r="G7" s="290" t="s">
        <v>819</v>
      </c>
      <c r="H7" s="290" t="s">
        <v>23</v>
      </c>
      <c r="I7" s="302"/>
      <c r="J7" s="303"/>
      <c r="K7" s="300"/>
      <c r="M7" s="28" t="s">
        <v>24</v>
      </c>
      <c r="N7" s="29">
        <v>6950869438050</v>
      </c>
      <c r="O7" s="30"/>
    </row>
    <row r="8" spans="2:15" ht="14.4" thickBot="1" x14ac:dyDescent="0.3">
      <c r="B8" s="295"/>
      <c r="C8" s="291"/>
      <c r="D8" s="291"/>
      <c r="E8" s="303"/>
      <c r="F8" s="291"/>
      <c r="G8" s="291"/>
      <c r="H8" s="291"/>
      <c r="I8" s="31" t="s">
        <v>25</v>
      </c>
      <c r="J8" s="31" t="s">
        <v>26</v>
      </c>
      <c r="K8" s="302"/>
      <c r="N8" s="32"/>
    </row>
    <row r="9" spans="2:15" ht="14.4" thickBot="1" x14ac:dyDescent="0.3">
      <c r="B9" s="296"/>
      <c r="C9" s="33">
        <v>1</v>
      </c>
      <c r="D9" s="33">
        <v>2</v>
      </c>
      <c r="E9" s="33">
        <v>4</v>
      </c>
      <c r="F9" s="33">
        <v>5</v>
      </c>
      <c r="G9" s="33">
        <v>6</v>
      </c>
      <c r="H9" s="33" t="s">
        <v>27</v>
      </c>
      <c r="I9" s="33" t="s">
        <v>28</v>
      </c>
      <c r="J9" s="33" t="s">
        <v>29</v>
      </c>
      <c r="K9" s="34" t="s">
        <v>30</v>
      </c>
      <c r="M9" s="35"/>
    </row>
    <row r="10" spans="2:15" x14ac:dyDescent="0.25">
      <c r="B10" s="36" t="s">
        <v>31</v>
      </c>
      <c r="C10" s="37">
        <f>C11+C17+C18+C19+C20+C25</f>
        <v>63025209171.179985</v>
      </c>
      <c r="D10" s="37">
        <f>D11+D17+D18+D19+D20+D25</f>
        <v>1092403071323</v>
      </c>
      <c r="E10" s="37">
        <f>E11+E17+E18+E19+E20+E25</f>
        <v>42191948067.809998</v>
      </c>
      <c r="F10" s="37">
        <f>F11+F17+F18+F19+F20+F25</f>
        <v>63794850939.050041</v>
      </c>
      <c r="G10" s="37">
        <f>G11+G17+G18+G19+G20+G25</f>
        <v>70005385966.240051</v>
      </c>
      <c r="H10" s="38">
        <f t="shared" ref="H10:H36" si="0">IFERROR(F10/D10,"NA")</f>
        <v>5.8398637475257774E-2</v>
      </c>
      <c r="I10" s="37">
        <f t="shared" ref="I10:I36" si="1">F10-C10</f>
        <v>769641767.87005615</v>
      </c>
      <c r="J10" s="38">
        <f t="shared" ref="J10:J36" si="2">IFERROR(I10/C10,"0.0%")</f>
        <v>1.2211649560411075E-2</v>
      </c>
      <c r="K10" s="38">
        <f>F10/$N$7</f>
        <v>9.177967088523975E-3</v>
      </c>
      <c r="L10" s="39"/>
      <c r="M10" s="35"/>
    </row>
    <row r="11" spans="2:15" x14ac:dyDescent="0.25">
      <c r="B11" s="40" t="s">
        <v>32</v>
      </c>
      <c r="C11" s="41">
        <f>SUM(C12:C16)</f>
        <v>26161509432.89999</v>
      </c>
      <c r="D11" s="41">
        <f>SUM(D12:D16)</f>
        <v>444373269772</v>
      </c>
      <c r="E11" s="41">
        <f>SUM(E12:E16)</f>
        <v>14306422794.119997</v>
      </c>
      <c r="F11" s="41">
        <f>SUM(F12:F16)</f>
        <v>30742098530.370049</v>
      </c>
      <c r="G11" s="41">
        <f>SUM(G12:G16)</f>
        <v>31625287581.49007</v>
      </c>
      <c r="H11" s="42">
        <f t="shared" si="0"/>
        <v>6.9180800515168867E-2</v>
      </c>
      <c r="I11" s="41">
        <f t="shared" si="1"/>
        <v>4580589097.4700584</v>
      </c>
      <c r="J11" s="42">
        <f t="shared" si="2"/>
        <v>0.17508886898206402</v>
      </c>
      <c r="K11" s="42">
        <f t="shared" ref="K11:K36" si="3">F11/$N$7</f>
        <v>4.4227702454147158E-3</v>
      </c>
      <c r="L11" s="43"/>
      <c r="M11" s="35"/>
    </row>
    <row r="12" spans="2:15" x14ac:dyDescent="0.25">
      <c r="B12" s="44" t="s">
        <v>33</v>
      </c>
      <c r="C12" s="45">
        <v>20152843355.669979</v>
      </c>
      <c r="D12" s="45">
        <v>297646830873</v>
      </c>
      <c r="E12" s="45">
        <v>7210548800.3799934</v>
      </c>
      <c r="F12" s="45">
        <v>23094288704.110054</v>
      </c>
      <c r="G12" s="45">
        <v>22957256488.270077</v>
      </c>
      <c r="H12" s="46">
        <f t="shared" si="0"/>
        <v>7.7589566925252859E-2</v>
      </c>
      <c r="I12" s="45">
        <f t="shared" si="1"/>
        <v>2941445348.4400749</v>
      </c>
      <c r="J12" s="46">
        <f t="shared" si="2"/>
        <v>0.14595684075579848</v>
      </c>
      <c r="K12" s="46">
        <f t="shared" si="3"/>
        <v>3.3225035961240751E-3</v>
      </c>
      <c r="L12" s="43"/>
      <c r="M12" s="47"/>
    </row>
    <row r="13" spans="2:15" x14ac:dyDescent="0.25">
      <c r="B13" s="48" t="s">
        <v>34</v>
      </c>
      <c r="C13" s="49">
        <v>5997423227.0000095</v>
      </c>
      <c r="D13" s="49">
        <v>142662982156</v>
      </c>
      <c r="E13" s="49">
        <v>7068506797.6900043</v>
      </c>
      <c r="F13" s="49">
        <v>7620442630.2099962</v>
      </c>
      <c r="G13" s="49">
        <v>8641947415.3799934</v>
      </c>
      <c r="H13" s="50">
        <f t="shared" si="0"/>
        <v>5.3415697015762278E-2</v>
      </c>
      <c r="I13" s="49">
        <f t="shared" si="1"/>
        <v>1623019403.2099867</v>
      </c>
      <c r="J13" s="50">
        <f t="shared" si="2"/>
        <v>0.27061945468568216</v>
      </c>
      <c r="K13" s="50">
        <f t="shared" si="3"/>
        <v>1.096329415784256E-3</v>
      </c>
      <c r="L13" s="43"/>
      <c r="M13" s="35"/>
    </row>
    <row r="14" spans="2:15" ht="27.6" x14ac:dyDescent="0.25">
      <c r="B14" s="44" t="s">
        <v>35</v>
      </c>
      <c r="C14" s="45">
        <v>11242850.229999997</v>
      </c>
      <c r="D14" s="45">
        <v>266959725</v>
      </c>
      <c r="E14" s="45">
        <v>27367196.050000001</v>
      </c>
      <c r="F14" s="45">
        <v>27367196.050000001</v>
      </c>
      <c r="G14" s="45">
        <v>26083677.840000004</v>
      </c>
      <c r="H14" s="46">
        <f t="shared" si="0"/>
        <v>0.1025143251477353</v>
      </c>
      <c r="I14" s="45">
        <f t="shared" si="1"/>
        <v>16124345.820000004</v>
      </c>
      <c r="J14" s="46">
        <f t="shared" si="2"/>
        <v>1.4341866599783042</v>
      </c>
      <c r="K14" s="46">
        <f t="shared" si="3"/>
        <v>3.937233506385297E-6</v>
      </c>
      <c r="L14" s="43"/>
      <c r="M14" s="35"/>
    </row>
    <row r="15" spans="2:15" x14ac:dyDescent="0.25">
      <c r="B15" s="51" t="s">
        <v>36</v>
      </c>
      <c r="C15" s="49">
        <v>0</v>
      </c>
      <c r="D15" s="49">
        <v>3380145672</v>
      </c>
      <c r="E15" s="49">
        <v>0</v>
      </c>
      <c r="F15" s="49">
        <v>0</v>
      </c>
      <c r="G15" s="49">
        <v>0</v>
      </c>
      <c r="H15" s="50">
        <f t="shared" si="0"/>
        <v>0</v>
      </c>
      <c r="I15" s="49">
        <f t="shared" si="1"/>
        <v>0</v>
      </c>
      <c r="J15" s="50" t="str">
        <f t="shared" si="2"/>
        <v>0.0%</v>
      </c>
      <c r="K15" s="50">
        <f t="shared" si="3"/>
        <v>0</v>
      </c>
      <c r="L15" s="43"/>
      <c r="M15" s="35"/>
    </row>
    <row r="16" spans="2:15" ht="27.6" x14ac:dyDescent="0.25">
      <c r="B16" s="51" t="s">
        <v>37</v>
      </c>
      <c r="C16" s="49">
        <v>0</v>
      </c>
      <c r="D16" s="49">
        <v>416351346</v>
      </c>
      <c r="E16" s="49">
        <v>0</v>
      </c>
      <c r="F16" s="49">
        <v>0</v>
      </c>
      <c r="G16" s="49">
        <v>0</v>
      </c>
      <c r="H16" s="50">
        <f t="shared" si="0"/>
        <v>0</v>
      </c>
      <c r="I16" s="49">
        <f t="shared" si="1"/>
        <v>0</v>
      </c>
      <c r="J16" s="50" t="str">
        <f t="shared" si="2"/>
        <v>0.0%</v>
      </c>
      <c r="K16" s="50">
        <f t="shared" si="3"/>
        <v>0</v>
      </c>
      <c r="L16" s="39"/>
      <c r="M16" s="47"/>
    </row>
    <row r="17" spans="2:13" x14ac:dyDescent="0.25">
      <c r="B17" s="52" t="s">
        <v>38</v>
      </c>
      <c r="C17" s="53">
        <v>4155536294.3899999</v>
      </c>
      <c r="D17" s="53">
        <v>66472191181</v>
      </c>
      <c r="E17" s="53">
        <v>76389822.300000012</v>
      </c>
      <c r="F17" s="53">
        <v>4963282376.2200003</v>
      </c>
      <c r="G17" s="53">
        <v>4963926123.75</v>
      </c>
      <c r="H17" s="54">
        <f t="shared" si="0"/>
        <v>7.4667049303448779E-2</v>
      </c>
      <c r="I17" s="53">
        <f t="shared" si="1"/>
        <v>807746081.8300004</v>
      </c>
      <c r="J17" s="54">
        <f t="shared" si="2"/>
        <v>0.19437830032202166</v>
      </c>
      <c r="K17" s="54">
        <f t="shared" si="3"/>
        <v>7.1405202190251492E-4</v>
      </c>
      <c r="L17" s="39"/>
      <c r="M17" s="47"/>
    </row>
    <row r="18" spans="2:13" x14ac:dyDescent="0.25">
      <c r="B18" s="52" t="s">
        <v>39</v>
      </c>
      <c r="C18" s="53">
        <v>4350896030.3600006</v>
      </c>
      <c r="D18" s="53">
        <v>225621046933</v>
      </c>
      <c r="E18" s="53">
        <v>6411439924.2799997</v>
      </c>
      <c r="F18" s="53">
        <v>6411439283.8799992</v>
      </c>
      <c r="G18" s="53">
        <v>7971539111.2800007</v>
      </c>
      <c r="H18" s="54">
        <f t="shared" si="0"/>
        <v>2.8416849274633178E-2</v>
      </c>
      <c r="I18" s="53">
        <f t="shared" si="1"/>
        <v>2060543253.5199986</v>
      </c>
      <c r="J18" s="54">
        <f t="shared" si="2"/>
        <v>0.47359055218552432</v>
      </c>
      <c r="K18" s="54">
        <f t="shared" si="3"/>
        <v>9.223938589297783E-4</v>
      </c>
      <c r="L18" s="43"/>
      <c r="M18" s="47"/>
    </row>
    <row r="19" spans="2:13" x14ac:dyDescent="0.25">
      <c r="B19" s="52" t="s">
        <v>40</v>
      </c>
      <c r="C19" s="53">
        <v>240423645.03999999</v>
      </c>
      <c r="D19" s="53">
        <v>20010100000</v>
      </c>
      <c r="E19" s="53">
        <v>991115268.13000011</v>
      </c>
      <c r="F19" s="53">
        <v>991115268.13000011</v>
      </c>
      <c r="G19" s="53">
        <v>1477693670.96</v>
      </c>
      <c r="H19" s="54">
        <f t="shared" si="0"/>
        <v>4.9530750377559336E-2</v>
      </c>
      <c r="I19" s="53">
        <f t="shared" si="1"/>
        <v>750691623.09000015</v>
      </c>
      <c r="J19" s="54">
        <f t="shared" si="2"/>
        <v>3.1223701935186341</v>
      </c>
      <c r="K19" s="54">
        <f t="shared" si="3"/>
        <v>1.4258867569925872E-4</v>
      </c>
      <c r="L19" s="43"/>
      <c r="M19" s="47"/>
    </row>
    <row r="20" spans="2:13" x14ac:dyDescent="0.25">
      <c r="B20" s="55" t="s">
        <v>41</v>
      </c>
      <c r="C20" s="56">
        <f>SUM(C21:C24)</f>
        <v>28115767059.469994</v>
      </c>
      <c r="D20" s="56">
        <f>SUM(D21:D24)</f>
        <v>334946253013</v>
      </c>
      <c r="E20" s="56">
        <f>SUM(E21:E24)</f>
        <v>20326389404.98</v>
      </c>
      <c r="F20" s="56">
        <f>SUM(F21:F24)</f>
        <v>20606724626.459999</v>
      </c>
      <c r="G20" s="56">
        <f>SUM(G21:G24)</f>
        <v>23547517103.759995</v>
      </c>
      <c r="H20" s="57">
        <f t="shared" si="0"/>
        <v>6.1522481416325048E-2</v>
      </c>
      <c r="I20" s="56">
        <f t="shared" si="1"/>
        <v>-7509042433.0099945</v>
      </c>
      <c r="J20" s="57">
        <f t="shared" si="2"/>
        <v>-0.26707585167877496</v>
      </c>
      <c r="K20" s="57">
        <f t="shared" si="3"/>
        <v>2.964625477448332E-3</v>
      </c>
      <c r="L20" s="43"/>
      <c r="M20" s="47"/>
    </row>
    <row r="21" spans="2:13" x14ac:dyDescent="0.25">
      <c r="B21" s="58" t="s">
        <v>42</v>
      </c>
      <c r="C21" s="49">
        <v>4275458996.9299998</v>
      </c>
      <c r="D21" s="49">
        <v>62887074976</v>
      </c>
      <c r="E21" s="49">
        <v>1058324564.8099998</v>
      </c>
      <c r="F21" s="49">
        <v>1144118865.4300001</v>
      </c>
      <c r="G21" s="49">
        <v>4491247497.25</v>
      </c>
      <c r="H21" s="50">
        <f t="shared" si="0"/>
        <v>1.8193227556960432E-2</v>
      </c>
      <c r="I21" s="49">
        <f t="shared" si="1"/>
        <v>-3131340131.5</v>
      </c>
      <c r="J21" s="50">
        <f t="shared" si="2"/>
        <v>-0.73239858778869449</v>
      </c>
      <c r="K21" s="50">
        <f t="shared" si="3"/>
        <v>1.6460082808733806E-4</v>
      </c>
      <c r="L21" s="59"/>
      <c r="M21" s="47"/>
    </row>
    <row r="22" spans="2:13" x14ac:dyDescent="0.25">
      <c r="B22" s="60" t="s">
        <v>43</v>
      </c>
      <c r="C22" s="45">
        <v>19330903467.699993</v>
      </c>
      <c r="D22" s="45">
        <v>256057247585</v>
      </c>
      <c r="E22" s="45">
        <v>18439153118.009998</v>
      </c>
      <c r="F22" s="45">
        <v>18263483521.209999</v>
      </c>
      <c r="G22" s="45">
        <v>17809826893.879997</v>
      </c>
      <c r="H22" s="46">
        <f t="shared" si="0"/>
        <v>7.1325782392264864E-2</v>
      </c>
      <c r="I22" s="45">
        <f t="shared" si="1"/>
        <v>-1067419946.489994</v>
      </c>
      <c r="J22" s="46">
        <f t="shared" si="2"/>
        <v>-5.5218316529982471E-2</v>
      </c>
      <c r="K22" s="46">
        <f t="shared" si="3"/>
        <v>2.6275106566141524E-3</v>
      </c>
      <c r="L22" s="43"/>
      <c r="M22" s="47"/>
    </row>
    <row r="23" spans="2:13" x14ac:dyDescent="0.25">
      <c r="B23" s="60" t="s">
        <v>44</v>
      </c>
      <c r="C23" s="45">
        <v>150771443.63999999</v>
      </c>
      <c r="D23" s="45">
        <v>751528653</v>
      </c>
      <c r="E23" s="45">
        <v>17430485.91</v>
      </c>
      <c r="F23" s="45">
        <v>17430485.91</v>
      </c>
      <c r="G23" s="45">
        <v>43844084.940000005</v>
      </c>
      <c r="H23" s="46">
        <f t="shared" si="0"/>
        <v>2.3193375050199184E-2</v>
      </c>
      <c r="I23" s="45">
        <f t="shared" si="1"/>
        <v>-133340957.72999999</v>
      </c>
      <c r="J23" s="46">
        <f t="shared" si="2"/>
        <v>-0.88439133108243551</v>
      </c>
      <c r="K23" s="46">
        <f t="shared" si="3"/>
        <v>2.5076698771786969E-6</v>
      </c>
      <c r="L23" s="43"/>
      <c r="M23" s="47"/>
    </row>
    <row r="24" spans="2:13" x14ac:dyDescent="0.25">
      <c r="B24" s="60" t="s">
        <v>45</v>
      </c>
      <c r="C24" s="45">
        <v>4358633151.1999998</v>
      </c>
      <c r="D24" s="45">
        <v>15250401799</v>
      </c>
      <c r="E24" s="45">
        <v>811481236.24999988</v>
      </c>
      <c r="F24" s="45">
        <v>1181691753.9099998</v>
      </c>
      <c r="G24" s="45">
        <v>1202598627.6900001</v>
      </c>
      <c r="H24" s="46">
        <f t="shared" si="0"/>
        <v>7.7485942303991348E-2</v>
      </c>
      <c r="I24" s="45">
        <f t="shared" si="1"/>
        <v>-3176941397.29</v>
      </c>
      <c r="J24" s="46">
        <f t="shared" si="2"/>
        <v>-0.72888478729056116</v>
      </c>
      <c r="K24" s="46">
        <f t="shared" si="3"/>
        <v>1.7000632286966278E-4</v>
      </c>
      <c r="L24" s="43"/>
      <c r="M24" s="47"/>
    </row>
    <row r="25" spans="2:13" x14ac:dyDescent="0.25">
      <c r="B25" s="61" t="s">
        <v>46</v>
      </c>
      <c r="C25" s="62">
        <v>1076709.02</v>
      </c>
      <c r="D25" s="62">
        <v>980210424</v>
      </c>
      <c r="E25" s="62">
        <v>80190854</v>
      </c>
      <c r="F25" s="62">
        <v>80190853.989999995</v>
      </c>
      <c r="G25" s="62">
        <v>419422375</v>
      </c>
      <c r="H25" s="63">
        <f t="shared" si="0"/>
        <v>8.1809835956202809E-2</v>
      </c>
      <c r="I25" s="62">
        <f t="shared" si="1"/>
        <v>79114144.969999999</v>
      </c>
      <c r="J25" s="63">
        <f t="shared" si="2"/>
        <v>73.477739575358996</v>
      </c>
      <c r="K25" s="64">
        <f t="shared" si="3"/>
        <v>1.1536809129376594E-5</v>
      </c>
      <c r="L25" s="43"/>
      <c r="M25" s="47"/>
    </row>
    <row r="26" spans="2:13" x14ac:dyDescent="0.25">
      <c r="B26" s="65" t="s">
        <v>47</v>
      </c>
      <c r="C26" s="66">
        <f>SUM(C27:C31)+C35</f>
        <v>5975627228.2399998</v>
      </c>
      <c r="D26" s="66">
        <f>SUM(D27:D31)+D35</f>
        <v>155175024502</v>
      </c>
      <c r="E26" s="66">
        <f>SUM(E27:E31)+E35</f>
        <v>8830138886.8499985</v>
      </c>
      <c r="F26" s="66">
        <f>SUM(F27:F31)+F35</f>
        <v>8919432329.1100025</v>
      </c>
      <c r="G26" s="66">
        <f>SUM(G27:G31)+G35</f>
        <v>8532482016.6699982</v>
      </c>
      <c r="H26" s="67">
        <f t="shared" si="0"/>
        <v>5.7479819047781384E-2</v>
      </c>
      <c r="I26" s="66">
        <f t="shared" si="1"/>
        <v>2943805100.8700027</v>
      </c>
      <c r="J26" s="67">
        <f t="shared" si="2"/>
        <v>0.49263533156117589</v>
      </c>
      <c r="K26" s="67">
        <f t="shared" si="3"/>
        <v>1.283211029728716E-3</v>
      </c>
      <c r="L26" s="39"/>
      <c r="M26" s="47"/>
    </row>
    <row r="27" spans="2:13" x14ac:dyDescent="0.25">
      <c r="B27" s="68" t="s">
        <v>48</v>
      </c>
      <c r="C27" s="41">
        <v>1760380016.3799999</v>
      </c>
      <c r="D27" s="41">
        <v>37994371816</v>
      </c>
      <c r="E27" s="41">
        <v>3114381187.2099996</v>
      </c>
      <c r="F27" s="41">
        <v>2930541463.6800036</v>
      </c>
      <c r="G27" s="41">
        <v>3038800608.849999</v>
      </c>
      <c r="H27" s="42">
        <f t="shared" si="0"/>
        <v>7.7130936073166206E-2</v>
      </c>
      <c r="I27" s="41">
        <f t="shared" si="1"/>
        <v>1170161447.3000038</v>
      </c>
      <c r="J27" s="42">
        <f t="shared" si="2"/>
        <v>0.66472093321434855</v>
      </c>
      <c r="K27" s="42">
        <f t="shared" si="3"/>
        <v>4.216078995294924E-4</v>
      </c>
      <c r="L27" s="69"/>
      <c r="M27" s="47"/>
    </row>
    <row r="28" spans="2:13" x14ac:dyDescent="0.25">
      <c r="B28" s="55" t="s">
        <v>49</v>
      </c>
      <c r="C28" s="56">
        <v>2117087527.5799999</v>
      </c>
      <c r="D28" s="56">
        <v>55667598377</v>
      </c>
      <c r="E28" s="56">
        <v>3700191296.6700001</v>
      </c>
      <c r="F28" s="56">
        <v>2644806329.3900003</v>
      </c>
      <c r="G28" s="56">
        <v>2676941141.2799978</v>
      </c>
      <c r="H28" s="57">
        <f t="shared" si="0"/>
        <v>4.7510695745817309E-2</v>
      </c>
      <c r="I28" s="56">
        <f t="shared" si="1"/>
        <v>527718801.81000042</v>
      </c>
      <c r="J28" s="57">
        <f t="shared" si="2"/>
        <v>0.24926640723882831</v>
      </c>
      <c r="K28" s="57">
        <f t="shared" si="3"/>
        <v>3.8050007311487861E-4</v>
      </c>
      <c r="L28" s="69"/>
      <c r="M28" s="47"/>
    </row>
    <row r="29" spans="2:13" x14ac:dyDescent="0.25">
      <c r="B29" s="55" t="s">
        <v>50</v>
      </c>
      <c r="C29" s="56">
        <v>0</v>
      </c>
      <c r="D29" s="56">
        <v>9767900</v>
      </c>
      <c r="E29" s="56">
        <v>0</v>
      </c>
      <c r="F29" s="56">
        <v>1489042</v>
      </c>
      <c r="G29" s="56">
        <v>2640366.35</v>
      </c>
      <c r="H29" s="57">
        <f t="shared" si="0"/>
        <v>0.15244238782133315</v>
      </c>
      <c r="I29" s="56">
        <f t="shared" si="1"/>
        <v>1489042</v>
      </c>
      <c r="J29" s="57" t="str">
        <f t="shared" si="2"/>
        <v>0.0%</v>
      </c>
      <c r="K29" s="57">
        <f t="shared" si="3"/>
        <v>2.1422384829281681E-7</v>
      </c>
      <c r="L29" s="69"/>
      <c r="M29" s="47"/>
    </row>
    <row r="30" spans="2:13" x14ac:dyDescent="0.25">
      <c r="B30" s="70" t="s">
        <v>51</v>
      </c>
      <c r="C30" s="56">
        <v>67844618.760000005</v>
      </c>
      <c r="D30" s="56">
        <v>3463665953</v>
      </c>
      <c r="E30" s="56">
        <v>388385789.75999999</v>
      </c>
      <c r="F30" s="56">
        <v>496753197.66000003</v>
      </c>
      <c r="G30" s="56">
        <v>501112155.88</v>
      </c>
      <c r="H30" s="57">
        <f t="shared" si="0"/>
        <v>0.14341833317665781</v>
      </c>
      <c r="I30" s="56">
        <f t="shared" si="1"/>
        <v>428908578.90000004</v>
      </c>
      <c r="J30" s="57">
        <f t="shared" si="2"/>
        <v>6.3219248149549188</v>
      </c>
      <c r="K30" s="57">
        <f t="shared" si="3"/>
        <v>7.1466339871197371E-5</v>
      </c>
      <c r="L30" s="69"/>
      <c r="M30" s="47"/>
    </row>
    <row r="31" spans="2:13" x14ac:dyDescent="0.25">
      <c r="B31" s="55" t="s">
        <v>52</v>
      </c>
      <c r="C31" s="56">
        <f>SUM(C32:C34)</f>
        <v>2030315065.52</v>
      </c>
      <c r="D31" s="56">
        <f>SUM(D32:D34)</f>
        <v>56593336181</v>
      </c>
      <c r="E31" s="56">
        <f>SUM(E32:E34)</f>
        <v>1627180613.21</v>
      </c>
      <c r="F31" s="56">
        <f>SUM(F32:F34)</f>
        <v>2845842296.3799996</v>
      </c>
      <c r="G31" s="56">
        <f>SUM(G32:G34)</f>
        <v>2312987744.3099999</v>
      </c>
      <c r="H31" s="57">
        <f t="shared" si="0"/>
        <v>5.028581964629663E-2</v>
      </c>
      <c r="I31" s="56">
        <f t="shared" si="1"/>
        <v>815527230.85999966</v>
      </c>
      <c r="J31" s="57">
        <f t="shared" si="2"/>
        <v>0.40167521027143072</v>
      </c>
      <c r="K31" s="57">
        <f t="shared" si="3"/>
        <v>4.0942249336485499E-4</v>
      </c>
      <c r="L31" s="69"/>
      <c r="M31" s="47"/>
    </row>
    <row r="32" spans="2:13" x14ac:dyDescent="0.25">
      <c r="B32" s="51" t="s">
        <v>53</v>
      </c>
      <c r="C32" s="49">
        <v>25594362.329999998</v>
      </c>
      <c r="D32" s="49">
        <v>921831819</v>
      </c>
      <c r="E32" s="49">
        <v>141756736.18000001</v>
      </c>
      <c r="F32" s="49">
        <v>141756736.18000001</v>
      </c>
      <c r="G32" s="49">
        <v>218217700.52999997</v>
      </c>
      <c r="H32" s="50">
        <f t="shared" si="0"/>
        <v>0.15377722189474566</v>
      </c>
      <c r="I32" s="49">
        <f t="shared" si="1"/>
        <v>116162373.85000001</v>
      </c>
      <c r="J32" s="50">
        <f t="shared" si="2"/>
        <v>4.5385922240321745</v>
      </c>
      <c r="K32" s="50">
        <f t="shared" si="3"/>
        <v>2.0394101406077988E-5</v>
      </c>
      <c r="L32" s="69"/>
      <c r="M32" s="47"/>
    </row>
    <row r="33" spans="2:13" x14ac:dyDescent="0.25">
      <c r="B33" s="60" t="s">
        <v>54</v>
      </c>
      <c r="C33" s="45">
        <v>2004720703.1900001</v>
      </c>
      <c r="D33" s="45">
        <v>55648054362</v>
      </c>
      <c r="E33" s="45">
        <v>1463152676.6800001</v>
      </c>
      <c r="F33" s="45">
        <v>2681814359.8499999</v>
      </c>
      <c r="G33" s="45">
        <v>2055724359.5599999</v>
      </c>
      <c r="H33" s="46">
        <f t="shared" si="0"/>
        <v>4.8192419134806479E-2</v>
      </c>
      <c r="I33" s="45">
        <f t="shared" si="1"/>
        <v>677093656.65999985</v>
      </c>
      <c r="J33" s="46">
        <f t="shared" si="2"/>
        <v>0.33774962047460205</v>
      </c>
      <c r="K33" s="46">
        <f t="shared" si="3"/>
        <v>3.8582430352804287E-4</v>
      </c>
      <c r="L33" s="59"/>
      <c r="M33" s="47"/>
    </row>
    <row r="34" spans="2:13" x14ac:dyDescent="0.25">
      <c r="B34" s="60" t="s">
        <v>55</v>
      </c>
      <c r="C34" s="45">
        <v>0</v>
      </c>
      <c r="D34" s="45">
        <v>23450000</v>
      </c>
      <c r="E34" s="45">
        <v>22271200.350000001</v>
      </c>
      <c r="F34" s="45">
        <v>22271200.350000001</v>
      </c>
      <c r="G34" s="45">
        <v>39045684.219999999</v>
      </c>
      <c r="H34" s="46">
        <f t="shared" si="0"/>
        <v>0.94973135820895527</v>
      </c>
      <c r="I34" s="45">
        <f t="shared" si="1"/>
        <v>22271200.350000001</v>
      </c>
      <c r="J34" s="46" t="str">
        <f t="shared" si="2"/>
        <v>0.0%</v>
      </c>
      <c r="K34" s="46">
        <f t="shared" si="3"/>
        <v>3.2040884307342096E-6</v>
      </c>
      <c r="L34" s="69"/>
      <c r="M34" s="47"/>
    </row>
    <row r="35" spans="2:13" ht="14.4" thickBot="1" x14ac:dyDescent="0.3">
      <c r="B35" s="61" t="s">
        <v>56</v>
      </c>
      <c r="C35" s="62">
        <v>0</v>
      </c>
      <c r="D35" s="62">
        <v>1446284275</v>
      </c>
      <c r="E35" s="62">
        <v>0</v>
      </c>
      <c r="F35" s="62">
        <v>0</v>
      </c>
      <c r="G35" s="62">
        <v>0</v>
      </c>
      <c r="H35" s="63">
        <f t="shared" si="0"/>
        <v>0</v>
      </c>
      <c r="I35" s="62">
        <f t="shared" si="1"/>
        <v>0</v>
      </c>
      <c r="J35" s="63" t="str">
        <f t="shared" si="2"/>
        <v>0.0%</v>
      </c>
      <c r="K35" s="64">
        <f t="shared" si="3"/>
        <v>0</v>
      </c>
      <c r="L35" s="69"/>
      <c r="M35" s="47"/>
    </row>
    <row r="36" spans="2:13" ht="14.4" thickBot="1" x14ac:dyDescent="0.3">
      <c r="B36" s="71" t="s">
        <v>57</v>
      </c>
      <c r="C36" s="72">
        <f>C10+C26</f>
        <v>69000836399.419983</v>
      </c>
      <c r="D36" s="72">
        <f>D10+D26</f>
        <v>1247578095825</v>
      </c>
      <c r="E36" s="72">
        <f>E26+E10</f>
        <v>51022086954.659996</v>
      </c>
      <c r="F36" s="72">
        <f>F26+F10</f>
        <v>72714283268.160049</v>
      </c>
      <c r="G36" s="72">
        <f>G26+G10</f>
        <v>78537867982.910049</v>
      </c>
      <c r="H36" s="73">
        <f t="shared" si="0"/>
        <v>5.8284353910586624E-2</v>
      </c>
      <c r="I36" s="72">
        <f t="shared" si="1"/>
        <v>3713446868.7400665</v>
      </c>
      <c r="J36" s="73">
        <f t="shared" si="2"/>
        <v>5.3817418201198522E-2</v>
      </c>
      <c r="K36" s="74">
        <f t="shared" si="3"/>
        <v>1.0461178118252692E-2</v>
      </c>
      <c r="L36" s="69"/>
      <c r="M36" s="47"/>
    </row>
    <row r="37" spans="2:13" x14ac:dyDescent="0.25">
      <c r="B37" s="75"/>
      <c r="C37" s="76"/>
      <c r="D37" s="76"/>
      <c r="H37" s="77"/>
      <c r="I37" s="76"/>
      <c r="J37" s="77"/>
      <c r="K37" s="77"/>
      <c r="L37" s="78"/>
      <c r="M37" s="47"/>
    </row>
    <row r="38" spans="2:13" x14ac:dyDescent="0.25">
      <c r="B38" s="4" t="s">
        <v>58</v>
      </c>
      <c r="M38" s="79"/>
    </row>
    <row r="39" spans="2:13" x14ac:dyDescent="0.25">
      <c r="B39" s="2" t="s">
        <v>12</v>
      </c>
    </row>
    <row r="40" spans="2:13" x14ac:dyDescent="0.25">
      <c r="B40" s="80" t="s">
        <v>59</v>
      </c>
    </row>
    <row r="41" spans="2:13" x14ac:dyDescent="0.25">
      <c r="B41" s="4" t="s">
        <v>13</v>
      </c>
    </row>
    <row r="42" spans="2:13" x14ac:dyDescent="0.25">
      <c r="H42" s="81"/>
      <c r="I42" s="81"/>
    </row>
    <row r="43" spans="2:13" x14ac:dyDescent="0.25">
      <c r="E43" s="59"/>
      <c r="F43" s="62"/>
      <c r="G43" s="62"/>
      <c r="H43" s="35"/>
      <c r="I43" s="82"/>
      <c r="J43" s="35"/>
    </row>
    <row r="44" spans="2:13" x14ac:dyDescent="0.25">
      <c r="H44" s="35"/>
      <c r="J44" s="35"/>
    </row>
    <row r="45" spans="2:13" x14ac:dyDescent="0.25">
      <c r="D45" s="83"/>
      <c r="H45" s="82"/>
      <c r="J45" s="35"/>
    </row>
    <row r="46" spans="2:13" x14ac:dyDescent="0.25">
      <c r="D46" s="83"/>
      <c r="E46" s="83"/>
      <c r="J46" s="35"/>
    </row>
    <row r="47" spans="2:13" x14ac:dyDescent="0.25">
      <c r="D47" s="35"/>
      <c r="E47" s="83"/>
      <c r="J47" s="35"/>
    </row>
    <row r="48" spans="2:13" x14ac:dyDescent="0.25">
      <c r="F48" s="84"/>
      <c r="J48" s="35"/>
    </row>
    <row r="49" spans="10:10" x14ac:dyDescent="0.25">
      <c r="J49" s="82"/>
    </row>
    <row r="328" spans="2:2" x14ac:dyDescent="0.25">
      <c r="B328" s="2" t="s">
        <v>14</v>
      </c>
    </row>
  </sheetData>
  <mergeCells count="13">
    <mergeCell ref="F7:F8"/>
    <mergeCell ref="G7:G8"/>
    <mergeCell ref="H7:H8"/>
    <mergeCell ref="B2:K2"/>
    <mergeCell ref="B3:K3"/>
    <mergeCell ref="B5:B9"/>
    <mergeCell ref="D5:H5"/>
    <mergeCell ref="I5:J7"/>
    <mergeCell ref="K5:K8"/>
    <mergeCell ref="C6:C8"/>
    <mergeCell ref="D6:D8"/>
    <mergeCell ref="E6:H6"/>
    <mergeCell ref="E7:E8"/>
  </mergeCells>
  <pageMargins left="0.7" right="0.7" top="0.75" bottom="0.75" header="0.3" footer="0.3"/>
  <pageSetup orientation="portrait" r:id="rId1"/>
  <ignoredErrors>
    <ignoredError sqref="C11:G11 C20:G20 C31:G3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BB65D-B25A-4380-86BA-DEF96DD01701}">
  <dimension ref="D3:Q41"/>
  <sheetViews>
    <sheetView showGridLines="0" topLeftCell="B1" zoomScale="80" zoomScaleNormal="80" workbookViewId="0">
      <selection activeCell="E40" sqref="E40"/>
    </sheetView>
  </sheetViews>
  <sheetFormatPr baseColWidth="10" defaultColWidth="11.44140625" defaultRowHeight="14.4" x14ac:dyDescent="0.3"/>
  <sheetData>
    <row r="3" spans="4:17" x14ac:dyDescent="0.3">
      <c r="D3" s="309" t="s">
        <v>108</v>
      </c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</row>
    <row r="4" spans="4:17" x14ac:dyDescent="0.3">
      <c r="D4" s="310" t="s">
        <v>107</v>
      </c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</row>
    <row r="5" spans="4:17" x14ac:dyDescent="0.3">
      <c r="F5" s="165"/>
      <c r="G5" s="165"/>
      <c r="H5" s="165"/>
      <c r="I5" s="165"/>
      <c r="K5" s="165"/>
      <c r="L5" s="165"/>
    </row>
    <row r="39" spans="5:5" x14ac:dyDescent="0.3">
      <c r="E39" s="166" t="s">
        <v>106</v>
      </c>
    </row>
    <row r="40" spans="5:5" x14ac:dyDescent="0.3">
      <c r="E40" s="163" t="s">
        <v>820</v>
      </c>
    </row>
    <row r="41" spans="5:5" x14ac:dyDescent="0.3">
      <c r="E41" s="166" t="s">
        <v>105</v>
      </c>
    </row>
  </sheetData>
  <mergeCells count="2">
    <mergeCell ref="D3:Q3"/>
    <mergeCell ref="D4:Q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883CC-9BB1-4DFE-99BD-D0D29C368D85}">
  <dimension ref="B3:P23"/>
  <sheetViews>
    <sheetView showGridLines="0" zoomScale="80" zoomScaleNormal="80" workbookViewId="0">
      <selection activeCell="I37" sqref="I37"/>
    </sheetView>
  </sheetViews>
  <sheetFormatPr baseColWidth="10" defaultColWidth="11.44140625" defaultRowHeight="14.4" x14ac:dyDescent="0.3"/>
  <cols>
    <col min="1" max="1" width="11.44140625" style="1"/>
    <col min="2" max="2" width="11.5546875" style="1" customWidth="1"/>
    <col min="3" max="16384" width="11.44140625" style="1"/>
  </cols>
  <sheetData>
    <row r="3" spans="2:16" x14ac:dyDescent="0.3">
      <c r="B3" s="292" t="s">
        <v>160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</row>
    <row r="21" spans="3:3" x14ac:dyDescent="0.3">
      <c r="C21" s="4"/>
    </row>
    <row r="22" spans="3:3" x14ac:dyDescent="0.3">
      <c r="C22" s="2" t="s">
        <v>820</v>
      </c>
    </row>
    <row r="23" spans="3:3" x14ac:dyDescent="0.3">
      <c r="C23" s="4" t="s">
        <v>13</v>
      </c>
    </row>
  </sheetData>
  <mergeCells count="1">
    <mergeCell ref="B3:P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B3CD2-5CDC-45FA-BD37-A4CF7692D057}">
  <dimension ref="B2:N323"/>
  <sheetViews>
    <sheetView showGridLines="0" topLeftCell="A20" zoomScale="80" zoomScaleNormal="80" workbookViewId="0">
      <selection activeCell="C55" sqref="C55"/>
    </sheetView>
  </sheetViews>
  <sheetFormatPr baseColWidth="10" defaultColWidth="11.44140625" defaultRowHeight="13.8" x14ac:dyDescent="0.25"/>
  <cols>
    <col min="1" max="2" width="11.44140625" style="2"/>
    <col min="3" max="3" width="83.88671875" style="2" customWidth="1"/>
    <col min="4" max="4" width="17" style="2" customWidth="1"/>
    <col min="5" max="5" width="18.33203125" style="2" customWidth="1"/>
    <col min="6" max="6" width="22.109375" style="2" customWidth="1"/>
    <col min="7" max="7" width="16.6640625" style="2" customWidth="1"/>
    <col min="8" max="8" width="13.44140625" style="2" customWidth="1"/>
    <col min="9" max="9" width="22" style="2" bestFit="1" customWidth="1"/>
    <col min="10" max="10" width="13.44140625" style="2" customWidth="1"/>
    <col min="11" max="11" width="16.109375" style="2" customWidth="1"/>
    <col min="12" max="12" width="11.44140625" style="2"/>
    <col min="13" max="13" width="32.5546875" style="2" customWidth="1"/>
    <col min="14" max="14" width="24.33203125" style="2" bestFit="1" customWidth="1"/>
    <col min="15" max="16384" width="11.44140625" style="2"/>
  </cols>
  <sheetData>
    <row r="2" spans="3:14" s="167" customFormat="1" ht="15" customHeight="1" x14ac:dyDescent="0.25">
      <c r="C2" s="326" t="s">
        <v>109</v>
      </c>
      <c r="D2" s="326"/>
      <c r="E2" s="326"/>
      <c r="F2" s="326"/>
      <c r="G2" s="326"/>
      <c r="H2" s="326"/>
      <c r="I2" s="326"/>
      <c r="J2" s="326"/>
      <c r="K2" s="326"/>
      <c r="L2" s="24"/>
      <c r="M2" s="24"/>
      <c r="N2" s="24"/>
    </row>
    <row r="3" spans="3:14" s="167" customFormat="1" ht="15" customHeight="1" x14ac:dyDescent="0.25">
      <c r="C3" s="326" t="s">
        <v>110</v>
      </c>
      <c r="D3" s="326"/>
      <c r="E3" s="326"/>
      <c r="F3" s="326"/>
      <c r="G3" s="326"/>
      <c r="H3" s="326"/>
      <c r="I3" s="326"/>
      <c r="J3" s="326"/>
      <c r="K3" s="326"/>
      <c r="L3" s="24"/>
      <c r="M3" s="24"/>
      <c r="N3" s="24"/>
    </row>
    <row r="4" spans="3:14" s="167" customFormat="1" ht="15" customHeight="1" x14ac:dyDescent="0.25">
      <c r="C4" s="327" t="s">
        <v>111</v>
      </c>
      <c r="D4" s="327"/>
      <c r="E4" s="327"/>
      <c r="F4" s="327"/>
      <c r="G4" s="327"/>
      <c r="H4" s="327"/>
      <c r="I4" s="327"/>
      <c r="J4" s="327"/>
      <c r="K4" s="327"/>
      <c r="L4" s="25"/>
      <c r="M4" s="25"/>
      <c r="N4" s="25"/>
    </row>
    <row r="6" spans="3:14" ht="14.4" thickBot="1" x14ac:dyDescent="0.3">
      <c r="C6" s="292" t="s">
        <v>112</v>
      </c>
      <c r="D6" s="292"/>
      <c r="E6" s="292"/>
      <c r="F6" s="292"/>
      <c r="G6" s="292"/>
      <c r="H6" s="292"/>
      <c r="I6" s="292"/>
      <c r="J6" s="292"/>
      <c r="K6" s="292"/>
    </row>
    <row r="7" spans="3:14" ht="14.4" thickBot="1" x14ac:dyDescent="0.3">
      <c r="C7" s="293" t="s">
        <v>107</v>
      </c>
      <c r="D7" s="328"/>
      <c r="E7" s="328"/>
      <c r="F7" s="328"/>
      <c r="G7" s="328"/>
      <c r="H7" s="328"/>
      <c r="I7" s="328"/>
      <c r="J7" s="328"/>
      <c r="K7" s="328"/>
      <c r="M7" s="28" t="s">
        <v>24</v>
      </c>
      <c r="N7" s="29">
        <v>6950869438050</v>
      </c>
    </row>
    <row r="8" spans="3:14" ht="15.75" customHeight="1" thickBot="1" x14ac:dyDescent="0.3">
      <c r="C8" s="311" t="s">
        <v>16</v>
      </c>
      <c r="D8" s="168">
        <v>2022</v>
      </c>
      <c r="E8" s="314">
        <v>2023</v>
      </c>
      <c r="F8" s="315"/>
      <c r="G8" s="315"/>
      <c r="H8" s="315"/>
      <c r="I8" s="316" t="s">
        <v>17</v>
      </c>
      <c r="J8" s="317"/>
      <c r="K8" s="316" t="s">
        <v>18</v>
      </c>
    </row>
    <row r="9" spans="3:14" ht="15.75" customHeight="1" thickBot="1" x14ac:dyDescent="0.3">
      <c r="C9" s="312"/>
      <c r="D9" s="320" t="s">
        <v>19</v>
      </c>
      <c r="E9" s="321" t="s">
        <v>20</v>
      </c>
      <c r="F9" s="324" t="s">
        <v>64</v>
      </c>
      <c r="G9" s="325"/>
      <c r="H9" s="325"/>
      <c r="I9" s="316"/>
      <c r="J9" s="317"/>
      <c r="K9" s="316"/>
    </row>
    <row r="10" spans="3:14" ht="39" customHeight="1" thickBot="1" x14ac:dyDescent="0.3">
      <c r="C10" s="312"/>
      <c r="D10" s="317"/>
      <c r="E10" s="322"/>
      <c r="F10" s="320" t="s">
        <v>113</v>
      </c>
      <c r="G10" s="321" t="s">
        <v>114</v>
      </c>
      <c r="H10" s="321" t="s">
        <v>115</v>
      </c>
      <c r="I10" s="318"/>
      <c r="J10" s="319"/>
      <c r="K10" s="316"/>
    </row>
    <row r="11" spans="3:14" ht="15.75" customHeight="1" thickBot="1" x14ac:dyDescent="0.3">
      <c r="C11" s="312"/>
      <c r="D11" s="319"/>
      <c r="E11" s="323"/>
      <c r="F11" s="319"/>
      <c r="G11" s="323"/>
      <c r="H11" s="323"/>
      <c r="I11" s="169" t="s">
        <v>25</v>
      </c>
      <c r="J11" s="169" t="s">
        <v>26</v>
      </c>
      <c r="K11" s="318"/>
    </row>
    <row r="12" spans="3:14" ht="16.2" thickBot="1" x14ac:dyDescent="0.3">
      <c r="C12" s="313"/>
      <c r="D12" s="170">
        <v>1</v>
      </c>
      <c r="E12" s="171">
        <v>2</v>
      </c>
      <c r="F12" s="171">
        <v>3</v>
      </c>
      <c r="G12" s="171">
        <v>4</v>
      </c>
      <c r="H12" s="171">
        <v>5</v>
      </c>
      <c r="I12" s="171" t="s">
        <v>116</v>
      </c>
      <c r="J12" s="171" t="s">
        <v>117</v>
      </c>
      <c r="K12" s="172" t="s">
        <v>118</v>
      </c>
    </row>
    <row r="13" spans="3:14" ht="15.6" x14ac:dyDescent="0.3">
      <c r="C13" s="173" t="s">
        <v>119</v>
      </c>
      <c r="D13" s="174">
        <f>D15+D14</f>
        <v>651559953.90000033</v>
      </c>
      <c r="E13" s="174">
        <f>E15+E14</f>
        <v>7818719836</v>
      </c>
      <c r="F13" s="174">
        <f>F15+F14</f>
        <v>651559962.99999952</v>
      </c>
      <c r="G13" s="174">
        <f>G15+G14</f>
        <v>651559962.99999952</v>
      </c>
      <c r="H13" s="174">
        <f>H15+H14</f>
        <v>651559962.99999952</v>
      </c>
      <c r="I13" s="174">
        <f t="shared" ref="I13:I50" si="0">G13-D13</f>
        <v>9.0999991893768311</v>
      </c>
      <c r="J13" s="175">
        <f>IFERROR(I13/D13,"0.0%")</f>
        <v>1.3966480190974834E-8</v>
      </c>
      <c r="K13" s="175">
        <f>G13/$N$7</f>
        <v>9.37379084454201E-5</v>
      </c>
      <c r="L13" s="81"/>
    </row>
    <row r="14" spans="3:14" ht="15" x14ac:dyDescent="0.25">
      <c r="C14" s="176" t="s">
        <v>120</v>
      </c>
      <c r="D14" s="177">
        <v>219648243</v>
      </c>
      <c r="E14" s="177">
        <v>2635779124</v>
      </c>
      <c r="F14" s="177">
        <v>219648248.99999958</v>
      </c>
      <c r="G14" s="177">
        <v>219648248.99999958</v>
      </c>
      <c r="H14" s="177">
        <v>219648248.99999958</v>
      </c>
      <c r="I14" s="177">
        <f>G14-D14</f>
        <v>5.9999995827674866</v>
      </c>
      <c r="J14" s="178">
        <f t="shared" ref="J14:J52" si="1">IFERROR(I14/D14,"0.0%")</f>
        <v>2.7316401446322912E-8</v>
      </c>
      <c r="K14" s="178">
        <f t="shared" ref="K14:K52" si="2">G14/$N$7</f>
        <v>3.1600111461972704E-5</v>
      </c>
      <c r="L14" s="81"/>
    </row>
    <row r="15" spans="3:14" ht="15" x14ac:dyDescent="0.25">
      <c r="C15" s="179" t="s">
        <v>121</v>
      </c>
      <c r="D15" s="180">
        <v>431911710.90000027</v>
      </c>
      <c r="E15" s="180">
        <v>5182940712</v>
      </c>
      <c r="F15" s="180">
        <v>431911714</v>
      </c>
      <c r="G15" s="180">
        <v>431911714</v>
      </c>
      <c r="H15" s="180">
        <v>431911714</v>
      </c>
      <c r="I15" s="180">
        <f t="shared" si="0"/>
        <v>3.099999725818634</v>
      </c>
      <c r="J15" s="181">
        <f t="shared" si="1"/>
        <v>7.1773921558157783E-9</v>
      </c>
      <c r="K15" s="182">
        <f t="shared" si="2"/>
        <v>6.2137796983447396E-5</v>
      </c>
      <c r="L15" s="81"/>
    </row>
    <row r="16" spans="3:14" ht="15.6" x14ac:dyDescent="0.3">
      <c r="C16" s="173" t="s">
        <v>122</v>
      </c>
      <c r="D16" s="174">
        <f>SUM(D17:D39)</f>
        <v>52062210816.350029</v>
      </c>
      <c r="E16" s="174">
        <f>SUM(E17:E39)</f>
        <v>849005654721</v>
      </c>
      <c r="F16" s="174">
        <f>SUM(F17:F39)</f>
        <v>36424148722.920006</v>
      </c>
      <c r="G16" s="174">
        <f>SUM(G17:G39)</f>
        <v>55071881428</v>
      </c>
      <c r="H16" s="174">
        <f>SUM(H17:H39)</f>
        <v>60102346174.36998</v>
      </c>
      <c r="I16" s="174">
        <f t="shared" si="0"/>
        <v>3009670611.649971</v>
      </c>
      <c r="J16" s="175">
        <f t="shared" si="1"/>
        <v>5.7809120366912853E-2</v>
      </c>
      <c r="K16" s="175">
        <f t="shared" si="2"/>
        <v>7.9230205543106696E-3</v>
      </c>
      <c r="L16" s="81"/>
    </row>
    <row r="17" spans="3:14" ht="15" x14ac:dyDescent="0.25">
      <c r="C17" s="183" t="s">
        <v>123</v>
      </c>
      <c r="D17" s="177">
        <v>6012718554.1899986</v>
      </c>
      <c r="E17" s="177">
        <v>119333454295</v>
      </c>
      <c r="F17" s="177">
        <v>4943019826.3900013</v>
      </c>
      <c r="G17" s="177">
        <v>3758288676.0700016</v>
      </c>
      <c r="H17" s="177">
        <v>6824509623.4800062</v>
      </c>
      <c r="I17" s="177">
        <f t="shared" si="0"/>
        <v>-2254429878.119997</v>
      </c>
      <c r="J17" s="178">
        <f t="shared" si="1"/>
        <v>-0.3749435231005423</v>
      </c>
      <c r="K17" s="178">
        <f t="shared" si="2"/>
        <v>5.4069332039192401E-4</v>
      </c>
      <c r="L17" s="81"/>
    </row>
    <row r="18" spans="3:14" ht="15" x14ac:dyDescent="0.25">
      <c r="C18" s="184" t="s">
        <v>124</v>
      </c>
      <c r="D18" s="185">
        <v>3875709147.8699994</v>
      </c>
      <c r="E18" s="185">
        <v>59523635938</v>
      </c>
      <c r="F18" s="185">
        <v>4168151953.7399988</v>
      </c>
      <c r="G18" s="185">
        <v>4380493180.3800011</v>
      </c>
      <c r="H18" s="185">
        <v>4400374664.5400009</v>
      </c>
      <c r="I18" s="185">
        <f t="shared" si="0"/>
        <v>504784032.51000166</v>
      </c>
      <c r="J18" s="186">
        <f t="shared" si="1"/>
        <v>0.13024301185949916</v>
      </c>
      <c r="K18" s="186">
        <f t="shared" si="2"/>
        <v>6.3020795015952802E-4</v>
      </c>
      <c r="L18" s="81"/>
    </row>
    <row r="19" spans="3:14" ht="15" x14ac:dyDescent="0.25">
      <c r="C19" s="183" t="s">
        <v>125</v>
      </c>
      <c r="D19" s="185">
        <v>3414567127.4200001</v>
      </c>
      <c r="E19" s="185">
        <v>49910944090</v>
      </c>
      <c r="F19" s="185">
        <v>964514196.56000018</v>
      </c>
      <c r="G19" s="185">
        <v>3867268573.8199997</v>
      </c>
      <c r="H19" s="185">
        <v>4087935621.0000029</v>
      </c>
      <c r="I19" s="185">
        <f t="shared" si="0"/>
        <v>452701446.39999962</v>
      </c>
      <c r="J19" s="186">
        <f t="shared" si="1"/>
        <v>0.13257945429295298</v>
      </c>
      <c r="K19" s="186">
        <f>G19/$N$7</f>
        <v>5.5637191984214923E-4</v>
      </c>
      <c r="L19" s="81"/>
    </row>
    <row r="20" spans="3:14" ht="15" x14ac:dyDescent="0.25">
      <c r="C20" s="179" t="s">
        <v>126</v>
      </c>
      <c r="D20" s="185">
        <v>784770461.9599998</v>
      </c>
      <c r="E20" s="185">
        <v>11586597708</v>
      </c>
      <c r="F20" s="185">
        <v>535350277.36999995</v>
      </c>
      <c r="G20" s="185">
        <v>849907957.6700002</v>
      </c>
      <c r="H20" s="185">
        <v>906997045.01999986</v>
      </c>
      <c r="I20" s="185">
        <f t="shared" si="0"/>
        <v>65137495.710000396</v>
      </c>
      <c r="J20" s="186">
        <f t="shared" si="1"/>
        <v>8.3001971745109454E-2</v>
      </c>
      <c r="K20" s="186">
        <f t="shared" si="2"/>
        <v>1.2227361846526552E-4</v>
      </c>
      <c r="L20" s="81"/>
      <c r="M20" s="81"/>
      <c r="N20" s="187"/>
    </row>
    <row r="21" spans="3:14" ht="15" x14ac:dyDescent="0.25">
      <c r="C21" s="184" t="s">
        <v>127</v>
      </c>
      <c r="D21" s="185">
        <v>1536917768.3399999</v>
      </c>
      <c r="E21" s="185">
        <v>21701812584</v>
      </c>
      <c r="F21" s="185">
        <v>1458301101.3199999</v>
      </c>
      <c r="G21" s="185">
        <v>1612974637.4499991</v>
      </c>
      <c r="H21" s="185">
        <v>1577572716.1399999</v>
      </c>
      <c r="I21" s="185">
        <f t="shared" si="0"/>
        <v>76056869.10999918</v>
      </c>
      <c r="J21" s="186">
        <f t="shared" si="1"/>
        <v>4.9486622301300465E-2</v>
      </c>
      <c r="K21" s="186">
        <f t="shared" si="2"/>
        <v>2.3205365196767437E-4</v>
      </c>
      <c r="L21" s="81"/>
      <c r="N21" s="187"/>
    </row>
    <row r="22" spans="3:14" ht="15" x14ac:dyDescent="0.25">
      <c r="C22" s="183" t="s">
        <v>128</v>
      </c>
      <c r="D22" s="185">
        <v>17915682897.250015</v>
      </c>
      <c r="E22" s="185">
        <v>275378926642</v>
      </c>
      <c r="F22" s="185">
        <v>3986748896.7800031</v>
      </c>
      <c r="G22" s="185">
        <v>17789915377.819984</v>
      </c>
      <c r="H22" s="185">
        <v>18364199780.609978</v>
      </c>
      <c r="I22" s="185">
        <f t="shared" si="0"/>
        <v>-125767519.43003082</v>
      </c>
      <c r="J22" s="186">
        <f t="shared" si="1"/>
        <v>-7.0199679326393765E-3</v>
      </c>
      <c r="K22" s="186">
        <f t="shared" si="2"/>
        <v>2.5593798784991672E-3</v>
      </c>
      <c r="L22" s="81"/>
      <c r="N22" s="187"/>
    </row>
    <row r="23" spans="3:14" ht="15" x14ac:dyDescent="0.25">
      <c r="C23" s="188" t="s">
        <v>129</v>
      </c>
      <c r="D23" s="185">
        <v>8734084358.75</v>
      </c>
      <c r="E23" s="185">
        <v>137788992563</v>
      </c>
      <c r="F23" s="185">
        <v>9888337968.0100021</v>
      </c>
      <c r="G23" s="185">
        <v>9884700998.3999996</v>
      </c>
      <c r="H23" s="185">
        <v>10353734595.839998</v>
      </c>
      <c r="I23" s="185">
        <f t="shared" si="0"/>
        <v>1150616639.6499996</v>
      </c>
      <c r="J23" s="186">
        <f t="shared" si="1"/>
        <v>0.13173866800327916</v>
      </c>
      <c r="K23" s="186">
        <f t="shared" si="2"/>
        <v>1.4220812355199492E-3</v>
      </c>
      <c r="L23" s="81"/>
      <c r="N23" s="187"/>
    </row>
    <row r="24" spans="3:14" ht="15" x14ac:dyDescent="0.25">
      <c r="C24" s="184" t="s">
        <v>130</v>
      </c>
      <c r="D24" s="185">
        <v>199719150.62000006</v>
      </c>
      <c r="E24" s="185">
        <v>3136389584</v>
      </c>
      <c r="F24" s="185">
        <v>243670861.97000003</v>
      </c>
      <c r="G24" s="185">
        <v>306399909.26000005</v>
      </c>
      <c r="H24" s="185">
        <v>248212481.06999996</v>
      </c>
      <c r="I24" s="185">
        <f t="shared" si="0"/>
        <v>106680758.63999999</v>
      </c>
      <c r="J24" s="186">
        <f t="shared" si="1"/>
        <v>0.53415387712607698</v>
      </c>
      <c r="K24" s="186">
        <f t="shared" si="2"/>
        <v>4.4080803414710321E-5</v>
      </c>
      <c r="L24" s="81"/>
      <c r="N24" s="187"/>
    </row>
    <row r="25" spans="3:14" ht="15" x14ac:dyDescent="0.25">
      <c r="C25" s="188" t="s">
        <v>131</v>
      </c>
      <c r="D25" s="189">
        <v>336844760.25999999</v>
      </c>
      <c r="E25" s="189">
        <v>2512106847</v>
      </c>
      <c r="F25" s="189">
        <v>144021517.34999999</v>
      </c>
      <c r="G25" s="189">
        <v>191183008.50000003</v>
      </c>
      <c r="H25" s="189">
        <v>159513721.32000002</v>
      </c>
      <c r="I25" s="189">
        <f t="shared" si="0"/>
        <v>-145661751.75999996</v>
      </c>
      <c r="J25" s="190">
        <f t="shared" si="1"/>
        <v>-0.43242991711543377</v>
      </c>
      <c r="K25" s="190">
        <f t="shared" si="2"/>
        <v>2.7504905710563107E-5</v>
      </c>
      <c r="L25" s="81"/>
      <c r="N25" s="187"/>
    </row>
    <row r="26" spans="3:14" ht="15" x14ac:dyDescent="0.25">
      <c r="C26" s="191" t="s">
        <v>132</v>
      </c>
      <c r="D26" s="185">
        <v>1752123002.1900001</v>
      </c>
      <c r="E26" s="185">
        <v>15106778711</v>
      </c>
      <c r="F26" s="185">
        <v>1535761899.2899995</v>
      </c>
      <c r="G26" s="185">
        <v>1440630641.2599998</v>
      </c>
      <c r="H26" s="185">
        <v>1452290334.2099998</v>
      </c>
      <c r="I26" s="185">
        <f t="shared" si="0"/>
        <v>-311492360.93000031</v>
      </c>
      <c r="J26" s="186">
        <f t="shared" si="1"/>
        <v>-0.17777996210349511</v>
      </c>
      <c r="K26" s="186">
        <f t="shared" si="2"/>
        <v>2.0725905645325356E-4</v>
      </c>
      <c r="L26" s="81"/>
      <c r="M26" s="30"/>
      <c r="N26" s="187"/>
    </row>
    <row r="27" spans="3:14" ht="15" x14ac:dyDescent="0.25">
      <c r="C27" s="188" t="s">
        <v>133</v>
      </c>
      <c r="D27" s="185">
        <v>2118621622.6199999</v>
      </c>
      <c r="E27" s="185">
        <v>49629942224</v>
      </c>
      <c r="F27" s="185">
        <v>4284285137.7700005</v>
      </c>
      <c r="G27" s="185">
        <v>4744796719.9099998</v>
      </c>
      <c r="H27" s="185">
        <v>4618094382.5</v>
      </c>
      <c r="I27" s="185">
        <f t="shared" si="0"/>
        <v>2626175097.29</v>
      </c>
      <c r="J27" s="186">
        <f t="shared" si="1"/>
        <v>1.2395677780548338</v>
      </c>
      <c r="K27" s="186">
        <f t="shared" si="2"/>
        <v>6.8261916904039949E-4</v>
      </c>
      <c r="L27" s="81"/>
      <c r="M27" s="192"/>
      <c r="N27" s="187"/>
    </row>
    <row r="28" spans="3:14" ht="15" x14ac:dyDescent="0.25">
      <c r="C28" s="191" t="s">
        <v>134</v>
      </c>
      <c r="D28" s="185">
        <v>630901135</v>
      </c>
      <c r="E28" s="185">
        <v>27416574286</v>
      </c>
      <c r="F28" s="185">
        <v>885406550.18999994</v>
      </c>
      <c r="G28" s="185">
        <v>1045077062.7099999</v>
      </c>
      <c r="H28" s="185">
        <v>1688513999.3599999</v>
      </c>
      <c r="I28" s="185">
        <f t="shared" si="0"/>
        <v>414175927.70999992</v>
      </c>
      <c r="J28" s="186">
        <f t="shared" si="1"/>
        <v>0.65648309177633657</v>
      </c>
      <c r="K28" s="186">
        <f t="shared" si="2"/>
        <v>1.5035199150614261E-4</v>
      </c>
      <c r="L28" s="81"/>
      <c r="N28" s="187"/>
    </row>
    <row r="29" spans="3:14" ht="15" x14ac:dyDescent="0.25">
      <c r="C29" s="193" t="s">
        <v>135</v>
      </c>
      <c r="D29" s="185">
        <v>522338545.22999996</v>
      </c>
      <c r="E29" s="185">
        <v>10706014966</v>
      </c>
      <c r="F29" s="185">
        <v>250750251.63999999</v>
      </c>
      <c r="G29" s="185">
        <v>303531814.90999997</v>
      </c>
      <c r="H29" s="185">
        <v>293542617.94999993</v>
      </c>
      <c r="I29" s="185">
        <f t="shared" si="0"/>
        <v>-218806730.31999999</v>
      </c>
      <c r="J29" s="186">
        <f t="shared" si="1"/>
        <v>-0.41889830325206689</v>
      </c>
      <c r="K29" s="186">
        <f t="shared" si="2"/>
        <v>4.3668179587495302E-5</v>
      </c>
      <c r="L29" s="81"/>
      <c r="N29" s="187"/>
    </row>
    <row r="30" spans="3:14" ht="15" x14ac:dyDescent="0.25">
      <c r="C30" s="193" t="s">
        <v>136</v>
      </c>
      <c r="D30" s="185">
        <v>653967948.30000007</v>
      </c>
      <c r="E30" s="185">
        <v>9019720675</v>
      </c>
      <c r="F30" s="185">
        <v>649516491.39999962</v>
      </c>
      <c r="G30" s="185">
        <v>649516491.39999962</v>
      </c>
      <c r="H30" s="185">
        <v>659376101.83999944</v>
      </c>
      <c r="I30" s="185">
        <f t="shared" si="0"/>
        <v>-4451456.900000453</v>
      </c>
      <c r="J30" s="186">
        <f t="shared" si="1"/>
        <v>-6.8068426160212969E-3</v>
      </c>
      <c r="K30" s="186">
        <f t="shared" si="2"/>
        <v>9.3443920532366566E-5</v>
      </c>
      <c r="L30" s="81"/>
      <c r="N30" s="187"/>
    </row>
    <row r="31" spans="3:14" ht="15" x14ac:dyDescent="0.25">
      <c r="C31" s="193" t="s">
        <v>137</v>
      </c>
      <c r="D31" s="185">
        <v>111322751.60000001</v>
      </c>
      <c r="E31" s="185">
        <v>1227625693</v>
      </c>
      <c r="F31" s="185">
        <v>64906854.540000007</v>
      </c>
      <c r="G31" s="185">
        <v>101446447.48</v>
      </c>
      <c r="H31" s="185">
        <v>75596025.609999999</v>
      </c>
      <c r="I31" s="185">
        <f t="shared" si="0"/>
        <v>-9876304.1200000048</v>
      </c>
      <c r="J31" s="186">
        <f t="shared" si="1"/>
        <v>-8.8717750666881687E-2</v>
      </c>
      <c r="K31" s="186">
        <f t="shared" si="2"/>
        <v>1.4594785355148296E-5</v>
      </c>
      <c r="L31" s="81"/>
      <c r="N31" s="187"/>
    </row>
    <row r="32" spans="3:14" ht="15" x14ac:dyDescent="0.25">
      <c r="C32" s="193" t="s">
        <v>138</v>
      </c>
      <c r="D32" s="185">
        <v>197365589.28000006</v>
      </c>
      <c r="E32" s="185">
        <v>3260981778</v>
      </c>
      <c r="F32" s="185">
        <v>205271629.64999998</v>
      </c>
      <c r="G32" s="185">
        <v>207262442.01000002</v>
      </c>
      <c r="H32" s="185">
        <v>238135421.15999997</v>
      </c>
      <c r="I32" s="185">
        <f t="shared" si="0"/>
        <v>9896852.7299999595</v>
      </c>
      <c r="J32" s="186">
        <f t="shared" si="1"/>
        <v>5.0144773291556005E-2</v>
      </c>
      <c r="K32" s="186">
        <f t="shared" si="2"/>
        <v>2.9818203874671758E-5</v>
      </c>
      <c r="L32" s="81"/>
      <c r="N32" s="187"/>
    </row>
    <row r="33" spans="3:14" ht="15" x14ac:dyDescent="0.25">
      <c r="C33" s="193" t="s">
        <v>139</v>
      </c>
      <c r="D33" s="189">
        <v>34844243.109999999</v>
      </c>
      <c r="E33" s="189">
        <v>685975147</v>
      </c>
      <c r="F33" s="189">
        <v>33063230.32</v>
      </c>
      <c r="G33" s="189">
        <v>65305036.590000011</v>
      </c>
      <c r="H33" s="189">
        <v>62163135.480000012</v>
      </c>
      <c r="I33" s="189">
        <f t="shared" si="0"/>
        <v>30460793.480000012</v>
      </c>
      <c r="J33" s="190">
        <f t="shared" si="1"/>
        <v>0.87419874163540157</v>
      </c>
      <c r="K33" s="190">
        <f t="shared" si="2"/>
        <v>9.3952328082169699E-6</v>
      </c>
      <c r="L33" s="81"/>
      <c r="N33" s="187"/>
    </row>
    <row r="34" spans="3:14" ht="15" x14ac:dyDescent="0.25">
      <c r="C34" s="193" t="s">
        <v>140</v>
      </c>
      <c r="D34" s="185">
        <v>974688510.16000021</v>
      </c>
      <c r="E34" s="185">
        <v>13374225583</v>
      </c>
      <c r="F34" s="185">
        <v>250533597.76999971</v>
      </c>
      <c r="G34" s="185">
        <v>810416549.2699995</v>
      </c>
      <c r="H34" s="185">
        <v>1253245984.1900008</v>
      </c>
      <c r="I34" s="185">
        <f t="shared" si="0"/>
        <v>-164271960.8900007</v>
      </c>
      <c r="J34" s="186">
        <f t="shared" si="1"/>
        <v>-0.16853790639538224</v>
      </c>
      <c r="K34" s="186">
        <f t="shared" si="2"/>
        <v>1.1659211218004897E-4</v>
      </c>
      <c r="L34" s="81"/>
      <c r="N34" s="187"/>
    </row>
    <row r="35" spans="3:14" ht="15" x14ac:dyDescent="0.25">
      <c r="C35" s="188" t="s">
        <v>141</v>
      </c>
      <c r="D35" s="185">
        <v>1128365798.0600002</v>
      </c>
      <c r="E35" s="185">
        <v>15653944895</v>
      </c>
      <c r="F35" s="185">
        <v>406463262.68000001</v>
      </c>
      <c r="G35" s="185">
        <v>332179127.11000001</v>
      </c>
      <c r="H35" s="185">
        <v>1071059104.38</v>
      </c>
      <c r="I35" s="185">
        <f t="shared" si="0"/>
        <v>-796186670.95000017</v>
      </c>
      <c r="J35" s="186">
        <f t="shared" si="1"/>
        <v>-0.70561042555427</v>
      </c>
      <c r="K35" s="186">
        <f t="shared" si="2"/>
        <v>4.7789579428956976E-5</v>
      </c>
      <c r="L35" s="81"/>
      <c r="N35" s="187"/>
    </row>
    <row r="36" spans="3:14" ht="15" x14ac:dyDescent="0.25">
      <c r="C36" s="188" t="s">
        <v>142</v>
      </c>
      <c r="D36" s="185">
        <v>382037169.03000009</v>
      </c>
      <c r="E36" s="185">
        <v>3459610022</v>
      </c>
      <c r="F36" s="185">
        <v>121284790.09000006</v>
      </c>
      <c r="G36" s="185">
        <v>206290912.64000022</v>
      </c>
      <c r="H36" s="185">
        <v>190218505.18000019</v>
      </c>
      <c r="I36" s="185">
        <f t="shared" si="0"/>
        <v>-175746256.38999987</v>
      </c>
      <c r="J36" s="186">
        <f t="shared" si="1"/>
        <v>-0.46002397315481913</v>
      </c>
      <c r="K36" s="186">
        <f t="shared" si="2"/>
        <v>2.9678432961312126E-5</v>
      </c>
      <c r="L36" s="81"/>
      <c r="N36" s="187"/>
    </row>
    <row r="37" spans="3:14" ht="15" x14ac:dyDescent="0.25">
      <c r="C37" s="194" t="s">
        <v>143</v>
      </c>
      <c r="D37" s="185">
        <v>115412960.40999995</v>
      </c>
      <c r="E37" s="185">
        <v>2080734726</v>
      </c>
      <c r="F37" s="185">
        <v>92081317.909999952</v>
      </c>
      <c r="G37" s="185">
        <v>136790480.14000005</v>
      </c>
      <c r="H37" s="185">
        <v>121483990.13000003</v>
      </c>
      <c r="I37" s="185">
        <f t="shared" si="0"/>
        <v>21377519.730000094</v>
      </c>
      <c r="J37" s="186">
        <f t="shared" si="1"/>
        <v>0.18522633553508466</v>
      </c>
      <c r="K37" s="186">
        <f t="shared" si="2"/>
        <v>1.9679621572402214E-5</v>
      </c>
      <c r="L37" s="81"/>
      <c r="N37" s="187"/>
    </row>
    <row r="38" spans="3:14" ht="15" x14ac:dyDescent="0.25">
      <c r="C38" s="188" t="s">
        <v>144</v>
      </c>
      <c r="D38" s="185">
        <v>142459411.5</v>
      </c>
      <c r="E38" s="185">
        <v>3109655973</v>
      </c>
      <c r="F38" s="185">
        <v>82443818.890000015</v>
      </c>
      <c r="G38" s="185">
        <v>119753818.90000007</v>
      </c>
      <c r="H38" s="185">
        <v>233008026.77000004</v>
      </c>
      <c r="I38" s="185">
        <f t="shared" si="0"/>
        <v>-22705592.599999934</v>
      </c>
      <c r="J38" s="186">
        <f t="shared" si="1"/>
        <v>-0.15938288920981492</v>
      </c>
      <c r="K38" s="186">
        <f t="shared" si="2"/>
        <v>1.72286100274667E-5</v>
      </c>
      <c r="L38" s="81"/>
      <c r="N38" s="187"/>
    </row>
    <row r="39" spans="3:14" ht="15.75" customHeight="1" x14ac:dyDescent="0.25">
      <c r="C39" s="188" t="s">
        <v>145</v>
      </c>
      <c r="D39" s="185">
        <v>486747903.19999999</v>
      </c>
      <c r="E39" s="185">
        <v>13401009791</v>
      </c>
      <c r="F39" s="185">
        <v>1230263291.2900002</v>
      </c>
      <c r="G39" s="185">
        <v>2267751564.3000002</v>
      </c>
      <c r="H39" s="185">
        <v>1222568296.5899999</v>
      </c>
      <c r="I39" s="185">
        <f t="shared" si="0"/>
        <v>1781003661.1000001</v>
      </c>
      <c r="J39" s="186">
        <f t="shared" si="1"/>
        <v>3.6589857899566605</v>
      </c>
      <c r="K39" s="186">
        <f t="shared" si="2"/>
        <v>3.2625437501185409E-4</v>
      </c>
      <c r="L39" s="81"/>
      <c r="N39" s="187"/>
    </row>
    <row r="40" spans="3:14" ht="15.6" x14ac:dyDescent="0.3">
      <c r="C40" s="173" t="s">
        <v>146</v>
      </c>
      <c r="D40" s="174">
        <f>D41</f>
        <v>757271926.89000034</v>
      </c>
      <c r="E40" s="174">
        <f>E41</f>
        <v>8623286819</v>
      </c>
      <c r="F40" s="174">
        <f>F41</f>
        <v>718382821.49999976</v>
      </c>
      <c r="G40" s="174">
        <f>G41</f>
        <v>718382821.49999976</v>
      </c>
      <c r="H40" s="174">
        <f>H41</f>
        <v>718382821.49999976</v>
      </c>
      <c r="I40" s="174">
        <f t="shared" si="0"/>
        <v>-38889105.390000582</v>
      </c>
      <c r="J40" s="175">
        <f t="shared" si="1"/>
        <v>-5.1354215056818725E-2</v>
      </c>
      <c r="K40" s="175">
        <f t="shared" si="2"/>
        <v>1.0335150557820508E-4</v>
      </c>
      <c r="L40" s="81"/>
      <c r="N40" s="187"/>
    </row>
    <row r="41" spans="3:14" ht="15" x14ac:dyDescent="0.25">
      <c r="C41" s="191" t="s">
        <v>147</v>
      </c>
      <c r="D41" s="180">
        <v>757271926.89000034</v>
      </c>
      <c r="E41" s="180">
        <v>8623286819</v>
      </c>
      <c r="F41" s="180">
        <v>718382821.49999976</v>
      </c>
      <c r="G41" s="180">
        <v>718382821.49999976</v>
      </c>
      <c r="H41" s="180">
        <v>718382821.49999976</v>
      </c>
      <c r="I41" s="180">
        <f t="shared" si="0"/>
        <v>-38889105.390000582</v>
      </c>
      <c r="J41" s="181">
        <f t="shared" si="1"/>
        <v>-5.1354215056818725E-2</v>
      </c>
      <c r="K41" s="182">
        <f t="shared" si="2"/>
        <v>1.0335150557820508E-4</v>
      </c>
      <c r="L41" s="81"/>
      <c r="N41" s="187"/>
    </row>
    <row r="42" spans="3:14" ht="15.6" x14ac:dyDescent="0.3">
      <c r="C42" s="173" t="s">
        <v>148</v>
      </c>
      <c r="D42" s="174">
        <f>SUM(D43:D48)</f>
        <v>815595590.72000003</v>
      </c>
      <c r="E42" s="174">
        <f>SUM(E43:E48)</f>
        <v>13027191299</v>
      </c>
      <c r="F42" s="174">
        <f>SUM(F43:F48)</f>
        <v>1076654171.4400001</v>
      </c>
      <c r="G42" s="174">
        <f>SUM(G43:G48)</f>
        <v>1077026937.1600001</v>
      </c>
      <c r="H42" s="174">
        <f>SUM(H43:H48)</f>
        <v>1076491776.3</v>
      </c>
      <c r="I42" s="174">
        <f t="shared" si="0"/>
        <v>261431346.44000006</v>
      </c>
      <c r="J42" s="175">
        <f t="shared" si="1"/>
        <v>0.32054041171214642</v>
      </c>
      <c r="K42" s="175">
        <f t="shared" si="2"/>
        <v>1.5494852072234431E-4</v>
      </c>
      <c r="L42" s="81"/>
      <c r="N42" s="187"/>
    </row>
    <row r="43" spans="3:14" ht="15" x14ac:dyDescent="0.25">
      <c r="C43" s="195" t="s">
        <v>149</v>
      </c>
      <c r="D43" s="177">
        <v>459274316</v>
      </c>
      <c r="E43" s="177">
        <v>8011291957</v>
      </c>
      <c r="F43" s="177">
        <v>667607653</v>
      </c>
      <c r="G43" s="177">
        <v>667607653</v>
      </c>
      <c r="H43" s="177">
        <v>667607653</v>
      </c>
      <c r="I43" s="177">
        <f t="shared" si="0"/>
        <v>208333337</v>
      </c>
      <c r="J43" s="178">
        <f t="shared" si="1"/>
        <v>0.45361416857458237</v>
      </c>
      <c r="K43" s="178">
        <f t="shared" si="2"/>
        <v>9.6046639769325172E-5</v>
      </c>
      <c r="L43" s="81"/>
      <c r="N43" s="187"/>
    </row>
    <row r="44" spans="3:14" ht="15" x14ac:dyDescent="0.25">
      <c r="C44" s="196" t="s">
        <v>150</v>
      </c>
      <c r="D44" s="189">
        <v>124489478.71000008</v>
      </c>
      <c r="E44" s="189">
        <v>1524248087</v>
      </c>
      <c r="F44" s="189">
        <v>127020661.85000001</v>
      </c>
      <c r="G44" s="189">
        <v>127020661.85000001</v>
      </c>
      <c r="H44" s="189">
        <v>127020661.85000001</v>
      </c>
      <c r="I44" s="189">
        <f t="shared" si="0"/>
        <v>2531183.1399999261</v>
      </c>
      <c r="J44" s="190">
        <f t="shared" si="1"/>
        <v>2.0332506539740208E-2</v>
      </c>
      <c r="K44" s="190">
        <f t="shared" si="2"/>
        <v>1.8274068155369415E-5</v>
      </c>
      <c r="L44" s="81"/>
      <c r="N44" s="187"/>
    </row>
    <row r="45" spans="3:14" ht="15" x14ac:dyDescent="0.25">
      <c r="C45" s="188" t="s">
        <v>151</v>
      </c>
      <c r="D45" s="185">
        <v>131280974.63000003</v>
      </c>
      <c r="E45" s="185">
        <v>1625371875</v>
      </c>
      <c r="F45" s="185">
        <v>135447647</v>
      </c>
      <c r="G45" s="185">
        <v>135447647</v>
      </c>
      <c r="H45" s="185">
        <v>135447647</v>
      </c>
      <c r="I45" s="185">
        <f t="shared" si="0"/>
        <v>4166672.369999975</v>
      </c>
      <c r="J45" s="186">
        <f t="shared" si="1"/>
        <v>3.17385849834163E-2</v>
      </c>
      <c r="K45" s="186">
        <f t="shared" si="2"/>
        <v>1.9486432338743303E-5</v>
      </c>
      <c r="L45" s="81"/>
      <c r="N45" s="187"/>
    </row>
    <row r="46" spans="3:14" ht="15" x14ac:dyDescent="0.25">
      <c r="C46" s="194" t="s">
        <v>152</v>
      </c>
      <c r="D46" s="189">
        <v>25394027.379999999</v>
      </c>
      <c r="E46" s="189">
        <v>267728228</v>
      </c>
      <c r="F46" s="189">
        <v>18980653.549999997</v>
      </c>
      <c r="G46" s="189">
        <v>19022871.339999996</v>
      </c>
      <c r="H46" s="189">
        <v>18937781.539999995</v>
      </c>
      <c r="I46" s="189">
        <f t="shared" si="0"/>
        <v>-6371156.0400000028</v>
      </c>
      <c r="J46" s="190">
        <f t="shared" si="1"/>
        <v>-0.25089191031659047</v>
      </c>
      <c r="K46" s="190">
        <f t="shared" si="2"/>
        <v>2.7367614238106996E-6</v>
      </c>
      <c r="L46" s="81"/>
      <c r="N46" s="187"/>
    </row>
    <row r="47" spans="3:14" ht="15" x14ac:dyDescent="0.25">
      <c r="C47" s="194" t="s">
        <v>153</v>
      </c>
      <c r="D47" s="189">
        <v>75156794.000000015</v>
      </c>
      <c r="E47" s="189">
        <v>951881669</v>
      </c>
      <c r="F47" s="189">
        <v>79323463</v>
      </c>
      <c r="G47" s="189">
        <v>79323463</v>
      </c>
      <c r="H47" s="189">
        <v>79323463</v>
      </c>
      <c r="I47" s="189">
        <f t="shared" si="0"/>
        <v>4166668.9999999851</v>
      </c>
      <c r="J47" s="190">
        <f t="shared" si="1"/>
        <v>5.5439685199983171E-2</v>
      </c>
      <c r="K47" s="190">
        <f t="shared" si="2"/>
        <v>1.1412020281343889E-5</v>
      </c>
      <c r="L47" s="81"/>
      <c r="N47" s="187"/>
    </row>
    <row r="48" spans="3:14" ht="16.5" customHeight="1" x14ac:dyDescent="0.25">
      <c r="C48" s="194" t="s">
        <v>154</v>
      </c>
      <c r="D48" s="189">
        <v>0</v>
      </c>
      <c r="E48" s="189">
        <v>646669483</v>
      </c>
      <c r="F48" s="189">
        <v>48274093.040000021</v>
      </c>
      <c r="G48" s="189">
        <v>48604640.970000021</v>
      </c>
      <c r="H48" s="189">
        <v>48154569.910000004</v>
      </c>
      <c r="I48" s="189">
        <f t="shared" si="0"/>
        <v>48604640.970000021</v>
      </c>
      <c r="J48" s="190" t="str">
        <f t="shared" si="1"/>
        <v>0.0%</v>
      </c>
      <c r="K48" s="190">
        <f t="shared" si="2"/>
        <v>6.9925987537518169E-6</v>
      </c>
      <c r="L48" s="81"/>
      <c r="N48" s="187"/>
    </row>
    <row r="49" spans="3:14" ht="15.75" customHeight="1" x14ac:dyDescent="0.3">
      <c r="C49" s="173" t="s">
        <v>155</v>
      </c>
      <c r="D49" s="174">
        <f>SUM(D50:D51)</f>
        <v>14714198111.560001</v>
      </c>
      <c r="E49" s="174">
        <f>SUM(E50:E51)</f>
        <v>369103243150</v>
      </c>
      <c r="F49" s="174">
        <f>SUM(F50:F51)</f>
        <v>12151341275.799999</v>
      </c>
      <c r="G49" s="174">
        <f>SUM(G50:G51)</f>
        <v>15195432118.499998</v>
      </c>
      <c r="H49" s="174">
        <f>SUM(H50:H51)</f>
        <v>15989087247.740002</v>
      </c>
      <c r="I49" s="174">
        <f t="shared" si="0"/>
        <v>481234006.93999672</v>
      </c>
      <c r="J49" s="175">
        <f t="shared" si="1"/>
        <v>3.2705418487054487E-2</v>
      </c>
      <c r="K49" s="175">
        <f t="shared" si="2"/>
        <v>2.1861196291960466E-3</v>
      </c>
      <c r="L49" s="81"/>
      <c r="N49" s="187"/>
    </row>
    <row r="50" spans="3:14" ht="18" customHeight="1" x14ac:dyDescent="0.25">
      <c r="C50" s="195" t="s">
        <v>156</v>
      </c>
      <c r="D50" s="177">
        <v>4350896030.3600006</v>
      </c>
      <c r="E50" s="177">
        <v>253545536599</v>
      </c>
      <c r="F50" s="197">
        <v>6411439924.2799997</v>
      </c>
      <c r="G50" s="197">
        <v>6411439283.8799992</v>
      </c>
      <c r="H50" s="197">
        <v>7971539111.2800007</v>
      </c>
      <c r="I50" s="177">
        <f t="shared" si="0"/>
        <v>2060543253.5199986</v>
      </c>
      <c r="J50" s="178">
        <f t="shared" si="1"/>
        <v>0.47359055218552432</v>
      </c>
      <c r="K50" s="178">
        <f t="shared" si="2"/>
        <v>9.223938589297783E-4</v>
      </c>
      <c r="L50" s="81"/>
      <c r="N50" s="187"/>
    </row>
    <row r="51" spans="3:14" ht="15" x14ac:dyDescent="0.25">
      <c r="C51" s="194" t="s">
        <v>157</v>
      </c>
      <c r="D51" s="189">
        <v>10363302081.200001</v>
      </c>
      <c r="E51" s="189">
        <v>115557706551</v>
      </c>
      <c r="F51" s="198">
        <v>5739901351.5200005</v>
      </c>
      <c r="G51" s="198">
        <v>8783992834.6199989</v>
      </c>
      <c r="H51" s="198">
        <v>8017548136.46</v>
      </c>
      <c r="I51" s="189">
        <f>G51-D51</f>
        <v>-1579309246.5800018</v>
      </c>
      <c r="J51" s="190">
        <f t="shared" si="1"/>
        <v>-0.15239440423579048</v>
      </c>
      <c r="K51" s="190">
        <f t="shared" si="2"/>
        <v>1.2637257702662681E-3</v>
      </c>
      <c r="L51" s="81"/>
      <c r="N51" s="187"/>
    </row>
    <row r="52" spans="3:14" ht="16.2" thickBot="1" x14ac:dyDescent="0.35">
      <c r="C52" s="199" t="s">
        <v>57</v>
      </c>
      <c r="D52" s="200">
        <f>D13+D16+D40+D42+D49</f>
        <v>69000836399.420029</v>
      </c>
      <c r="E52" s="200">
        <f>E13+E16+E40+E42+E49</f>
        <v>1247578095825</v>
      </c>
      <c r="F52" s="200">
        <f>F13+F16+F40+F42+F49</f>
        <v>51022086954.660004</v>
      </c>
      <c r="G52" s="200">
        <f>G13+G16+G40+G42+G49</f>
        <v>72714283268.160004</v>
      </c>
      <c r="H52" s="200">
        <f>H13+H16+H40+H42+H49</f>
        <v>78537867982.909988</v>
      </c>
      <c r="I52" s="200">
        <f>G52-D52</f>
        <v>3713446868.739975</v>
      </c>
      <c r="J52" s="201">
        <f t="shared" si="1"/>
        <v>5.3817418201197162E-2</v>
      </c>
      <c r="K52" s="202">
        <f t="shared" si="2"/>
        <v>1.0461178118252685E-2</v>
      </c>
      <c r="L52" s="81"/>
      <c r="N52" s="187"/>
    </row>
    <row r="53" spans="3:14" x14ac:dyDescent="0.25">
      <c r="C53" s="203"/>
      <c r="D53" s="76"/>
      <c r="E53" s="76"/>
      <c r="F53" s="76"/>
      <c r="G53" s="76"/>
      <c r="H53" s="76"/>
      <c r="I53" s="76"/>
      <c r="J53" s="77"/>
      <c r="K53" s="77"/>
    </row>
    <row r="54" spans="3:14" x14ac:dyDescent="0.25">
      <c r="C54" s="4" t="s">
        <v>158</v>
      </c>
    </row>
    <row r="55" spans="3:14" x14ac:dyDescent="0.25">
      <c r="C55" s="2" t="s">
        <v>820</v>
      </c>
    </row>
    <row r="56" spans="3:14" x14ac:dyDescent="0.25">
      <c r="C56" s="80" t="s">
        <v>159</v>
      </c>
    </row>
    <row r="57" spans="3:14" x14ac:dyDescent="0.25">
      <c r="C57" s="4" t="s">
        <v>13</v>
      </c>
    </row>
    <row r="59" spans="3:14" x14ac:dyDescent="0.25">
      <c r="F59" s="59"/>
      <c r="G59" s="62"/>
      <c r="H59" s="62"/>
    </row>
    <row r="61" spans="3:14" x14ac:dyDescent="0.25">
      <c r="D61" s="204"/>
      <c r="E61" s="204"/>
      <c r="F61" s="204"/>
      <c r="G61" s="204"/>
      <c r="H61" s="204"/>
      <c r="I61" s="204"/>
      <c r="J61" s="204"/>
      <c r="K61" s="204"/>
    </row>
    <row r="63" spans="3:14" x14ac:dyDescent="0.25">
      <c r="D63" s="205"/>
      <c r="E63" s="205"/>
      <c r="F63" s="205"/>
      <c r="G63" s="205"/>
      <c r="H63" s="205"/>
      <c r="I63" s="205"/>
      <c r="J63" s="205"/>
      <c r="K63" s="205"/>
    </row>
    <row r="323" spans="2:2" x14ac:dyDescent="0.25">
      <c r="B323" s="2" t="s">
        <v>14</v>
      </c>
    </row>
  </sheetData>
  <mergeCells count="15">
    <mergeCell ref="C2:K2"/>
    <mergeCell ref="C3:K3"/>
    <mergeCell ref="C4:K4"/>
    <mergeCell ref="C6:K6"/>
    <mergeCell ref="C7:K7"/>
    <mergeCell ref="C8:C12"/>
    <mergeCell ref="E8:H8"/>
    <mergeCell ref="I8:J10"/>
    <mergeCell ref="K8:K11"/>
    <mergeCell ref="D9:D11"/>
    <mergeCell ref="E9:E11"/>
    <mergeCell ref="F9:H9"/>
    <mergeCell ref="F10:F11"/>
    <mergeCell ref="G10:G11"/>
    <mergeCell ref="H10:H11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A07A2-F7B6-417D-89CF-D6E730B82C1A}">
  <dimension ref="B3:T306"/>
  <sheetViews>
    <sheetView showGridLines="0" zoomScale="80" zoomScaleNormal="80" workbookViewId="0">
      <selection activeCell="I38" sqref="I38"/>
    </sheetView>
  </sheetViews>
  <sheetFormatPr baseColWidth="10" defaultColWidth="11.44140625" defaultRowHeight="13.8" x14ac:dyDescent="0.25"/>
  <cols>
    <col min="1" max="1" width="11.44140625" style="2"/>
    <col min="2" max="2" width="35.44140625" style="2" bestFit="1" customWidth="1"/>
    <col min="3" max="16384" width="11.44140625" style="2"/>
  </cols>
  <sheetData>
    <row r="3" spans="2:20" x14ac:dyDescent="0.25">
      <c r="F3" s="292" t="s">
        <v>816</v>
      </c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</row>
    <row r="5" spans="2:20" x14ac:dyDescent="0.25">
      <c r="E5" s="255"/>
    </row>
    <row r="6" spans="2:20" x14ac:dyDescent="0.25">
      <c r="E6" s="255"/>
    </row>
    <row r="7" spans="2:20" x14ac:dyDescent="0.25">
      <c r="E7" s="255"/>
    </row>
    <row r="8" spans="2:20" x14ac:dyDescent="0.25">
      <c r="E8" s="255"/>
    </row>
    <row r="9" spans="2:20" x14ac:dyDescent="0.25">
      <c r="E9" s="255"/>
    </row>
    <row r="10" spans="2:20" x14ac:dyDescent="0.25">
      <c r="E10" s="256"/>
      <c r="H10" s="81"/>
    </row>
    <row r="11" spans="2:20" ht="15" x14ac:dyDescent="0.25">
      <c r="B11" s="257" t="s">
        <v>810</v>
      </c>
      <c r="C11" s="258">
        <v>0.51437387159638914</v>
      </c>
    </row>
    <row r="12" spans="2:20" ht="19.5" customHeight="1" x14ac:dyDescent="0.25">
      <c r="B12" s="259" t="s">
        <v>811</v>
      </c>
      <c r="C12" s="260">
        <v>0.18849280212848651</v>
      </c>
    </row>
    <row r="13" spans="2:20" ht="15" x14ac:dyDescent="0.25">
      <c r="B13" s="257" t="s">
        <v>812</v>
      </c>
      <c r="C13" s="261">
        <v>0.20427460954722912</v>
      </c>
    </row>
    <row r="14" spans="2:20" ht="15" x14ac:dyDescent="0.25">
      <c r="B14" s="259" t="s">
        <v>813</v>
      </c>
      <c r="C14" s="260">
        <v>8.8173038304393617E-2</v>
      </c>
    </row>
    <row r="15" spans="2:20" ht="15" customHeight="1" x14ac:dyDescent="0.25">
      <c r="B15" s="257" t="s">
        <v>814</v>
      </c>
      <c r="C15" s="261">
        <v>4.685678423501591E-3</v>
      </c>
    </row>
    <row r="16" spans="2:20" x14ac:dyDescent="0.25">
      <c r="B16" s="262" t="s">
        <v>815</v>
      </c>
      <c r="C16" s="256">
        <v>1</v>
      </c>
    </row>
    <row r="17" spans="3:3" ht="15" x14ac:dyDescent="0.25">
      <c r="C17" s="263">
        <v>1</v>
      </c>
    </row>
    <row r="23" spans="3:3" x14ac:dyDescent="0.25">
      <c r="C23" s="35"/>
    </row>
    <row r="24" spans="3:3" x14ac:dyDescent="0.25">
      <c r="C24" s="35"/>
    </row>
    <row r="25" spans="3:3" x14ac:dyDescent="0.25">
      <c r="C25" s="35"/>
    </row>
    <row r="26" spans="3:3" x14ac:dyDescent="0.25">
      <c r="C26" s="35"/>
    </row>
    <row r="27" spans="3:3" x14ac:dyDescent="0.25">
      <c r="C27" s="35"/>
    </row>
    <row r="37" spans="9:12" x14ac:dyDescent="0.25">
      <c r="I37" s="264" t="s">
        <v>106</v>
      </c>
    </row>
    <row r="38" spans="9:12" x14ac:dyDescent="0.25">
      <c r="I38" s="80" t="s">
        <v>820</v>
      </c>
      <c r="J38" s="4"/>
      <c r="K38" s="265"/>
      <c r="L38" s="265"/>
    </row>
    <row r="39" spans="9:12" x14ac:dyDescent="0.25">
      <c r="I39" s="264" t="s">
        <v>105</v>
      </c>
      <c r="J39" s="80"/>
      <c r="K39" s="80"/>
      <c r="L39" s="80"/>
    </row>
    <row r="62" spans="5:5" x14ac:dyDescent="0.25">
      <c r="E62" s="255"/>
    </row>
    <row r="63" spans="5:5" x14ac:dyDescent="0.25">
      <c r="E63" s="255"/>
    </row>
    <row r="64" spans="5:5" x14ac:dyDescent="0.25">
      <c r="E64" s="255"/>
    </row>
    <row r="65" spans="5:5" x14ac:dyDescent="0.25">
      <c r="E65" s="255"/>
    </row>
    <row r="66" spans="5:5" x14ac:dyDescent="0.25">
      <c r="E66" s="255"/>
    </row>
    <row r="67" spans="5:5" x14ac:dyDescent="0.25">
      <c r="E67" s="256"/>
    </row>
    <row r="306" spans="2:2" x14ac:dyDescent="0.25">
      <c r="B306" s="2" t="s">
        <v>14</v>
      </c>
    </row>
  </sheetData>
  <mergeCells count="1">
    <mergeCell ref="F3:T3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C1746-9DAB-425A-A743-E5D7D27F0C3D}">
  <dimension ref="B3:D201"/>
  <sheetViews>
    <sheetView showGridLines="0" topLeftCell="A162" zoomScale="85" zoomScaleNormal="85" workbookViewId="0">
      <selection activeCell="E189" sqref="E189"/>
    </sheetView>
  </sheetViews>
  <sheetFormatPr baseColWidth="10" defaultColWidth="9.109375" defaultRowHeight="13.8" x14ac:dyDescent="0.25"/>
  <cols>
    <col min="1" max="1" width="9.109375" style="85"/>
    <col min="2" max="2" width="123.6640625" style="85" bestFit="1" customWidth="1"/>
    <col min="3" max="3" width="20" style="85" customWidth="1"/>
    <col min="4" max="4" width="16.88671875" style="85" customWidth="1"/>
    <col min="5" max="5" width="37.109375" style="85" customWidth="1"/>
    <col min="6" max="6" width="14.33203125" style="85" bestFit="1" customWidth="1"/>
    <col min="7" max="7" width="44.109375" style="85" customWidth="1"/>
    <col min="8" max="8" width="19.88671875" style="85" bestFit="1" customWidth="1"/>
    <col min="9" max="9" width="18" style="85" bestFit="1" customWidth="1"/>
    <col min="10" max="10" width="17.109375" style="85" bestFit="1" customWidth="1"/>
    <col min="11" max="11" width="17.6640625" style="85" bestFit="1" customWidth="1"/>
    <col min="12" max="16384" width="9.109375" style="85"/>
  </cols>
  <sheetData>
    <row r="3" spans="2:4" ht="15.6" x14ac:dyDescent="0.25">
      <c r="B3" s="329" t="s">
        <v>821</v>
      </c>
      <c r="C3" s="329"/>
      <c r="D3" s="329"/>
    </row>
    <row r="4" spans="2:4" ht="15.6" thickBot="1" x14ac:dyDescent="0.3">
      <c r="B4" s="330" t="s">
        <v>161</v>
      </c>
      <c r="C4" s="330"/>
      <c r="D4" s="330"/>
    </row>
    <row r="5" spans="2:4" ht="15" customHeight="1" x14ac:dyDescent="0.25">
      <c r="B5" s="331" t="s">
        <v>16</v>
      </c>
      <c r="C5" s="333" t="s">
        <v>20</v>
      </c>
      <c r="D5" s="333" t="s">
        <v>65</v>
      </c>
    </row>
    <row r="6" spans="2:4" ht="15" customHeight="1" x14ac:dyDescent="0.25">
      <c r="B6" s="332"/>
      <c r="C6" s="334"/>
      <c r="D6" s="336"/>
    </row>
    <row r="7" spans="2:4" ht="14.4" thickBot="1" x14ac:dyDescent="0.3">
      <c r="B7" s="206" t="s">
        <v>162</v>
      </c>
      <c r="C7" s="335"/>
      <c r="D7" s="337"/>
    </row>
    <row r="8" spans="2:4" x14ac:dyDescent="0.25">
      <c r="B8" s="207" t="s">
        <v>163</v>
      </c>
      <c r="C8" s="208">
        <v>1040005477267</v>
      </c>
      <c r="D8" s="208">
        <v>94237035973.139999</v>
      </c>
    </row>
    <row r="9" spans="2:4" x14ac:dyDescent="0.25">
      <c r="B9" s="209" t="s">
        <v>164</v>
      </c>
      <c r="C9" s="210">
        <v>1028757946347</v>
      </c>
      <c r="D9" s="210">
        <v>93682617160.259979</v>
      </c>
    </row>
    <row r="10" spans="2:4" x14ac:dyDescent="0.25">
      <c r="B10" s="211" t="s">
        <v>165</v>
      </c>
      <c r="C10" s="212">
        <v>965008984079</v>
      </c>
      <c r="D10" s="212">
        <v>89105531005.460007</v>
      </c>
    </row>
    <row r="11" spans="2:4" x14ac:dyDescent="0.25">
      <c r="B11" s="213" t="s">
        <v>166</v>
      </c>
      <c r="C11" s="210">
        <v>305546300647</v>
      </c>
      <c r="D11" s="210">
        <v>39409220459.759995</v>
      </c>
    </row>
    <row r="12" spans="2:4" x14ac:dyDescent="0.25">
      <c r="B12" s="214" t="s">
        <v>167</v>
      </c>
      <c r="C12" s="215">
        <v>5741613817</v>
      </c>
      <c r="D12" s="215">
        <v>209991545.85000002</v>
      </c>
    </row>
    <row r="13" spans="2:4" x14ac:dyDescent="0.25">
      <c r="B13" s="214" t="s">
        <v>168</v>
      </c>
      <c r="C13" s="215">
        <v>73321401444</v>
      </c>
      <c r="D13" s="215">
        <v>7318152005.5600004</v>
      </c>
    </row>
    <row r="14" spans="2:4" x14ac:dyDescent="0.25">
      <c r="B14" s="214" t="s">
        <v>169</v>
      </c>
      <c r="C14" s="215">
        <v>6919370144</v>
      </c>
      <c r="D14" s="215">
        <v>609484413.56999981</v>
      </c>
    </row>
    <row r="15" spans="2:4" x14ac:dyDescent="0.25">
      <c r="B15" s="214" t="s">
        <v>170</v>
      </c>
      <c r="C15" s="215">
        <v>699460632</v>
      </c>
      <c r="D15" s="215">
        <v>43174458.159999996</v>
      </c>
    </row>
    <row r="16" spans="2:4" x14ac:dyDescent="0.25">
      <c r="B16" s="214" t="s">
        <v>171</v>
      </c>
      <c r="C16" s="215">
        <v>22399324</v>
      </c>
      <c r="D16" s="215">
        <v>1059340.52</v>
      </c>
    </row>
    <row r="17" spans="2:4" x14ac:dyDescent="0.25">
      <c r="B17" s="214" t="s">
        <v>172</v>
      </c>
      <c r="C17" s="215">
        <v>1455045432</v>
      </c>
      <c r="D17" s="215">
        <v>83544296.480000019</v>
      </c>
    </row>
    <row r="18" spans="2:4" x14ac:dyDescent="0.25">
      <c r="B18" s="214" t="s">
        <v>173</v>
      </c>
      <c r="C18" s="215">
        <v>2009383531</v>
      </c>
      <c r="D18" s="215">
        <v>161363173.24000004</v>
      </c>
    </row>
    <row r="19" spans="2:4" x14ac:dyDescent="0.25">
      <c r="B19" s="214" t="s">
        <v>174</v>
      </c>
      <c r="C19" s="215">
        <v>3379500028</v>
      </c>
      <c r="D19" s="215">
        <v>433357000.29999995</v>
      </c>
    </row>
    <row r="20" spans="2:4" x14ac:dyDescent="0.25">
      <c r="B20" s="214" t="s">
        <v>175</v>
      </c>
      <c r="C20" s="215">
        <v>127986274</v>
      </c>
      <c r="D20" s="215">
        <v>33052391.520000003</v>
      </c>
    </row>
    <row r="21" spans="2:4" x14ac:dyDescent="0.25">
      <c r="B21" s="214" t="s">
        <v>176</v>
      </c>
      <c r="C21" s="215">
        <v>153434042375</v>
      </c>
      <c r="D21" s="215">
        <v>24992912097.860001</v>
      </c>
    </row>
    <row r="22" spans="2:4" x14ac:dyDescent="0.25">
      <c r="B22" s="214" t="s">
        <v>177</v>
      </c>
      <c r="C22" s="215">
        <v>227556879</v>
      </c>
      <c r="D22" s="215">
        <v>20314872.5</v>
      </c>
    </row>
    <row r="23" spans="2:4" x14ac:dyDescent="0.25">
      <c r="B23" s="214" t="s">
        <v>178</v>
      </c>
      <c r="C23" s="215">
        <v>68634588</v>
      </c>
      <c r="D23" s="215">
        <v>7058570.7599999998</v>
      </c>
    </row>
    <row r="24" spans="2:4" x14ac:dyDescent="0.25">
      <c r="B24" s="214" t="s">
        <v>179</v>
      </c>
      <c r="C24" s="215">
        <v>797168164</v>
      </c>
      <c r="D24" s="215">
        <v>80012143.019999981</v>
      </c>
    </row>
    <row r="25" spans="2:4" x14ac:dyDescent="0.25">
      <c r="B25" s="214" t="s">
        <v>180</v>
      </c>
      <c r="C25" s="215">
        <v>1189152122</v>
      </c>
      <c r="D25" s="215">
        <v>115840357.25</v>
      </c>
    </row>
    <row r="26" spans="2:4" x14ac:dyDescent="0.25">
      <c r="B26" s="214" t="s">
        <v>181</v>
      </c>
      <c r="C26" s="215">
        <v>183330345</v>
      </c>
      <c r="D26" s="215">
        <v>0</v>
      </c>
    </row>
    <row r="27" spans="2:4" x14ac:dyDescent="0.25">
      <c r="B27" s="214" t="s">
        <v>182</v>
      </c>
      <c r="C27" s="215">
        <v>189658422</v>
      </c>
      <c r="D27" s="215">
        <v>1755435.7599999998</v>
      </c>
    </row>
    <row r="28" spans="2:4" x14ac:dyDescent="0.25">
      <c r="B28" s="214" t="s">
        <v>183</v>
      </c>
      <c r="C28" s="215">
        <v>386118024</v>
      </c>
      <c r="D28" s="215">
        <v>41376923.269999996</v>
      </c>
    </row>
    <row r="29" spans="2:4" x14ac:dyDescent="0.25">
      <c r="B29" s="214" t="s">
        <v>184</v>
      </c>
      <c r="C29" s="215">
        <v>10531961111</v>
      </c>
      <c r="D29" s="215">
        <v>922623548.67000043</v>
      </c>
    </row>
    <row r="30" spans="2:4" x14ac:dyDescent="0.25">
      <c r="B30" s="214" t="s">
        <v>185</v>
      </c>
      <c r="C30" s="215">
        <v>3225555388</v>
      </c>
      <c r="D30" s="215">
        <v>267981335.60000008</v>
      </c>
    </row>
    <row r="31" spans="2:4" x14ac:dyDescent="0.25">
      <c r="B31" s="214" t="s">
        <v>186</v>
      </c>
      <c r="C31" s="215">
        <v>20081213617</v>
      </c>
      <c r="D31" s="215">
        <v>1633319050.5199997</v>
      </c>
    </row>
    <row r="32" spans="2:4" x14ac:dyDescent="0.25">
      <c r="B32" s="214" t="s">
        <v>187</v>
      </c>
      <c r="C32" s="215">
        <v>307292667</v>
      </c>
      <c r="D32" s="215">
        <v>15151299.949999997</v>
      </c>
    </row>
    <row r="33" spans="2:4" x14ac:dyDescent="0.25">
      <c r="B33" s="214" t="s">
        <v>188</v>
      </c>
      <c r="C33" s="215">
        <v>32714208</v>
      </c>
      <c r="D33" s="215">
        <v>2545764.0299999998</v>
      </c>
    </row>
    <row r="34" spans="2:4" x14ac:dyDescent="0.25">
      <c r="B34" s="214" t="s">
        <v>189</v>
      </c>
      <c r="C34" s="215">
        <v>875910949</v>
      </c>
      <c r="D34" s="215">
        <v>84620030</v>
      </c>
    </row>
    <row r="35" spans="2:4" x14ac:dyDescent="0.25">
      <c r="B35" s="214" t="s">
        <v>190</v>
      </c>
      <c r="C35" s="215">
        <v>16056011768</v>
      </c>
      <c r="D35" s="215">
        <v>1922666746.4100003</v>
      </c>
    </row>
    <row r="36" spans="2:4" x14ac:dyDescent="0.25">
      <c r="B36" s="214" t="s">
        <v>191</v>
      </c>
      <c r="C36" s="215">
        <v>1930088298</v>
      </c>
      <c r="D36" s="215">
        <v>275363510.58000004</v>
      </c>
    </row>
    <row r="37" spans="2:4" x14ac:dyDescent="0.25">
      <c r="B37" s="214" t="s">
        <v>192</v>
      </c>
      <c r="C37" s="215">
        <v>652500326</v>
      </c>
      <c r="D37" s="215">
        <v>41417380.640000001</v>
      </c>
    </row>
    <row r="38" spans="2:4" x14ac:dyDescent="0.25">
      <c r="B38" s="214" t="s">
        <v>193</v>
      </c>
      <c r="C38" s="215">
        <v>1629214547</v>
      </c>
      <c r="D38" s="215">
        <v>88178127.739999995</v>
      </c>
    </row>
    <row r="39" spans="2:4" x14ac:dyDescent="0.25">
      <c r="B39" s="214" t="s">
        <v>194</v>
      </c>
      <c r="C39" s="215">
        <v>510666</v>
      </c>
      <c r="D39" s="215">
        <v>0</v>
      </c>
    </row>
    <row r="40" spans="2:4" x14ac:dyDescent="0.25">
      <c r="B40" s="214" t="s">
        <v>195</v>
      </c>
      <c r="C40" s="215">
        <v>31494931</v>
      </c>
      <c r="D40" s="215">
        <v>80595.600000000006</v>
      </c>
    </row>
    <row r="41" spans="2:4" x14ac:dyDescent="0.25">
      <c r="B41" s="214" t="s">
        <v>196</v>
      </c>
      <c r="C41" s="215">
        <v>40010626</v>
      </c>
      <c r="D41" s="215">
        <v>2824044.4</v>
      </c>
    </row>
    <row r="42" spans="2:4" x14ac:dyDescent="0.25">
      <c r="B42" s="213" t="s">
        <v>197</v>
      </c>
      <c r="C42" s="210">
        <v>51694589147</v>
      </c>
      <c r="D42" s="210">
        <v>4601881129.7600012</v>
      </c>
    </row>
    <row r="43" spans="2:4" x14ac:dyDescent="0.25">
      <c r="B43" s="214" t="s">
        <v>198</v>
      </c>
      <c r="C43" s="215">
        <v>5510361964</v>
      </c>
      <c r="D43" s="215">
        <v>178623531.88000003</v>
      </c>
    </row>
    <row r="44" spans="2:4" x14ac:dyDescent="0.25">
      <c r="B44" s="214" t="s">
        <v>199</v>
      </c>
      <c r="C44" s="215">
        <v>9135868342</v>
      </c>
      <c r="D44" s="215">
        <v>1862416422.3400002</v>
      </c>
    </row>
    <row r="45" spans="2:4" x14ac:dyDescent="0.25">
      <c r="B45" s="214" t="s">
        <v>200</v>
      </c>
      <c r="C45" s="215">
        <v>13898024471</v>
      </c>
      <c r="D45" s="215">
        <v>978004049.3900001</v>
      </c>
    </row>
    <row r="46" spans="2:4" x14ac:dyDescent="0.25">
      <c r="B46" s="214" t="s">
        <v>201</v>
      </c>
      <c r="C46" s="215">
        <v>1805017273</v>
      </c>
      <c r="D46" s="215">
        <v>75800964.790000007</v>
      </c>
    </row>
    <row r="47" spans="2:4" x14ac:dyDescent="0.25">
      <c r="B47" s="214" t="s">
        <v>202</v>
      </c>
      <c r="C47" s="215">
        <v>2266444938</v>
      </c>
      <c r="D47" s="215">
        <v>161834664.96000001</v>
      </c>
    </row>
    <row r="48" spans="2:4" x14ac:dyDescent="0.25">
      <c r="B48" s="214" t="s">
        <v>203</v>
      </c>
      <c r="C48" s="215">
        <v>0</v>
      </c>
      <c r="D48" s="215">
        <v>272742.09999999998</v>
      </c>
    </row>
    <row r="49" spans="2:4" x14ac:dyDescent="0.25">
      <c r="B49" s="214" t="s">
        <v>204</v>
      </c>
      <c r="C49" s="215">
        <v>1500332155</v>
      </c>
      <c r="D49" s="215">
        <v>75172312.780000001</v>
      </c>
    </row>
    <row r="50" spans="2:4" x14ac:dyDescent="0.25">
      <c r="B50" s="214" t="s">
        <v>205</v>
      </c>
      <c r="C50" s="215">
        <v>90881834</v>
      </c>
      <c r="D50" s="215">
        <v>5350008</v>
      </c>
    </row>
    <row r="51" spans="2:4" x14ac:dyDescent="0.25">
      <c r="B51" s="214" t="s">
        <v>206</v>
      </c>
      <c r="C51" s="215">
        <v>14651742647</v>
      </c>
      <c r="D51" s="215">
        <v>1107175250.47</v>
      </c>
    </row>
    <row r="52" spans="2:4" x14ac:dyDescent="0.25">
      <c r="B52" s="214" t="s">
        <v>207</v>
      </c>
      <c r="C52" s="215">
        <v>437881126</v>
      </c>
      <c r="D52" s="215">
        <v>21767064.819999997</v>
      </c>
    </row>
    <row r="53" spans="2:4" x14ac:dyDescent="0.25">
      <c r="B53" s="214" t="s">
        <v>208</v>
      </c>
      <c r="C53" s="215">
        <v>594111570</v>
      </c>
      <c r="D53" s="215">
        <v>40215979.859999992</v>
      </c>
    </row>
    <row r="54" spans="2:4" x14ac:dyDescent="0.25">
      <c r="B54" s="214" t="s">
        <v>209</v>
      </c>
      <c r="C54" s="215">
        <v>427223461</v>
      </c>
      <c r="D54" s="215">
        <v>24219998.809999999</v>
      </c>
    </row>
    <row r="55" spans="2:4" x14ac:dyDescent="0.25">
      <c r="B55" s="214" t="s">
        <v>210</v>
      </c>
      <c r="C55" s="215">
        <v>19078565</v>
      </c>
      <c r="D55" s="215">
        <v>575012.51</v>
      </c>
    </row>
    <row r="56" spans="2:4" x14ac:dyDescent="0.25">
      <c r="B56" s="214" t="s">
        <v>211</v>
      </c>
      <c r="C56" s="215">
        <v>231144630</v>
      </c>
      <c r="D56" s="215">
        <v>15151053.279999997</v>
      </c>
    </row>
    <row r="57" spans="2:4" x14ac:dyDescent="0.25">
      <c r="B57" s="214" t="s">
        <v>212</v>
      </c>
      <c r="C57" s="215">
        <v>133384</v>
      </c>
      <c r="D57" s="215">
        <v>179629.14</v>
      </c>
    </row>
    <row r="58" spans="2:4" x14ac:dyDescent="0.25">
      <c r="B58" s="214" t="s">
        <v>213</v>
      </c>
      <c r="C58" s="215">
        <v>777739</v>
      </c>
      <c r="D58" s="215">
        <v>19759.21</v>
      </c>
    </row>
    <row r="59" spans="2:4" x14ac:dyDescent="0.25">
      <c r="B59" s="214" t="s">
        <v>214</v>
      </c>
      <c r="C59" s="215">
        <v>33151282</v>
      </c>
      <c r="D59" s="215">
        <v>1953629.9899999998</v>
      </c>
    </row>
    <row r="60" spans="2:4" x14ac:dyDescent="0.25">
      <c r="B60" s="214" t="s">
        <v>215</v>
      </c>
      <c r="C60" s="215">
        <v>1092413766</v>
      </c>
      <c r="D60" s="215">
        <v>53149055.429999992</v>
      </c>
    </row>
    <row r="61" spans="2:4" x14ac:dyDescent="0.25">
      <c r="B61" s="213" t="s">
        <v>216</v>
      </c>
      <c r="C61" s="210">
        <v>540358022867</v>
      </c>
      <c r="D61" s="210">
        <v>40440055489.830002</v>
      </c>
    </row>
    <row r="62" spans="2:4" x14ac:dyDescent="0.25">
      <c r="B62" s="214" t="s">
        <v>217</v>
      </c>
      <c r="C62" s="215">
        <v>352527744706</v>
      </c>
      <c r="D62" s="215">
        <v>26931555464.599998</v>
      </c>
    </row>
    <row r="63" spans="2:4" x14ac:dyDescent="0.25">
      <c r="B63" s="214" t="s">
        <v>218</v>
      </c>
      <c r="C63" s="215">
        <v>47901967183</v>
      </c>
      <c r="D63" s="215">
        <v>3583343246.3699999</v>
      </c>
    </row>
    <row r="64" spans="2:4" x14ac:dyDescent="0.25">
      <c r="B64" s="214" t="s">
        <v>219</v>
      </c>
      <c r="C64" s="215">
        <v>31645081004</v>
      </c>
      <c r="D64" s="215">
        <v>2452139418.2700005</v>
      </c>
    </row>
    <row r="65" spans="2:4" x14ac:dyDescent="0.25">
      <c r="B65" s="214" t="s">
        <v>220</v>
      </c>
      <c r="C65" s="215">
        <v>2156424417</v>
      </c>
      <c r="D65" s="215">
        <v>108569236.88</v>
      </c>
    </row>
    <row r="66" spans="2:4" x14ac:dyDescent="0.25">
      <c r="B66" s="214" t="s">
        <v>221</v>
      </c>
      <c r="C66" s="215">
        <v>0</v>
      </c>
      <c r="D66" s="215">
        <v>262410835.27000001</v>
      </c>
    </row>
    <row r="67" spans="2:4" x14ac:dyDescent="0.25">
      <c r="B67" s="214" t="s">
        <v>222</v>
      </c>
      <c r="C67" s="215">
        <v>9676766841</v>
      </c>
      <c r="D67" s="215">
        <v>793649031.08999991</v>
      </c>
    </row>
    <row r="68" spans="2:4" x14ac:dyDescent="0.25">
      <c r="B68" s="214" t="s">
        <v>223</v>
      </c>
      <c r="C68" s="215">
        <v>31864726</v>
      </c>
      <c r="D68" s="215">
        <v>1942833.75</v>
      </c>
    </row>
    <row r="69" spans="2:4" x14ac:dyDescent="0.25">
      <c r="B69" s="214" t="s">
        <v>224</v>
      </c>
      <c r="C69" s="215">
        <v>5363347</v>
      </c>
      <c r="D69" s="215">
        <v>118086.94</v>
      </c>
    </row>
    <row r="70" spans="2:4" x14ac:dyDescent="0.25">
      <c r="B70" s="214" t="s">
        <v>225</v>
      </c>
      <c r="C70" s="215">
        <v>24685008</v>
      </c>
      <c r="D70" s="215">
        <v>1757420.8800000001</v>
      </c>
    </row>
    <row r="71" spans="2:4" x14ac:dyDescent="0.25">
      <c r="B71" s="214" t="s">
        <v>226</v>
      </c>
      <c r="C71" s="215">
        <v>870686506</v>
      </c>
      <c r="D71" s="215">
        <v>66373985.5</v>
      </c>
    </row>
    <row r="72" spans="2:4" x14ac:dyDescent="0.25">
      <c r="B72" s="214" t="s">
        <v>227</v>
      </c>
      <c r="C72" s="215">
        <v>48726761</v>
      </c>
      <c r="D72" s="215">
        <v>3227879.51</v>
      </c>
    </row>
    <row r="73" spans="2:4" x14ac:dyDescent="0.25">
      <c r="B73" s="214" t="s">
        <v>228</v>
      </c>
      <c r="C73" s="215">
        <v>48982600</v>
      </c>
      <c r="D73" s="215">
        <v>4556551.47</v>
      </c>
    </row>
    <row r="74" spans="2:4" x14ac:dyDescent="0.25">
      <c r="B74" s="214" t="s">
        <v>229</v>
      </c>
      <c r="C74" s="215">
        <v>330011393</v>
      </c>
      <c r="D74" s="215">
        <v>31442082.289999995</v>
      </c>
    </row>
    <row r="75" spans="2:4" x14ac:dyDescent="0.25">
      <c r="B75" s="214" t="s">
        <v>230</v>
      </c>
      <c r="C75" s="215">
        <v>826812</v>
      </c>
      <c r="D75" s="215">
        <v>39164.239999999998</v>
      </c>
    </row>
    <row r="76" spans="2:4" x14ac:dyDescent="0.25">
      <c r="B76" s="214" t="s">
        <v>231</v>
      </c>
      <c r="C76" s="215">
        <v>18320346850</v>
      </c>
      <c r="D76" s="215">
        <v>1431509272</v>
      </c>
    </row>
    <row r="77" spans="2:4" x14ac:dyDescent="0.25">
      <c r="B77" s="214" t="s">
        <v>232</v>
      </c>
      <c r="C77" s="215">
        <v>16963976</v>
      </c>
      <c r="D77" s="215">
        <v>946602.49</v>
      </c>
    </row>
    <row r="78" spans="2:4" x14ac:dyDescent="0.25">
      <c r="B78" s="214" t="s">
        <v>233</v>
      </c>
      <c r="C78" s="215">
        <v>20395773864</v>
      </c>
      <c r="D78" s="215">
        <v>888841981.78999984</v>
      </c>
    </row>
    <row r="79" spans="2:4" x14ac:dyDescent="0.25">
      <c r="B79" s="214" t="s">
        <v>234</v>
      </c>
      <c r="C79" s="215">
        <v>19440000</v>
      </c>
      <c r="D79" s="215">
        <v>0</v>
      </c>
    </row>
    <row r="80" spans="2:4" x14ac:dyDescent="0.25">
      <c r="B80" s="214" t="s">
        <v>235</v>
      </c>
      <c r="C80" s="215">
        <v>580556678</v>
      </c>
      <c r="D80" s="215">
        <v>40614655.960000001</v>
      </c>
    </row>
    <row r="81" spans="2:4" x14ac:dyDescent="0.25">
      <c r="B81" s="214" t="s">
        <v>236</v>
      </c>
      <c r="C81" s="215">
        <v>0</v>
      </c>
      <c r="D81" s="215">
        <v>86403631</v>
      </c>
    </row>
    <row r="82" spans="2:4" x14ac:dyDescent="0.25">
      <c r="B82" s="214" t="s">
        <v>237</v>
      </c>
      <c r="C82" s="215">
        <v>3397664386</v>
      </c>
      <c r="D82" s="215">
        <v>82527752</v>
      </c>
    </row>
    <row r="83" spans="2:4" x14ac:dyDescent="0.25">
      <c r="B83" s="214" t="s">
        <v>238</v>
      </c>
      <c r="C83" s="215">
        <v>3421740839</v>
      </c>
      <c r="D83" s="215">
        <v>173806164.15000001</v>
      </c>
    </row>
    <row r="84" spans="2:4" x14ac:dyDescent="0.25">
      <c r="B84" s="214" t="s">
        <v>239</v>
      </c>
      <c r="C84" s="215">
        <v>11149305280</v>
      </c>
      <c r="D84" s="215">
        <v>966816461.67999995</v>
      </c>
    </row>
    <row r="85" spans="2:4" x14ac:dyDescent="0.25">
      <c r="B85" s="214" t="s">
        <v>240</v>
      </c>
      <c r="C85" s="215">
        <v>9681714847</v>
      </c>
      <c r="D85" s="215">
        <v>741800614.49000013</v>
      </c>
    </row>
    <row r="86" spans="2:4" x14ac:dyDescent="0.25">
      <c r="B86" s="214" t="s">
        <v>241</v>
      </c>
      <c r="C86" s="215">
        <v>886175328</v>
      </c>
      <c r="D86" s="215">
        <v>0</v>
      </c>
    </row>
    <row r="87" spans="2:4" x14ac:dyDescent="0.25">
      <c r="B87" s="214" t="s">
        <v>242</v>
      </c>
      <c r="C87" s="215">
        <v>11323668</v>
      </c>
      <c r="D87" s="215">
        <v>0</v>
      </c>
    </row>
    <row r="88" spans="2:4" x14ac:dyDescent="0.25">
      <c r="B88" s="214" t="s">
        <v>243</v>
      </c>
      <c r="C88" s="215">
        <v>656132940</v>
      </c>
      <c r="D88" s="215">
        <v>47580791.299999997</v>
      </c>
    </row>
    <row r="89" spans="2:4" x14ac:dyDescent="0.25">
      <c r="B89" s="214" t="s">
        <v>244</v>
      </c>
      <c r="C89" s="215">
        <v>18396441074</v>
      </c>
      <c r="D89" s="215">
        <v>1441160533.9399998</v>
      </c>
    </row>
    <row r="90" spans="2:4" x14ac:dyDescent="0.25">
      <c r="B90" s="214" t="s">
        <v>245</v>
      </c>
      <c r="C90" s="215">
        <v>4054286263</v>
      </c>
      <c r="D90" s="215">
        <v>41927175</v>
      </c>
    </row>
    <row r="91" spans="2:4" x14ac:dyDescent="0.25">
      <c r="B91" s="214" t="s">
        <v>246</v>
      </c>
      <c r="C91" s="215">
        <v>1248725710</v>
      </c>
      <c r="D91" s="215">
        <v>97673313.599999994</v>
      </c>
    </row>
    <row r="92" spans="2:4" x14ac:dyDescent="0.25">
      <c r="B92" s="214" t="s">
        <v>247</v>
      </c>
      <c r="C92" s="215">
        <v>394402283</v>
      </c>
      <c r="D92" s="215">
        <v>30132412.369999997</v>
      </c>
    </row>
    <row r="93" spans="2:4" x14ac:dyDescent="0.25">
      <c r="B93" s="214" t="s">
        <v>248</v>
      </c>
      <c r="C93" s="215">
        <v>475572925</v>
      </c>
      <c r="D93" s="215">
        <v>19327587.16</v>
      </c>
    </row>
    <row r="94" spans="2:4" x14ac:dyDescent="0.25">
      <c r="B94" s="214" t="s">
        <v>249</v>
      </c>
      <c r="C94" s="215">
        <v>291049116</v>
      </c>
      <c r="D94" s="215">
        <v>26084699.360000003</v>
      </c>
    </row>
    <row r="95" spans="2:4" x14ac:dyDescent="0.25">
      <c r="B95" s="214" t="s">
        <v>250</v>
      </c>
      <c r="C95" s="215">
        <v>1056971858</v>
      </c>
      <c r="D95" s="215">
        <v>31157811.73</v>
      </c>
    </row>
    <row r="96" spans="2:4" x14ac:dyDescent="0.25">
      <c r="B96" s="214" t="s">
        <v>251</v>
      </c>
      <c r="C96" s="215">
        <v>7556581</v>
      </c>
      <c r="D96" s="215">
        <v>51498.09</v>
      </c>
    </row>
    <row r="97" spans="2:4" x14ac:dyDescent="0.25">
      <c r="B97" s="214" t="s">
        <v>252</v>
      </c>
      <c r="C97" s="215">
        <v>564758513</v>
      </c>
      <c r="D97" s="215">
        <v>22839916.929999996</v>
      </c>
    </row>
    <row r="98" spans="2:4" x14ac:dyDescent="0.25">
      <c r="B98" s="214" t="s">
        <v>253</v>
      </c>
      <c r="C98" s="215">
        <v>276069</v>
      </c>
      <c r="D98" s="215">
        <v>237890.99000000005</v>
      </c>
    </row>
    <row r="99" spans="2:4" x14ac:dyDescent="0.25">
      <c r="B99" s="214" t="s">
        <v>254</v>
      </c>
      <c r="C99" s="215">
        <v>2498184</v>
      </c>
      <c r="D99" s="215">
        <v>2162645.3899999997</v>
      </c>
    </row>
    <row r="100" spans="2:4" x14ac:dyDescent="0.25">
      <c r="B100" s="214" t="s">
        <v>255</v>
      </c>
      <c r="C100" s="215">
        <v>1125713</v>
      </c>
      <c r="D100" s="215">
        <v>0</v>
      </c>
    </row>
    <row r="101" spans="2:4" x14ac:dyDescent="0.25">
      <c r="B101" s="214" t="s">
        <v>256</v>
      </c>
      <c r="C101" s="215">
        <v>7338074</v>
      </c>
      <c r="D101" s="215">
        <v>0</v>
      </c>
    </row>
    <row r="102" spans="2:4" x14ac:dyDescent="0.25">
      <c r="B102" s="214" t="s">
        <v>257</v>
      </c>
      <c r="C102" s="215">
        <v>2381133</v>
      </c>
      <c r="D102" s="215">
        <v>262808.65000000002</v>
      </c>
    </row>
    <row r="103" spans="2:4" x14ac:dyDescent="0.25">
      <c r="B103" s="214" t="s">
        <v>258</v>
      </c>
      <c r="C103" s="215">
        <v>9806126</v>
      </c>
      <c r="D103" s="215">
        <v>616443.5</v>
      </c>
    </row>
    <row r="104" spans="2:4" x14ac:dyDescent="0.25">
      <c r="B104" s="214" t="s">
        <v>259</v>
      </c>
      <c r="C104" s="215">
        <v>38563285</v>
      </c>
      <c r="D104" s="215">
        <v>24447589.199999999</v>
      </c>
    </row>
    <row r="105" spans="2:4" x14ac:dyDescent="0.25">
      <c r="B105" s="213" t="s">
        <v>260</v>
      </c>
      <c r="C105" s="210">
        <v>66036548118</v>
      </c>
      <c r="D105" s="210">
        <v>4553588465.6800003</v>
      </c>
    </row>
    <row r="106" spans="2:4" x14ac:dyDescent="0.25">
      <c r="B106" s="214" t="s">
        <v>261</v>
      </c>
      <c r="C106" s="215">
        <v>56581007089</v>
      </c>
      <c r="D106" s="215">
        <v>3652766174.4300003</v>
      </c>
    </row>
    <row r="107" spans="2:4" x14ac:dyDescent="0.25">
      <c r="B107" s="214" t="s">
        <v>262</v>
      </c>
      <c r="C107" s="215">
        <v>8975210621</v>
      </c>
      <c r="D107" s="215">
        <v>864645657.03000009</v>
      </c>
    </row>
    <row r="108" spans="2:4" x14ac:dyDescent="0.25">
      <c r="B108" s="214" t="s">
        <v>263</v>
      </c>
      <c r="C108" s="215">
        <v>332635395</v>
      </c>
      <c r="D108" s="215">
        <v>21792051.52</v>
      </c>
    </row>
    <row r="109" spans="2:4" x14ac:dyDescent="0.25">
      <c r="B109" s="214" t="s">
        <v>264</v>
      </c>
      <c r="C109" s="215">
        <v>120043908</v>
      </c>
      <c r="D109" s="215">
        <v>13217493</v>
      </c>
    </row>
    <row r="110" spans="2:4" x14ac:dyDescent="0.25">
      <c r="B110" s="214" t="s">
        <v>265</v>
      </c>
      <c r="C110" s="215">
        <v>1799129</v>
      </c>
      <c r="D110" s="215">
        <v>20</v>
      </c>
    </row>
    <row r="111" spans="2:4" x14ac:dyDescent="0.25">
      <c r="B111" s="214" t="s">
        <v>266</v>
      </c>
      <c r="C111" s="215">
        <v>25851976</v>
      </c>
      <c r="D111" s="215">
        <v>1167069.6999999997</v>
      </c>
    </row>
    <row r="112" spans="2:4" x14ac:dyDescent="0.25">
      <c r="B112" s="213" t="s">
        <v>267</v>
      </c>
      <c r="C112" s="210">
        <v>1370403428</v>
      </c>
      <c r="D112" s="210">
        <v>100717000.02</v>
      </c>
    </row>
    <row r="113" spans="2:4" x14ac:dyDescent="0.25">
      <c r="B113" s="214" t="s">
        <v>268</v>
      </c>
      <c r="C113" s="215">
        <v>1370403428</v>
      </c>
      <c r="D113" s="215">
        <v>100717000.02</v>
      </c>
    </row>
    <row r="114" spans="2:4" x14ac:dyDescent="0.25">
      <c r="B114" s="213" t="s">
        <v>269</v>
      </c>
      <c r="C114" s="210">
        <v>3119872</v>
      </c>
      <c r="D114" s="210">
        <v>68460.41</v>
      </c>
    </row>
    <row r="115" spans="2:4" x14ac:dyDescent="0.25">
      <c r="B115" s="214" t="s">
        <v>270</v>
      </c>
      <c r="C115" s="215">
        <v>3119872</v>
      </c>
      <c r="D115" s="215">
        <v>68460.41</v>
      </c>
    </row>
    <row r="116" spans="2:4" x14ac:dyDescent="0.25">
      <c r="B116" s="211" t="s">
        <v>271</v>
      </c>
      <c r="C116" s="212">
        <v>4594772152</v>
      </c>
      <c r="D116" s="212">
        <v>286733873.19</v>
      </c>
    </row>
    <row r="117" spans="2:4" x14ac:dyDescent="0.25">
      <c r="B117" s="213" t="s">
        <v>272</v>
      </c>
      <c r="C117" s="210">
        <v>1827091932</v>
      </c>
      <c r="D117" s="210">
        <v>176237241.32999998</v>
      </c>
    </row>
    <row r="118" spans="2:4" x14ac:dyDescent="0.25">
      <c r="B118" s="214" t="s">
        <v>273</v>
      </c>
      <c r="C118" s="215">
        <v>273505629</v>
      </c>
      <c r="D118" s="215">
        <v>20022986.190000001</v>
      </c>
    </row>
    <row r="119" spans="2:4" x14ac:dyDescent="0.25">
      <c r="B119" s="214" t="s">
        <v>274</v>
      </c>
      <c r="C119" s="215">
        <v>20965090</v>
      </c>
      <c r="D119" s="215">
        <v>0</v>
      </c>
    </row>
    <row r="120" spans="2:4" x14ac:dyDescent="0.25">
      <c r="B120" s="214" t="s">
        <v>275</v>
      </c>
      <c r="C120" s="215">
        <v>1532621213</v>
      </c>
      <c r="D120" s="215">
        <v>156214255.13999999</v>
      </c>
    </row>
    <row r="121" spans="2:4" x14ac:dyDescent="0.25">
      <c r="B121" s="213" t="s">
        <v>276</v>
      </c>
      <c r="C121" s="210">
        <v>2767680220</v>
      </c>
      <c r="D121" s="210">
        <v>110496631.86</v>
      </c>
    </row>
    <row r="122" spans="2:4" x14ac:dyDescent="0.25">
      <c r="B122" s="214" t="s">
        <v>277</v>
      </c>
      <c r="C122" s="215">
        <v>2767680220</v>
      </c>
      <c r="D122" s="215">
        <v>110496631.86</v>
      </c>
    </row>
    <row r="123" spans="2:4" x14ac:dyDescent="0.25">
      <c r="B123" s="211" t="s">
        <v>278</v>
      </c>
      <c r="C123" s="212">
        <v>35829488329</v>
      </c>
      <c r="D123" s="212">
        <v>3055667364.0700006</v>
      </c>
    </row>
    <row r="124" spans="2:4" x14ac:dyDescent="0.25">
      <c r="B124" s="213" t="s">
        <v>279</v>
      </c>
      <c r="C124" s="210">
        <v>29568314468</v>
      </c>
      <c r="D124" s="210">
        <v>2360618238.1200004</v>
      </c>
    </row>
    <row r="125" spans="2:4" x14ac:dyDescent="0.25">
      <c r="B125" s="214" t="s">
        <v>280</v>
      </c>
      <c r="C125" s="215">
        <v>4765842</v>
      </c>
      <c r="D125" s="215">
        <v>1648100</v>
      </c>
    </row>
    <row r="126" spans="2:4" x14ac:dyDescent="0.25">
      <c r="B126" s="214" t="s">
        <v>281</v>
      </c>
      <c r="C126" s="215">
        <v>1551282166</v>
      </c>
      <c r="D126" s="215">
        <v>92561248.650000006</v>
      </c>
    </row>
    <row r="127" spans="2:4" x14ac:dyDescent="0.25">
      <c r="B127" s="214" t="s">
        <v>282</v>
      </c>
      <c r="C127" s="215">
        <v>9143</v>
      </c>
      <c r="D127" s="215">
        <v>400</v>
      </c>
    </row>
    <row r="128" spans="2:4" x14ac:dyDescent="0.25">
      <c r="B128" s="214" t="s">
        <v>283</v>
      </c>
      <c r="C128" s="215">
        <v>1731980334</v>
      </c>
      <c r="D128" s="215">
        <v>193386601.85999998</v>
      </c>
    </row>
    <row r="129" spans="2:4" x14ac:dyDescent="0.25">
      <c r="B129" s="214" t="s">
        <v>284</v>
      </c>
      <c r="C129" s="215">
        <v>1576330</v>
      </c>
      <c r="D129" s="215">
        <v>101810</v>
      </c>
    </row>
    <row r="130" spans="2:4" x14ac:dyDescent="0.25">
      <c r="B130" s="214" t="s">
        <v>285</v>
      </c>
      <c r="C130" s="215">
        <v>883995246</v>
      </c>
      <c r="D130" s="215">
        <v>19724050.890000008</v>
      </c>
    </row>
    <row r="131" spans="2:4" x14ac:dyDescent="0.25">
      <c r="B131" s="214" t="s">
        <v>286</v>
      </c>
      <c r="C131" s="215">
        <v>21774052076</v>
      </c>
      <c r="D131" s="215">
        <v>0</v>
      </c>
    </row>
    <row r="132" spans="2:4" x14ac:dyDescent="0.25">
      <c r="B132" s="214" t="s">
        <v>287</v>
      </c>
      <c r="C132" s="215">
        <v>514727950</v>
      </c>
      <c r="D132" s="215">
        <v>172191291.06</v>
      </c>
    </row>
    <row r="133" spans="2:4" x14ac:dyDescent="0.25">
      <c r="B133" s="214" t="s">
        <v>288</v>
      </c>
      <c r="C133" s="215">
        <v>3105925381</v>
      </c>
      <c r="D133" s="215">
        <v>0</v>
      </c>
    </row>
    <row r="134" spans="2:4" x14ac:dyDescent="0.25">
      <c r="B134" s="214" t="s">
        <v>289</v>
      </c>
      <c r="C134" s="215">
        <v>0</v>
      </c>
      <c r="D134" s="215">
        <v>1881004735.6600003</v>
      </c>
    </row>
    <row r="135" spans="2:4" x14ac:dyDescent="0.25">
      <c r="B135" s="213" t="s">
        <v>290</v>
      </c>
      <c r="C135" s="210">
        <v>6261173861</v>
      </c>
      <c r="D135" s="210">
        <v>695049125.94999993</v>
      </c>
    </row>
    <row r="136" spans="2:4" x14ac:dyDescent="0.25">
      <c r="B136" s="214" t="s">
        <v>291</v>
      </c>
      <c r="C136" s="215">
        <v>37238484</v>
      </c>
      <c r="D136" s="215">
        <v>2301320</v>
      </c>
    </row>
    <row r="137" spans="2:4" x14ac:dyDescent="0.25">
      <c r="B137" s="214" t="s">
        <v>292</v>
      </c>
      <c r="C137" s="215">
        <v>1323798551</v>
      </c>
      <c r="D137" s="215">
        <v>114906857.33000001</v>
      </c>
    </row>
    <row r="138" spans="2:4" x14ac:dyDescent="0.25">
      <c r="B138" s="214" t="s">
        <v>293</v>
      </c>
      <c r="C138" s="215">
        <v>4841137326</v>
      </c>
      <c r="D138" s="215">
        <v>487774546.81</v>
      </c>
    </row>
    <row r="139" spans="2:4" x14ac:dyDescent="0.25">
      <c r="B139" s="214" t="s">
        <v>294</v>
      </c>
      <c r="C139" s="215">
        <v>0</v>
      </c>
      <c r="D139" s="215">
        <v>5400</v>
      </c>
    </row>
    <row r="140" spans="2:4" x14ac:dyDescent="0.25">
      <c r="B140" s="214" t="s">
        <v>295</v>
      </c>
      <c r="C140" s="215">
        <v>58672267</v>
      </c>
      <c r="D140" s="215">
        <v>3194760</v>
      </c>
    </row>
    <row r="141" spans="2:4" x14ac:dyDescent="0.25">
      <c r="B141" s="214" t="s">
        <v>296</v>
      </c>
      <c r="C141" s="215">
        <v>724</v>
      </c>
      <c r="D141" s="215">
        <v>0</v>
      </c>
    </row>
    <row r="142" spans="2:4" x14ac:dyDescent="0.25">
      <c r="B142" s="214" t="s">
        <v>297</v>
      </c>
      <c r="C142" s="215">
        <v>326509</v>
      </c>
      <c r="D142" s="215">
        <v>3134.67</v>
      </c>
    </row>
    <row r="143" spans="2:4" x14ac:dyDescent="0.25">
      <c r="B143" s="214" t="s">
        <v>298</v>
      </c>
      <c r="C143" s="215">
        <v>0</v>
      </c>
      <c r="D143" s="215">
        <v>40844144.259999998</v>
      </c>
    </row>
    <row r="144" spans="2:4" x14ac:dyDescent="0.25">
      <c r="B144" s="214" t="s">
        <v>299</v>
      </c>
      <c r="C144" s="215">
        <v>0</v>
      </c>
      <c r="D144" s="215">
        <v>41420432.399999999</v>
      </c>
    </row>
    <row r="145" spans="2:4" x14ac:dyDescent="0.25">
      <c r="B145" s="214" t="s">
        <v>300</v>
      </c>
      <c r="C145" s="215">
        <v>0</v>
      </c>
      <c r="D145" s="215">
        <v>4598530.4799999995</v>
      </c>
    </row>
    <row r="146" spans="2:4" x14ac:dyDescent="0.25">
      <c r="B146" s="211" t="s">
        <v>301</v>
      </c>
      <c r="C146" s="212">
        <v>9760211304</v>
      </c>
      <c r="D146" s="212">
        <v>117599270.09</v>
      </c>
    </row>
    <row r="147" spans="2:4" x14ac:dyDescent="0.25">
      <c r="B147" s="213" t="s">
        <v>302</v>
      </c>
      <c r="C147" s="210">
        <v>0</v>
      </c>
      <c r="D147" s="210">
        <v>48943526.589999996</v>
      </c>
    </row>
    <row r="148" spans="2:4" x14ac:dyDescent="0.25">
      <c r="B148" s="214" t="s">
        <v>303</v>
      </c>
      <c r="C148" s="215">
        <v>0</v>
      </c>
      <c r="D148" s="215">
        <v>48943526.589999996</v>
      </c>
    </row>
    <row r="149" spans="2:4" x14ac:dyDescent="0.25">
      <c r="B149" s="213" t="s">
        <v>304</v>
      </c>
      <c r="C149" s="210">
        <v>9760211304</v>
      </c>
      <c r="D149" s="210">
        <v>68655743.5</v>
      </c>
    </row>
    <row r="150" spans="2:4" x14ac:dyDescent="0.25">
      <c r="B150" s="214" t="s">
        <v>305</v>
      </c>
      <c r="C150" s="215">
        <v>1500000000</v>
      </c>
      <c r="D150" s="215">
        <v>0</v>
      </c>
    </row>
    <row r="151" spans="2:4" x14ac:dyDescent="0.25">
      <c r="B151" s="214" t="s">
        <v>306</v>
      </c>
      <c r="C151" s="215">
        <v>8100000000</v>
      </c>
      <c r="D151" s="215">
        <v>0</v>
      </c>
    </row>
    <row r="152" spans="2:4" x14ac:dyDescent="0.25">
      <c r="B152" s="214" t="s">
        <v>307</v>
      </c>
      <c r="C152" s="215">
        <v>160085862</v>
      </c>
      <c r="D152" s="215">
        <v>68653750.879999995</v>
      </c>
    </row>
    <row r="153" spans="2:4" x14ac:dyDescent="0.25">
      <c r="B153" s="214" t="s">
        <v>308</v>
      </c>
      <c r="C153" s="215">
        <v>96952</v>
      </c>
      <c r="D153" s="215">
        <v>1484.38</v>
      </c>
    </row>
    <row r="154" spans="2:4" x14ac:dyDescent="0.25">
      <c r="B154" s="214" t="s">
        <v>309</v>
      </c>
      <c r="C154" s="215">
        <v>0</v>
      </c>
      <c r="D154" s="215">
        <v>75.040000000000006</v>
      </c>
    </row>
    <row r="155" spans="2:4" x14ac:dyDescent="0.25">
      <c r="B155" s="214" t="s">
        <v>310</v>
      </c>
      <c r="C155" s="215">
        <v>28490</v>
      </c>
      <c r="D155" s="215">
        <v>0</v>
      </c>
    </row>
    <row r="156" spans="2:4" x14ac:dyDescent="0.25">
      <c r="B156" s="214" t="s">
        <v>311</v>
      </c>
      <c r="C156" s="215">
        <v>0</v>
      </c>
      <c r="D156" s="215">
        <v>433.2</v>
      </c>
    </row>
    <row r="157" spans="2:4" x14ac:dyDescent="0.25">
      <c r="B157" s="214" t="s">
        <v>312</v>
      </c>
      <c r="C157" s="215">
        <v>0</v>
      </c>
      <c r="D157" s="215">
        <v>0</v>
      </c>
    </row>
    <row r="158" spans="2:4" x14ac:dyDescent="0.25">
      <c r="B158" s="211" t="s">
        <v>313</v>
      </c>
      <c r="C158" s="212">
        <v>4256717870</v>
      </c>
      <c r="D158" s="212">
        <v>0</v>
      </c>
    </row>
    <row r="159" spans="2:4" x14ac:dyDescent="0.25">
      <c r="B159" s="213" t="s">
        <v>314</v>
      </c>
      <c r="C159" s="210">
        <v>1452804</v>
      </c>
      <c r="D159" s="210">
        <v>0</v>
      </c>
    </row>
    <row r="160" spans="2:4" x14ac:dyDescent="0.25">
      <c r="B160" s="214" t="s">
        <v>315</v>
      </c>
      <c r="C160" s="215">
        <v>1452804</v>
      </c>
      <c r="D160" s="215">
        <v>0</v>
      </c>
    </row>
    <row r="161" spans="2:4" x14ac:dyDescent="0.25">
      <c r="B161" s="213" t="s">
        <v>316</v>
      </c>
      <c r="C161" s="210">
        <v>3705000000</v>
      </c>
      <c r="D161" s="210">
        <v>0</v>
      </c>
    </row>
    <row r="162" spans="2:4" x14ac:dyDescent="0.25">
      <c r="B162" s="214" t="s">
        <v>317</v>
      </c>
      <c r="C162" s="215">
        <v>0</v>
      </c>
      <c r="D162" s="215">
        <v>0</v>
      </c>
    </row>
    <row r="163" spans="2:4" x14ac:dyDescent="0.25">
      <c r="B163" s="214" t="s">
        <v>318</v>
      </c>
      <c r="C163" s="215">
        <v>3705000000</v>
      </c>
      <c r="D163" s="215">
        <v>0</v>
      </c>
    </row>
    <row r="164" spans="2:4" x14ac:dyDescent="0.25">
      <c r="B164" s="213" t="s">
        <v>319</v>
      </c>
      <c r="C164" s="210">
        <v>550265066</v>
      </c>
      <c r="D164" s="210">
        <v>0</v>
      </c>
    </row>
    <row r="165" spans="2:4" x14ac:dyDescent="0.25">
      <c r="B165" s="214" t="s">
        <v>320</v>
      </c>
      <c r="C165" s="215">
        <v>550265066</v>
      </c>
      <c r="D165" s="215">
        <v>0</v>
      </c>
    </row>
    <row r="166" spans="2:4" x14ac:dyDescent="0.25">
      <c r="B166" s="211" t="s">
        <v>321</v>
      </c>
      <c r="C166" s="212">
        <v>369830712</v>
      </c>
      <c r="D166" s="212">
        <v>95140739.609999999</v>
      </c>
    </row>
    <row r="167" spans="2:4" x14ac:dyDescent="0.25">
      <c r="B167" s="213" t="s">
        <v>322</v>
      </c>
      <c r="C167" s="210">
        <v>369830712</v>
      </c>
      <c r="D167" s="210">
        <v>95140739.609999999</v>
      </c>
    </row>
    <row r="168" spans="2:4" x14ac:dyDescent="0.25">
      <c r="B168" s="214" t="s">
        <v>323</v>
      </c>
      <c r="C168" s="215">
        <v>369671051</v>
      </c>
      <c r="D168" s="215">
        <v>23995183.09</v>
      </c>
    </row>
    <row r="169" spans="2:4" x14ac:dyDescent="0.25">
      <c r="B169" s="214" t="s">
        <v>324</v>
      </c>
      <c r="C169" s="215">
        <v>0</v>
      </c>
      <c r="D169" s="215">
        <v>71139127.319999993</v>
      </c>
    </row>
    <row r="170" spans="2:4" x14ac:dyDescent="0.25">
      <c r="B170" s="214" t="s">
        <v>325</v>
      </c>
      <c r="C170" s="215">
        <v>159661</v>
      </c>
      <c r="D170" s="215">
        <v>6429.2</v>
      </c>
    </row>
    <row r="171" spans="2:4" x14ac:dyDescent="0.25">
      <c r="B171" s="211" t="s">
        <v>326</v>
      </c>
      <c r="C171" s="212">
        <v>8937941901</v>
      </c>
      <c r="D171" s="212">
        <v>1021944907.8399999</v>
      </c>
    </row>
    <row r="172" spans="2:4" x14ac:dyDescent="0.25">
      <c r="B172" s="213" t="s">
        <v>327</v>
      </c>
      <c r="C172" s="210">
        <v>8937941901</v>
      </c>
      <c r="D172" s="210">
        <v>1021944907.8399999</v>
      </c>
    </row>
    <row r="173" spans="2:4" x14ac:dyDescent="0.25">
      <c r="B173" s="214" t="s">
        <v>328</v>
      </c>
      <c r="C173" s="215">
        <v>0</v>
      </c>
      <c r="D173" s="215">
        <v>39750.1</v>
      </c>
    </row>
    <row r="174" spans="2:4" x14ac:dyDescent="0.25">
      <c r="B174" s="214" t="s">
        <v>329</v>
      </c>
      <c r="C174" s="215">
        <v>80760241</v>
      </c>
      <c r="D174" s="215">
        <v>171167653.67000002</v>
      </c>
    </row>
    <row r="175" spans="2:4" x14ac:dyDescent="0.25">
      <c r="B175" s="214" t="s">
        <v>330</v>
      </c>
      <c r="C175" s="215">
        <v>8857181660</v>
      </c>
      <c r="D175" s="215">
        <v>726318489.05999994</v>
      </c>
    </row>
    <row r="176" spans="2:4" x14ac:dyDescent="0.25">
      <c r="B176" s="214" t="s">
        <v>331</v>
      </c>
      <c r="C176" s="215">
        <v>0</v>
      </c>
      <c r="D176" s="215">
        <v>83882280.280000001</v>
      </c>
    </row>
    <row r="177" spans="2:4" x14ac:dyDescent="0.25">
      <c r="B177" s="214" t="s">
        <v>332</v>
      </c>
      <c r="C177" s="215">
        <v>0</v>
      </c>
      <c r="D177" s="215">
        <v>40536734.730000012</v>
      </c>
    </row>
    <row r="178" spans="2:4" x14ac:dyDescent="0.25">
      <c r="B178" s="209" t="s">
        <v>333</v>
      </c>
      <c r="C178" s="210">
        <v>11247530920</v>
      </c>
      <c r="D178" s="210">
        <v>554418812.88</v>
      </c>
    </row>
    <row r="179" spans="2:4" x14ac:dyDescent="0.25">
      <c r="B179" s="211" t="s">
        <v>334</v>
      </c>
      <c r="C179" s="212">
        <v>11247530920</v>
      </c>
      <c r="D179" s="212">
        <v>554418812.88</v>
      </c>
    </row>
    <row r="180" spans="2:4" x14ac:dyDescent="0.25">
      <c r="B180" s="213" t="s">
        <v>335</v>
      </c>
      <c r="C180" s="210">
        <v>10250997876</v>
      </c>
      <c r="D180" s="210">
        <v>544311000</v>
      </c>
    </row>
    <row r="181" spans="2:4" x14ac:dyDescent="0.25">
      <c r="B181" s="214" t="s">
        <v>336</v>
      </c>
      <c r="C181" s="215">
        <v>3416999292</v>
      </c>
      <c r="D181" s="215">
        <v>181436999.81999999</v>
      </c>
    </row>
    <row r="182" spans="2:4" x14ac:dyDescent="0.25">
      <c r="B182" s="214" t="s">
        <v>337</v>
      </c>
      <c r="C182" s="215">
        <v>3416999292</v>
      </c>
      <c r="D182" s="215">
        <v>181436999.81999999</v>
      </c>
    </row>
    <row r="183" spans="2:4" x14ac:dyDescent="0.25">
      <c r="B183" s="214" t="s">
        <v>338</v>
      </c>
      <c r="C183" s="215">
        <v>3416999292</v>
      </c>
      <c r="D183" s="215">
        <v>181437000.36000001</v>
      </c>
    </row>
    <row r="184" spans="2:4" x14ac:dyDescent="0.25">
      <c r="B184" s="213" t="s">
        <v>339</v>
      </c>
      <c r="C184" s="210">
        <v>996533044</v>
      </c>
      <c r="D184" s="210">
        <v>10107812.880000001</v>
      </c>
    </row>
    <row r="185" spans="2:4" x14ac:dyDescent="0.25">
      <c r="B185" s="214" t="s">
        <v>340</v>
      </c>
      <c r="C185" s="215">
        <v>996533044</v>
      </c>
      <c r="D185" s="215">
        <v>10107812.880000001</v>
      </c>
    </row>
    <row r="186" spans="2:4" ht="14.4" thickBot="1" x14ac:dyDescent="0.3">
      <c r="B186" s="216" t="s">
        <v>341</v>
      </c>
      <c r="C186" s="217">
        <v>1040005477267</v>
      </c>
      <c r="D186" s="217">
        <v>94237035973.139999</v>
      </c>
    </row>
    <row r="187" spans="2:4" x14ac:dyDescent="0.25">
      <c r="B187" s="218"/>
      <c r="C187" s="210"/>
      <c r="D187" s="210"/>
    </row>
    <row r="188" spans="2:4" x14ac:dyDescent="0.25">
      <c r="B188" s="166" t="s">
        <v>158</v>
      </c>
      <c r="C188" s="219"/>
      <c r="D188" s="219"/>
    </row>
    <row r="189" spans="2:4" x14ac:dyDescent="0.25">
      <c r="B189" s="85" t="s">
        <v>822</v>
      </c>
      <c r="C189" s="219"/>
      <c r="D189" s="219"/>
    </row>
    <row r="190" spans="2:4" x14ac:dyDescent="0.25">
      <c r="B190" s="166" t="s">
        <v>13</v>
      </c>
      <c r="C190" s="219"/>
      <c r="D190" s="219"/>
    </row>
    <row r="191" spans="2:4" x14ac:dyDescent="0.25">
      <c r="B191" s="214"/>
      <c r="C191" s="219"/>
      <c r="D191" s="219"/>
    </row>
    <row r="192" spans="2:4" x14ac:dyDescent="0.25">
      <c r="B192" s="214"/>
      <c r="C192" s="219"/>
      <c r="D192" s="219"/>
    </row>
    <row r="193" spans="2:4" x14ac:dyDescent="0.25">
      <c r="B193" s="214"/>
      <c r="C193" s="219"/>
      <c r="D193" s="219"/>
    </row>
    <row r="194" spans="2:4" x14ac:dyDescent="0.25">
      <c r="B194" s="214"/>
      <c r="C194" s="219"/>
      <c r="D194" s="219"/>
    </row>
    <row r="195" spans="2:4" x14ac:dyDescent="0.25">
      <c r="B195" s="214"/>
      <c r="C195" s="219"/>
      <c r="D195" s="219"/>
    </row>
    <row r="196" spans="2:4" x14ac:dyDescent="0.25">
      <c r="B196" s="214"/>
      <c r="C196" s="219"/>
      <c r="D196" s="219"/>
    </row>
    <row r="197" spans="2:4" x14ac:dyDescent="0.25">
      <c r="B197" s="214"/>
      <c r="C197" s="219"/>
      <c r="D197" s="219"/>
    </row>
    <row r="198" spans="2:4" x14ac:dyDescent="0.25">
      <c r="B198" s="214"/>
      <c r="C198" s="219"/>
      <c r="D198" s="219"/>
    </row>
    <row r="199" spans="2:4" x14ac:dyDescent="0.25">
      <c r="B199" s="214"/>
      <c r="C199" s="219"/>
      <c r="D199" s="219"/>
    </row>
    <row r="200" spans="2:4" x14ac:dyDescent="0.25">
      <c r="B200" s="214"/>
      <c r="C200" s="219"/>
      <c r="D200" s="219"/>
    </row>
    <row r="201" spans="2:4" x14ac:dyDescent="0.25">
      <c r="B201" s="214"/>
      <c r="C201" s="219"/>
      <c r="D201" s="219"/>
    </row>
  </sheetData>
  <mergeCells count="5">
    <mergeCell ref="B3:D3"/>
    <mergeCell ref="B4:D4"/>
    <mergeCell ref="B5:B6"/>
    <mergeCell ref="C5:C7"/>
    <mergeCell ref="D5:D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F2051731F90E4A81F5ABF3E3054ABB" ma:contentTypeVersion="10" ma:contentTypeDescription="Create a new document." ma:contentTypeScope="" ma:versionID="d3ef61015cd03654a18ee9f5edcba109">
  <xsd:schema xmlns:xsd="http://www.w3.org/2001/XMLSchema" xmlns:xs="http://www.w3.org/2001/XMLSchema" xmlns:p="http://schemas.microsoft.com/office/2006/metadata/properties" xmlns:ns2="c32176ac-cccf-46d9-9564-a55966a26443" xmlns:ns3="27b106c2-2eb6-4f76-8712-c370ecd06fde" targetNamespace="http://schemas.microsoft.com/office/2006/metadata/properties" ma:root="true" ma:fieldsID="80c5f7f34e13b007aab7e77484ad35bf" ns2:_="" ns3:_="">
    <xsd:import namespace="c32176ac-cccf-46d9-9564-a55966a26443"/>
    <xsd:import namespace="27b106c2-2eb6-4f76-8712-c370ecd06f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2176ac-cccf-46d9-9564-a55966a264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c5897501-dae5-4a7c-aa0b-8da91be5615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b106c2-2eb6-4f76-8712-c370ecd06f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3a3062e5-6eff-4773-9c0f-40d25f097bc7}" ma:internalName="TaxCatchAll" ma:showField="CatchAllData" ma:web="27b106c2-2eb6-4f76-8712-c370ecd06f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7b106c2-2eb6-4f76-8712-c370ecd06fde" xsi:nil="true"/>
    <lcf76f155ced4ddcb4097134ff3c332f xmlns="c32176ac-cccf-46d9-9564-a55966a2644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573C7A8-0099-4C9D-920B-F51F113E9BA8}"/>
</file>

<file path=customXml/itemProps2.xml><?xml version="1.0" encoding="utf-8"?>
<ds:datastoreItem xmlns:ds="http://schemas.openxmlformats.org/officeDocument/2006/customXml" ds:itemID="{362D640C-1743-4778-AA5D-3413E99266E6}">
  <ds:schemaRefs>
    <ds:schemaRef ds:uri="http://schemas.microsoft.com/office/2006/metadata/properties"/>
    <ds:schemaRef ds:uri="http://schemas.microsoft.com/office/infopath/2007/PartnerControls"/>
    <ds:schemaRef ds:uri="27b106c2-2eb6-4f76-8712-c370ecd06fde"/>
    <ds:schemaRef ds:uri="c32176ac-cccf-46d9-9564-a55966a26443"/>
  </ds:schemaRefs>
</ds:datastoreItem>
</file>

<file path=customXml/itemProps3.xml><?xml version="1.0" encoding="utf-8"?>
<ds:datastoreItem xmlns:ds="http://schemas.openxmlformats.org/officeDocument/2006/customXml" ds:itemID="{9B39C36A-7280-401D-A5CA-A95E0A6AD68B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Gráfico 1 </vt:lpstr>
      <vt:lpstr>Tabla 1 </vt:lpstr>
      <vt:lpstr>Ilustración 1</vt:lpstr>
      <vt:lpstr>Tabla 2 </vt:lpstr>
      <vt:lpstr>Mapa 1</vt:lpstr>
      <vt:lpstr>Ilustración 2</vt:lpstr>
      <vt:lpstr>Tabla 3</vt:lpstr>
      <vt:lpstr>Gráfico 2</vt:lpstr>
      <vt:lpstr>Anexo 1</vt:lpstr>
      <vt:lpstr>Anexo 2 </vt:lpstr>
      <vt:lpstr>Anexo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Alfonzo Paulino Rodriguez</dc:creator>
  <cp:lastModifiedBy>Mariangel Moneró Samuel</cp:lastModifiedBy>
  <dcterms:created xsi:type="dcterms:W3CDTF">2023-05-11T13:45:44Z</dcterms:created>
  <dcterms:modified xsi:type="dcterms:W3CDTF">2023-05-15T15:40:40Z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0x0101007BF2051731F90E4A81F5ABF3E3054ABB</vt:lpwstr>
  </property>
  <property fmtid="{D5CDD505-2E9C-101B-9397-08002B2CF9AE}" pid="3" name="MediaServiceImageTags">
    <vt:lpwstr/>
  </property>
</Properties>
</file>