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Informes/Informe Mensual/2023/Informe de Noviembre/consolidado/"/>
    </mc:Choice>
  </mc:AlternateContent>
  <xr:revisionPtr revIDLastSave="266" documentId="13_ncr:1_{6F81BA2E-A07B-42AD-8696-47B2BA251749}" xr6:coauthVersionLast="47" xr6:coauthVersionMax="47" xr10:uidLastSave="{957A78A1-236A-437E-9C53-FF18ED4D723A}"/>
  <bookViews>
    <workbookView xWindow="-120" yWindow="-120" windowWidth="29040" windowHeight="15720" xr2:uid="{00000000-000D-0000-FFFF-FFFF00000000}"/>
  </bookViews>
  <sheets>
    <sheet name="Gráfico 1" sheetId="48" r:id="rId1"/>
    <sheet name="Tabla 1 " sheetId="39" r:id="rId2"/>
    <sheet name="Ilustración 1" sheetId="40" r:id="rId3"/>
    <sheet name="Tabla 2" sheetId="37" r:id="rId4"/>
    <sheet name="Mapa 1" sheetId="43" r:id="rId5"/>
    <sheet name="Ilustración 2" sheetId="29" r:id="rId6"/>
    <sheet name="Tabla 3" sheetId="38" r:id="rId7"/>
    <sheet name="Ilustración 3" sheetId="23" r:id="rId8"/>
    <sheet name="Tabla 4" sheetId="41" r:id="rId9"/>
    <sheet name="Tabla 5" sheetId="42" r:id="rId10"/>
    <sheet name="Anexo 1" sheetId="44" r:id="rId11"/>
    <sheet name="Anexo 2 " sheetId="45" r:id="rId12"/>
    <sheet name="Anexo 3" sheetId="46" r:id="rId13"/>
    <sheet name="Anexo 4" sheetId="47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</externalReferences>
  <definedNames>
    <definedName name="\0" localSheetId="10">#REF!</definedName>
    <definedName name="\0" localSheetId="11">#REF!</definedName>
    <definedName name="\0" localSheetId="12">#REF!</definedName>
    <definedName name="\0" localSheetId="13">#REF!</definedName>
    <definedName name="\0" localSheetId="0">#REF!</definedName>
    <definedName name="\0" localSheetId="2">#REF!</definedName>
    <definedName name="\0" localSheetId="5">#REF!</definedName>
    <definedName name="\0" localSheetId="4">#REF!</definedName>
    <definedName name="\0" localSheetId="1">#REF!</definedName>
    <definedName name="\0" localSheetId="3">#REF!</definedName>
    <definedName name="\0" localSheetId="6">#REF!</definedName>
    <definedName name="\0" localSheetId="8">#REF!</definedName>
    <definedName name="\0">#REF!</definedName>
    <definedName name="\A" localSheetId="11">#REF!</definedName>
    <definedName name="\A" localSheetId="12">#REF!</definedName>
    <definedName name="\A" localSheetId="13">#REF!</definedName>
    <definedName name="\A" localSheetId="0">#REF!</definedName>
    <definedName name="\A" localSheetId="2">#REF!</definedName>
    <definedName name="\A" localSheetId="5">#REF!</definedName>
    <definedName name="\A" localSheetId="1">#REF!</definedName>
    <definedName name="\A" localSheetId="3">#REF!</definedName>
    <definedName name="\A" localSheetId="6">#REF!</definedName>
    <definedName name="\A" localSheetId="8">#REF!</definedName>
    <definedName name="\A">#REF!</definedName>
    <definedName name="\B" localSheetId="11">#REF!</definedName>
    <definedName name="\B" localSheetId="12">#REF!</definedName>
    <definedName name="\B" localSheetId="13">#REF!</definedName>
    <definedName name="\B" localSheetId="0">#REF!</definedName>
    <definedName name="\B" localSheetId="2">#REF!</definedName>
    <definedName name="\B" localSheetId="5">#REF!</definedName>
    <definedName name="\B" localSheetId="1">#REF!</definedName>
    <definedName name="\B" localSheetId="3">#REF!</definedName>
    <definedName name="\B" localSheetId="6">#REF!</definedName>
    <definedName name="\B" localSheetId="8">#REF!</definedName>
    <definedName name="\B">#REF!</definedName>
    <definedName name="\bmiii">[1]Q6!$E$32:$AH$32</definedName>
    <definedName name="\C" localSheetId="10">#REF!</definedName>
    <definedName name="\C" localSheetId="11">#REF!</definedName>
    <definedName name="\C" localSheetId="12">#REF!</definedName>
    <definedName name="\C" localSheetId="13">#REF!</definedName>
    <definedName name="\C" localSheetId="0">#REF!</definedName>
    <definedName name="\C" localSheetId="2">#REF!</definedName>
    <definedName name="\C" localSheetId="5">#REF!</definedName>
    <definedName name="\C" localSheetId="7">#REF!</definedName>
    <definedName name="\C" localSheetId="4">#REF!</definedName>
    <definedName name="\C" localSheetId="1">#REF!</definedName>
    <definedName name="\C" localSheetId="3">#REF!</definedName>
    <definedName name="\C" localSheetId="6">#REF!</definedName>
    <definedName name="\C" localSheetId="8">#REF!</definedName>
    <definedName name="\C">#REF!</definedName>
    <definedName name="\cc" localSheetId="10">[2]Debt!#REF!</definedName>
    <definedName name="\cc" localSheetId="13">[2]Debt!#REF!</definedName>
    <definedName name="\cc" localSheetId="2">[2]Debt!#REF!</definedName>
    <definedName name="\cc" localSheetId="7">[2]Debt!#REF!</definedName>
    <definedName name="\cc" localSheetId="4">[2]Debt!#REF!</definedName>
    <definedName name="\cc" localSheetId="3">[2]Debt!#REF!</definedName>
    <definedName name="\cc" localSheetId="8">[2]Debt!#REF!</definedName>
    <definedName name="\cc">[2]Debt!#REF!</definedName>
    <definedName name="\D" localSheetId="10">#REF!</definedName>
    <definedName name="\D" localSheetId="11">#REF!</definedName>
    <definedName name="\D" localSheetId="12">#REF!</definedName>
    <definedName name="\D" localSheetId="13">#REF!</definedName>
    <definedName name="\D" localSheetId="0">#REF!</definedName>
    <definedName name="\D" localSheetId="2">#REF!</definedName>
    <definedName name="\D" localSheetId="5">#REF!</definedName>
    <definedName name="\D" localSheetId="7">#REF!</definedName>
    <definedName name="\D" localSheetId="4">#REF!</definedName>
    <definedName name="\D" localSheetId="1">#REF!</definedName>
    <definedName name="\D" localSheetId="3">#REF!</definedName>
    <definedName name="\D" localSheetId="6">#REF!</definedName>
    <definedName name="\D" localSheetId="8">#REF!</definedName>
    <definedName name="\D">#REF!</definedName>
    <definedName name="\E" localSheetId="11">#REF!</definedName>
    <definedName name="\E" localSheetId="12">#REF!</definedName>
    <definedName name="\E" localSheetId="13">#REF!</definedName>
    <definedName name="\E" localSheetId="0">#REF!</definedName>
    <definedName name="\E" localSheetId="2">#REF!</definedName>
    <definedName name="\E" localSheetId="5">#REF!</definedName>
    <definedName name="\E" localSheetId="1">#REF!</definedName>
    <definedName name="\E" localSheetId="3">#REF!</definedName>
    <definedName name="\E" localSheetId="6">#REF!</definedName>
    <definedName name="\E" localSheetId="8">#REF!</definedName>
    <definedName name="\E">#REF!</definedName>
    <definedName name="\F" localSheetId="11">#REF!</definedName>
    <definedName name="\F" localSheetId="12">#REF!</definedName>
    <definedName name="\F" localSheetId="13">#REF!</definedName>
    <definedName name="\F" localSheetId="0">#REF!</definedName>
    <definedName name="\F" localSheetId="2">#REF!</definedName>
    <definedName name="\F" localSheetId="5">#REF!</definedName>
    <definedName name="\F" localSheetId="1">#REF!</definedName>
    <definedName name="\F" localSheetId="3">#REF!</definedName>
    <definedName name="\F" localSheetId="6">#REF!</definedName>
    <definedName name="\F" localSheetId="8">#REF!</definedName>
    <definedName name="\F">#REF!</definedName>
    <definedName name="\G" localSheetId="11">#REF!</definedName>
    <definedName name="\G" localSheetId="12">#REF!</definedName>
    <definedName name="\G" localSheetId="13">#REF!</definedName>
    <definedName name="\G" localSheetId="0">#REF!</definedName>
    <definedName name="\G" localSheetId="2">#REF!</definedName>
    <definedName name="\G" localSheetId="5">#REF!</definedName>
    <definedName name="\G" localSheetId="1">#REF!</definedName>
    <definedName name="\G" localSheetId="3">#REF!</definedName>
    <definedName name="\G" localSheetId="6">#REF!</definedName>
    <definedName name="\G" localSheetId="8">#REF!</definedName>
    <definedName name="\G">#REF!</definedName>
    <definedName name="\gg" localSheetId="2">[2]Debt!#REF!</definedName>
    <definedName name="\gg">[2]Debt!#REF!</definedName>
    <definedName name="\H" localSheetId="10">#REF!</definedName>
    <definedName name="\H" localSheetId="11">#REF!</definedName>
    <definedName name="\H" localSheetId="12">#REF!</definedName>
    <definedName name="\H" localSheetId="13">#REF!</definedName>
    <definedName name="\H" localSheetId="0">#REF!</definedName>
    <definedName name="\H" localSheetId="2">#REF!</definedName>
    <definedName name="\H" localSheetId="5">#REF!</definedName>
    <definedName name="\H" localSheetId="7">#REF!</definedName>
    <definedName name="\H" localSheetId="4">#REF!</definedName>
    <definedName name="\H" localSheetId="1">#REF!</definedName>
    <definedName name="\H" localSheetId="3">#REF!</definedName>
    <definedName name="\H" localSheetId="6">#REF!</definedName>
    <definedName name="\H" localSheetId="8">#REF!</definedName>
    <definedName name="\H">#REF!</definedName>
    <definedName name="\I" localSheetId="11">#REF!</definedName>
    <definedName name="\I" localSheetId="12">#REF!</definedName>
    <definedName name="\I" localSheetId="13">#REF!</definedName>
    <definedName name="\I" localSheetId="0">#REF!</definedName>
    <definedName name="\I" localSheetId="2">#REF!</definedName>
    <definedName name="\I" localSheetId="5">#REF!</definedName>
    <definedName name="\I" localSheetId="1">#REF!</definedName>
    <definedName name="\I" localSheetId="3">#REF!</definedName>
    <definedName name="\I" localSheetId="6">#REF!</definedName>
    <definedName name="\I" localSheetId="8">#REF!</definedName>
    <definedName name="\I">#REF!</definedName>
    <definedName name="\J" localSheetId="11">#REF!</definedName>
    <definedName name="\J" localSheetId="12">#REF!</definedName>
    <definedName name="\J" localSheetId="13">#REF!</definedName>
    <definedName name="\J" localSheetId="0">#REF!</definedName>
    <definedName name="\J" localSheetId="2">#REF!</definedName>
    <definedName name="\J" localSheetId="5">#REF!</definedName>
    <definedName name="\J" localSheetId="1">#REF!</definedName>
    <definedName name="\J" localSheetId="3">#REF!</definedName>
    <definedName name="\J" localSheetId="6">#REF!</definedName>
    <definedName name="\J" localSheetId="8">#REF!</definedName>
    <definedName name="\J">#REF!</definedName>
    <definedName name="\K" localSheetId="11">#REF!</definedName>
    <definedName name="\K" localSheetId="12">#REF!</definedName>
    <definedName name="\K" localSheetId="13">#REF!</definedName>
    <definedName name="\K" localSheetId="0">#REF!</definedName>
    <definedName name="\K" localSheetId="2">#REF!</definedName>
    <definedName name="\K" localSheetId="5">#REF!</definedName>
    <definedName name="\K" localSheetId="1">#REF!</definedName>
    <definedName name="\K" localSheetId="3">#REF!</definedName>
    <definedName name="\K" localSheetId="6">#REF!</definedName>
    <definedName name="\K" localSheetId="8">#REF!</definedName>
    <definedName name="\K">#REF!</definedName>
    <definedName name="\kk" localSheetId="2">[2]Debt!#REF!</definedName>
    <definedName name="\kk">[2]Debt!#REF!</definedName>
    <definedName name="\L" localSheetId="10">#REF!</definedName>
    <definedName name="\L" localSheetId="11">#REF!</definedName>
    <definedName name="\L" localSheetId="12">#REF!</definedName>
    <definedName name="\L" localSheetId="13">#REF!</definedName>
    <definedName name="\L" localSheetId="0">#REF!</definedName>
    <definedName name="\L" localSheetId="2">#REF!</definedName>
    <definedName name="\L" localSheetId="5">#REF!</definedName>
    <definedName name="\L" localSheetId="7">#REF!</definedName>
    <definedName name="\L" localSheetId="4">#REF!</definedName>
    <definedName name="\L" localSheetId="1">#REF!</definedName>
    <definedName name="\L" localSheetId="3">#REF!</definedName>
    <definedName name="\L" localSheetId="6">#REF!</definedName>
    <definedName name="\L" localSheetId="8">#REF!</definedName>
    <definedName name="\L">#REF!</definedName>
    <definedName name="\M" localSheetId="11">#REF!</definedName>
    <definedName name="\M" localSheetId="12">#REF!</definedName>
    <definedName name="\M" localSheetId="13">#REF!</definedName>
    <definedName name="\M" localSheetId="0">#REF!</definedName>
    <definedName name="\M" localSheetId="2">#REF!</definedName>
    <definedName name="\M" localSheetId="5">#REF!</definedName>
    <definedName name="\M" localSheetId="1">#REF!</definedName>
    <definedName name="\M" localSheetId="3">#REF!</definedName>
    <definedName name="\M" localSheetId="6">#REF!</definedName>
    <definedName name="\M" localSheetId="8">#REF!</definedName>
    <definedName name="\M">#REF!</definedName>
    <definedName name="\N" localSheetId="11">#REF!</definedName>
    <definedName name="\N" localSheetId="12">#REF!</definedName>
    <definedName name="\N" localSheetId="13">#REF!</definedName>
    <definedName name="\N" localSheetId="0">#REF!</definedName>
    <definedName name="\N" localSheetId="2">#REF!</definedName>
    <definedName name="\N" localSheetId="5">#REF!</definedName>
    <definedName name="\N" localSheetId="1">#REF!</definedName>
    <definedName name="\N" localSheetId="3">#REF!</definedName>
    <definedName name="\N" localSheetId="6">#REF!</definedName>
    <definedName name="\N" localSheetId="8">#REF!</definedName>
    <definedName name="\N">#REF!</definedName>
    <definedName name="\Ñ" localSheetId="11">#REF!</definedName>
    <definedName name="\Ñ" localSheetId="12">#REF!</definedName>
    <definedName name="\Ñ" localSheetId="13">#REF!</definedName>
    <definedName name="\Ñ" localSheetId="0">#REF!</definedName>
    <definedName name="\Ñ" localSheetId="2">#REF!</definedName>
    <definedName name="\Ñ" localSheetId="5">#REF!</definedName>
    <definedName name="\Ñ" localSheetId="3">#REF!</definedName>
    <definedName name="\Ñ" localSheetId="6">#REF!</definedName>
    <definedName name="\Ñ" localSheetId="8">#REF!</definedName>
    <definedName name="\Ñ">#REF!</definedName>
    <definedName name="\O" localSheetId="11">#REF!</definedName>
    <definedName name="\O" localSheetId="12">#REF!</definedName>
    <definedName name="\O" localSheetId="13">#REF!</definedName>
    <definedName name="\O" localSheetId="0">#REF!</definedName>
    <definedName name="\O" localSheetId="2">#REF!</definedName>
    <definedName name="\O" localSheetId="5">#REF!</definedName>
    <definedName name="\O" localSheetId="1">#REF!</definedName>
    <definedName name="\O" localSheetId="3">#REF!</definedName>
    <definedName name="\O" localSheetId="6">#REF!</definedName>
    <definedName name="\O" localSheetId="8">#REF!</definedName>
    <definedName name="\O">#REF!</definedName>
    <definedName name="\P" localSheetId="11">#REF!</definedName>
    <definedName name="\P" localSheetId="12">#REF!</definedName>
    <definedName name="\P" localSheetId="13">#REF!</definedName>
    <definedName name="\P" localSheetId="0">#REF!</definedName>
    <definedName name="\P" localSheetId="2">#REF!</definedName>
    <definedName name="\P" localSheetId="5">#REF!</definedName>
    <definedName name="\P" localSheetId="1">#REF!</definedName>
    <definedName name="\P" localSheetId="3">#REF!</definedName>
    <definedName name="\P" localSheetId="6">#REF!</definedName>
    <definedName name="\P" localSheetId="8">#REF!</definedName>
    <definedName name="\P">#REF!</definedName>
    <definedName name="\Q" localSheetId="11">#REF!</definedName>
    <definedName name="\Q" localSheetId="12">#REF!</definedName>
    <definedName name="\Q" localSheetId="13">#REF!</definedName>
    <definedName name="\Q" localSheetId="0">#REF!</definedName>
    <definedName name="\Q" localSheetId="2">#REF!</definedName>
    <definedName name="\Q" localSheetId="5">#REF!</definedName>
    <definedName name="\Q" localSheetId="1">#REF!</definedName>
    <definedName name="\Q" localSheetId="3">#REF!</definedName>
    <definedName name="\Q" localSheetId="6">#REF!</definedName>
    <definedName name="\Q" localSheetId="8">#REF!</definedName>
    <definedName name="\Q">#REF!</definedName>
    <definedName name="\R" localSheetId="11">#REF!</definedName>
    <definedName name="\R" localSheetId="12">#REF!</definedName>
    <definedName name="\R" localSheetId="13">#REF!</definedName>
    <definedName name="\R" localSheetId="0">#REF!</definedName>
    <definedName name="\R" localSheetId="2">#REF!</definedName>
    <definedName name="\R" localSheetId="5">#REF!</definedName>
    <definedName name="\R" localSheetId="1">#REF!</definedName>
    <definedName name="\R" localSheetId="3">#REF!</definedName>
    <definedName name="\R" localSheetId="6">#REF!</definedName>
    <definedName name="\R" localSheetId="8">#REF!</definedName>
    <definedName name="\R">#REF!</definedName>
    <definedName name="\S" localSheetId="11">#REF!</definedName>
    <definedName name="\S" localSheetId="12">#REF!</definedName>
    <definedName name="\S" localSheetId="13">#REF!</definedName>
    <definedName name="\S" localSheetId="0">#REF!</definedName>
    <definedName name="\S" localSheetId="2">#REF!</definedName>
    <definedName name="\S" localSheetId="5">#REF!</definedName>
    <definedName name="\S" localSheetId="1">#REF!</definedName>
    <definedName name="\S" localSheetId="3">#REF!</definedName>
    <definedName name="\S" localSheetId="6">#REF!</definedName>
    <definedName name="\S" localSheetId="8">#REF!</definedName>
    <definedName name="\S">#REF!</definedName>
    <definedName name="\T" localSheetId="11">#REF!</definedName>
    <definedName name="\T" localSheetId="12">#REF!</definedName>
    <definedName name="\T" localSheetId="13">#REF!</definedName>
    <definedName name="\T" localSheetId="0">#REF!</definedName>
    <definedName name="\T" localSheetId="2">#REF!</definedName>
    <definedName name="\T" localSheetId="5">#REF!</definedName>
    <definedName name="\T" localSheetId="1">#REF!</definedName>
    <definedName name="\T" localSheetId="3">#REF!</definedName>
    <definedName name="\T" localSheetId="6">#REF!</definedName>
    <definedName name="\T" localSheetId="8">#REF!</definedName>
    <definedName name="\T">#REF!</definedName>
    <definedName name="\T1" localSheetId="11">#REF!</definedName>
    <definedName name="\T1" localSheetId="12">#REF!</definedName>
    <definedName name="\T1" localSheetId="13">#REF!</definedName>
    <definedName name="\T1" localSheetId="0">#REF!</definedName>
    <definedName name="\T1" localSheetId="2">#REF!</definedName>
    <definedName name="\T1" localSheetId="5">#REF!</definedName>
    <definedName name="\T1" localSheetId="3">#REF!</definedName>
    <definedName name="\T1" localSheetId="6">#REF!</definedName>
    <definedName name="\T1" localSheetId="8">#REF!</definedName>
    <definedName name="\T1">#REF!</definedName>
    <definedName name="\T2" localSheetId="10">[3]BOP!#REF!</definedName>
    <definedName name="\T2" localSheetId="12">[3]BOP!#REF!</definedName>
    <definedName name="\T2" localSheetId="13">[3]BOP!#REF!</definedName>
    <definedName name="\T2" localSheetId="0">[3]BOP!#REF!</definedName>
    <definedName name="\T2" localSheetId="2">[3]BOP!#REF!</definedName>
    <definedName name="\T2" localSheetId="3">[3]BOP!#REF!</definedName>
    <definedName name="\T2" localSheetId="6">[3]BOP!#REF!</definedName>
    <definedName name="\T2" localSheetId="8">[3]BOP!#REF!</definedName>
    <definedName name="\T2">[3]BOP!#REF!</definedName>
    <definedName name="\tt" localSheetId="10">[2]Debt!#REF!</definedName>
    <definedName name="\tt" localSheetId="2">[2]Debt!#REF!</definedName>
    <definedName name="\tt">[2]Debt!#REF!</definedName>
    <definedName name="\U" localSheetId="10">#REF!</definedName>
    <definedName name="\U" localSheetId="11">#REF!</definedName>
    <definedName name="\U" localSheetId="12">#REF!</definedName>
    <definedName name="\U" localSheetId="13">#REF!</definedName>
    <definedName name="\U" localSheetId="0">#REF!</definedName>
    <definedName name="\U" localSheetId="2">#REF!</definedName>
    <definedName name="\U" localSheetId="5">#REF!</definedName>
    <definedName name="\U" localSheetId="7">#REF!</definedName>
    <definedName name="\U" localSheetId="4">#REF!</definedName>
    <definedName name="\U" localSheetId="1">#REF!</definedName>
    <definedName name="\U" localSheetId="3">#REF!</definedName>
    <definedName name="\U" localSheetId="6">#REF!</definedName>
    <definedName name="\U" localSheetId="8">#REF!</definedName>
    <definedName name="\U">#REF!</definedName>
    <definedName name="\V" localSheetId="11">#REF!</definedName>
    <definedName name="\V" localSheetId="12">#REF!</definedName>
    <definedName name="\V" localSheetId="13">#REF!</definedName>
    <definedName name="\V" localSheetId="0">#REF!</definedName>
    <definedName name="\V" localSheetId="2">#REF!</definedName>
    <definedName name="\V" localSheetId="5">#REF!</definedName>
    <definedName name="\V" localSheetId="1">#REF!</definedName>
    <definedName name="\V" localSheetId="3">#REF!</definedName>
    <definedName name="\V" localSheetId="6">#REF!</definedName>
    <definedName name="\V" localSheetId="8">#REF!</definedName>
    <definedName name="\V">#REF!</definedName>
    <definedName name="\W" localSheetId="11">#REF!</definedName>
    <definedName name="\W" localSheetId="12">#REF!</definedName>
    <definedName name="\W" localSheetId="13">#REF!</definedName>
    <definedName name="\W" localSheetId="0">#REF!</definedName>
    <definedName name="\W" localSheetId="2">#REF!</definedName>
    <definedName name="\W" localSheetId="5">#REF!</definedName>
    <definedName name="\W" localSheetId="1">#REF!</definedName>
    <definedName name="\W" localSheetId="3">#REF!</definedName>
    <definedName name="\W" localSheetId="6">#REF!</definedName>
    <definedName name="\W" localSheetId="8">#REF!</definedName>
    <definedName name="\W">#REF!</definedName>
    <definedName name="\X" localSheetId="11">#REF!</definedName>
    <definedName name="\X" localSheetId="12">#REF!</definedName>
    <definedName name="\X" localSheetId="13">#REF!</definedName>
    <definedName name="\X" localSheetId="0">#REF!</definedName>
    <definedName name="\X" localSheetId="2">#REF!</definedName>
    <definedName name="\X" localSheetId="5">#REF!</definedName>
    <definedName name="\X" localSheetId="1">#REF!</definedName>
    <definedName name="\X" localSheetId="3">#REF!</definedName>
    <definedName name="\X" localSheetId="6">#REF!</definedName>
    <definedName name="\X" localSheetId="8">#REF!</definedName>
    <definedName name="\X">#REF!</definedName>
    <definedName name="\Y" localSheetId="11">#REF!</definedName>
    <definedName name="\Y" localSheetId="12">#REF!</definedName>
    <definedName name="\Y" localSheetId="13">#REF!</definedName>
    <definedName name="\Y" localSheetId="0">#REF!</definedName>
    <definedName name="\Y" localSheetId="2">#REF!</definedName>
    <definedName name="\Y" localSheetId="5">#REF!</definedName>
    <definedName name="\Y" localSheetId="1">#REF!</definedName>
    <definedName name="\Y" localSheetId="3">#REF!</definedName>
    <definedName name="\Y" localSheetId="6">#REF!</definedName>
    <definedName name="\Y" localSheetId="8">#REF!</definedName>
    <definedName name="\Y">#REF!</definedName>
    <definedName name="\Z" localSheetId="11">#REF!</definedName>
    <definedName name="\Z" localSheetId="12">#REF!</definedName>
    <definedName name="\Z" localSheetId="13">#REF!</definedName>
    <definedName name="\Z" localSheetId="0">#REF!</definedName>
    <definedName name="\Z" localSheetId="2">#REF!</definedName>
    <definedName name="\Z" localSheetId="5">#REF!</definedName>
    <definedName name="\Z" localSheetId="1">#REF!</definedName>
    <definedName name="\Z" localSheetId="3">#REF!</definedName>
    <definedName name="\Z" localSheetId="6">#REF!</definedName>
    <definedName name="\Z" localSheetId="8">#REF!</definedName>
    <definedName name="\Z">#REF!</definedName>
    <definedName name="_._IMPUESTOS_SOBRE_COMBUSTIBLES_Y_GAS_NATURAL">[4]C!$B$27:$N$27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 localSheetId="10">[5]!____________asd1</definedName>
    <definedName name="____________asd1" localSheetId="4">[5]!____________asd1</definedName>
    <definedName name="____________asd1" localSheetId="3">[5]!____________asd1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 localSheetId="10">[5]!____________tnt1</definedName>
    <definedName name="____________tnt1" localSheetId="4">[5]!____________tnt1</definedName>
    <definedName name="____________tnt1" localSheetId="3">[5]!____________tnt1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 localSheetId="10">[5]!__________asd1</definedName>
    <definedName name="__________asd1" localSheetId="4">[5]!__________asd1</definedName>
    <definedName name="__________asd1" localSheetId="3">[5]!__________asd1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 localSheetId="10">[5]!__________tnt1</definedName>
    <definedName name="__________tnt1" localSheetId="4">[5]!__________tnt1</definedName>
    <definedName name="__________tnt1" localSheetId="3">[5]!__________tnt1</definedName>
    <definedName name="__________tnt1">[5]!__________tnt1</definedName>
    <definedName name="_________asd1" localSheetId="10">[5]!_________asd1</definedName>
    <definedName name="_________asd1" localSheetId="4">[5]!_________asd1</definedName>
    <definedName name="_________asd1" localSheetId="3">[5]!_________asd1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'[6]shared data'!$A$1:$G$71</definedName>
    <definedName name="_________tnt1" localSheetId="10">[5]!_________tnt1</definedName>
    <definedName name="_________tnt1" localSheetId="4">[5]!_________tnt1</definedName>
    <definedName name="_________tnt1" localSheetId="3">[5]!_________tnt1</definedName>
    <definedName name="_________tnt1">[5]!_________tnt1</definedName>
    <definedName name="________asd1" localSheetId="10">[5]!________asd1</definedName>
    <definedName name="________asd1" localSheetId="4">[5]!________asd1</definedName>
    <definedName name="________asd1" localSheetId="3">[5]!________asd1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>'[6]shared data'!$A$1:$G$71</definedName>
    <definedName name="________tnt1" localSheetId="10">[5]!________tnt1</definedName>
    <definedName name="________tnt1" localSheetId="4">[5]!________tnt1</definedName>
    <definedName name="________tnt1" localSheetId="3">[5]!________tnt1</definedName>
    <definedName name="________tnt1">[5]!________tnt1</definedName>
    <definedName name="_______asd1" localSheetId="10">[5]!_______asd1</definedName>
    <definedName name="_______asd1" localSheetId="4">[5]!_______asd1</definedName>
    <definedName name="_______asd1" localSheetId="3">[5]!_______asd1</definedName>
    <definedName name="_______asd1">[5]!_______asd1</definedName>
    <definedName name="_______FAL4" localSheetId="10">#REF!</definedName>
    <definedName name="_______FAL4" localSheetId="11">#REF!</definedName>
    <definedName name="_______FAL4" localSheetId="12">#REF!</definedName>
    <definedName name="_______FAL4" localSheetId="13">#REF!</definedName>
    <definedName name="_______FAL4" localSheetId="0">#REF!</definedName>
    <definedName name="_______FAL4" localSheetId="2">#REF!</definedName>
    <definedName name="_______FAL4" localSheetId="5">#REF!</definedName>
    <definedName name="_______FAL4" localSheetId="7">#REF!</definedName>
    <definedName name="_______FAL4" localSheetId="4">#REF!</definedName>
    <definedName name="_______FAL4" localSheetId="1">#REF!</definedName>
    <definedName name="_______FAL4" localSheetId="3">#REF!</definedName>
    <definedName name="_______FAL4" localSheetId="6">#REF!</definedName>
    <definedName name="_______FAL4" localSheetId="8">#REF!</definedName>
    <definedName name="_______FAL4">#REF!</definedName>
    <definedName name="_______FAL6" localSheetId="11">#REF!</definedName>
    <definedName name="_______FAL6" localSheetId="12">#REF!</definedName>
    <definedName name="_______FAL6" localSheetId="13">#REF!</definedName>
    <definedName name="_______FAL6" localSheetId="0">#REF!</definedName>
    <definedName name="_______FAL6" localSheetId="2">#REF!</definedName>
    <definedName name="_______FAL6" localSheetId="5">#REF!</definedName>
    <definedName name="_______FAL6" localSheetId="1">#REF!</definedName>
    <definedName name="_______FAL6" localSheetId="3">#REF!</definedName>
    <definedName name="_______FAL6" localSheetId="6">#REF!</definedName>
    <definedName name="_______FAL6" localSheetId="8">#REF!</definedName>
    <definedName name="_______FAL6">#REF!</definedName>
    <definedName name="_______FAL7" localSheetId="11">#REF!</definedName>
    <definedName name="_______FAL7" localSheetId="12">#REF!</definedName>
    <definedName name="_______FAL7" localSheetId="13">#REF!</definedName>
    <definedName name="_______FAL7" localSheetId="0">#REF!</definedName>
    <definedName name="_______FAL7" localSheetId="2">#REF!</definedName>
    <definedName name="_______FAL7" localSheetId="5">#REF!</definedName>
    <definedName name="_______FAL7" localSheetId="1">#REF!</definedName>
    <definedName name="_______FAL7" localSheetId="3">#REF!</definedName>
    <definedName name="_______FAL7" localSheetId="6">#REF!</definedName>
    <definedName name="_______FAL7" localSheetId="8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'[6]shared data'!$A$1:$G$71</definedName>
    <definedName name="_______tnt1" localSheetId="10">[5]!_______tnt1</definedName>
    <definedName name="_______tnt1" localSheetId="4">[5]!_______tnt1</definedName>
    <definedName name="_______tnt1" localSheetId="3">[5]!_______tnt1</definedName>
    <definedName name="_______tnt1">[5]!_______tnt1</definedName>
    <definedName name="______asd1" localSheetId="10">[5]!______asd1</definedName>
    <definedName name="______asd1" localSheetId="4">[5]!______asd1</definedName>
    <definedName name="______asd1" localSheetId="3">[5]!______asd1</definedName>
    <definedName name="______asd1">[5]!______asd1</definedName>
    <definedName name="______AUS1" localSheetId="10">#REF!</definedName>
    <definedName name="______AUS1" localSheetId="11">#REF!</definedName>
    <definedName name="______AUS1" localSheetId="12">#REF!</definedName>
    <definedName name="______AUS1" localSheetId="13">#REF!</definedName>
    <definedName name="______AUS1" localSheetId="0">#REF!</definedName>
    <definedName name="______AUS1" localSheetId="2">#REF!</definedName>
    <definedName name="______AUS1" localSheetId="5">#REF!</definedName>
    <definedName name="______AUS1" localSheetId="7">#REF!</definedName>
    <definedName name="______AUS1" localSheetId="4">#REF!</definedName>
    <definedName name="______AUS1" localSheetId="1">#REF!</definedName>
    <definedName name="______AUS1" localSheetId="3">#REF!</definedName>
    <definedName name="______AUS1" localSheetId="6">#REF!</definedName>
    <definedName name="______AUS1" localSheetId="8">#REF!</definedName>
    <definedName name="______AUS1">#REF!</definedName>
    <definedName name="______DEG1" localSheetId="11">#REF!</definedName>
    <definedName name="______DEG1" localSheetId="12">#REF!</definedName>
    <definedName name="______DEG1" localSheetId="13">#REF!</definedName>
    <definedName name="______DEG1" localSheetId="0">#REF!</definedName>
    <definedName name="______DEG1" localSheetId="2">#REF!</definedName>
    <definedName name="______DEG1" localSheetId="5">#REF!</definedName>
    <definedName name="______DEG1" localSheetId="1">#REF!</definedName>
    <definedName name="______DEG1" localSheetId="3">#REF!</definedName>
    <definedName name="______DEG1" localSheetId="6">#REF!</definedName>
    <definedName name="______DEG1" localSheetId="8">#REF!</definedName>
    <definedName name="______DEG1">#REF!</definedName>
    <definedName name="______DKR1" localSheetId="11">#REF!</definedName>
    <definedName name="______DKR1" localSheetId="12">#REF!</definedName>
    <definedName name="______DKR1" localSheetId="13">#REF!</definedName>
    <definedName name="______DKR1" localSheetId="0">#REF!</definedName>
    <definedName name="______DKR1" localSheetId="2">#REF!</definedName>
    <definedName name="______DKR1" localSheetId="5">#REF!</definedName>
    <definedName name="______DKR1" localSheetId="1">#REF!</definedName>
    <definedName name="______DKR1" localSheetId="3">#REF!</definedName>
    <definedName name="______DKR1" localSheetId="6">#REF!</definedName>
    <definedName name="______DKR1" localSheetId="8">#REF!</definedName>
    <definedName name="______DKR1">#REF!</definedName>
    <definedName name="______ECU1" localSheetId="11">#REF!</definedName>
    <definedName name="______ECU1" localSheetId="12">#REF!</definedName>
    <definedName name="______ECU1" localSheetId="13">#REF!</definedName>
    <definedName name="______ECU1" localSheetId="0">#REF!</definedName>
    <definedName name="______ECU1" localSheetId="2">#REF!</definedName>
    <definedName name="______ECU1" localSheetId="5">#REF!</definedName>
    <definedName name="______ECU1" localSheetId="1">#REF!</definedName>
    <definedName name="______ECU1" localSheetId="3">#REF!</definedName>
    <definedName name="______ECU1" localSheetId="6">#REF!</definedName>
    <definedName name="______ECU1" localSheetId="8">#REF!</definedName>
    <definedName name="______ECU1">#REF!</definedName>
    <definedName name="______ESC1" localSheetId="11">#REF!</definedName>
    <definedName name="______ESC1" localSheetId="12">#REF!</definedName>
    <definedName name="______ESC1" localSheetId="13">#REF!</definedName>
    <definedName name="______ESC1" localSheetId="0">#REF!</definedName>
    <definedName name="______ESC1" localSheetId="2">#REF!</definedName>
    <definedName name="______ESC1" localSheetId="5">#REF!</definedName>
    <definedName name="______ESC1" localSheetId="1">#REF!</definedName>
    <definedName name="______ESC1" localSheetId="3">#REF!</definedName>
    <definedName name="______ESC1" localSheetId="6">#REF!</definedName>
    <definedName name="______ESC1" localSheetId="8">#REF!</definedName>
    <definedName name="______ESC1">#REF!</definedName>
    <definedName name="______FAL2" localSheetId="11">#REF!</definedName>
    <definedName name="______FAL2" localSheetId="12">#REF!</definedName>
    <definedName name="______FAL2" localSheetId="13">#REF!</definedName>
    <definedName name="______FAL2" localSheetId="0">#REF!</definedName>
    <definedName name="______FAL2" localSheetId="2">#REF!</definedName>
    <definedName name="______FAL2" localSheetId="5">#REF!</definedName>
    <definedName name="______FAL2" localSheetId="1">#REF!</definedName>
    <definedName name="______FAL2" localSheetId="3">#REF!</definedName>
    <definedName name="______FAL2" localSheetId="6">#REF!</definedName>
    <definedName name="______FAL2" localSheetId="8">#REF!</definedName>
    <definedName name="______FAL2">#REF!</definedName>
    <definedName name="______FAL3" localSheetId="11">#REF!</definedName>
    <definedName name="______FAL3" localSheetId="12">#REF!</definedName>
    <definedName name="______FAL3" localSheetId="13">#REF!</definedName>
    <definedName name="______FAL3" localSheetId="0">#REF!</definedName>
    <definedName name="______FAL3" localSheetId="2">#REF!</definedName>
    <definedName name="______FAL3" localSheetId="5">#REF!</definedName>
    <definedName name="______FAL3" localSheetId="1">#REF!</definedName>
    <definedName name="______FAL3" localSheetId="3">#REF!</definedName>
    <definedName name="______FAL3" localSheetId="6">#REF!</definedName>
    <definedName name="______FAL3" localSheetId="8">#REF!</definedName>
    <definedName name="______FAL3">#REF!</definedName>
    <definedName name="______FAL4" localSheetId="11">#REF!</definedName>
    <definedName name="______FAL4" localSheetId="12">#REF!</definedName>
    <definedName name="______FAL4" localSheetId="13">#REF!</definedName>
    <definedName name="______FAL4" localSheetId="0">#REF!</definedName>
    <definedName name="______FAL4" localSheetId="2">#REF!</definedName>
    <definedName name="______FAL4" localSheetId="5">#REF!</definedName>
    <definedName name="______FAL4" localSheetId="1">#REF!</definedName>
    <definedName name="______FAL4" localSheetId="3">#REF!</definedName>
    <definedName name="______FAL4" localSheetId="6">#REF!</definedName>
    <definedName name="______FAL4" localSheetId="8">#REF!</definedName>
    <definedName name="______FAL4">#REF!</definedName>
    <definedName name="______FAL5" localSheetId="11">#REF!</definedName>
    <definedName name="______FAL5" localSheetId="12">#REF!</definedName>
    <definedName name="______FAL5" localSheetId="13">#REF!</definedName>
    <definedName name="______FAL5" localSheetId="0">#REF!</definedName>
    <definedName name="______FAL5" localSheetId="2">#REF!</definedName>
    <definedName name="______FAL5" localSheetId="5">#REF!</definedName>
    <definedName name="______FAL5" localSheetId="1">#REF!</definedName>
    <definedName name="______FAL5" localSheetId="3">#REF!</definedName>
    <definedName name="______FAL5" localSheetId="6">#REF!</definedName>
    <definedName name="______FAL5" localSheetId="8">#REF!</definedName>
    <definedName name="______FAL5">#REF!</definedName>
    <definedName name="______FAL6" localSheetId="11">#REF!</definedName>
    <definedName name="______FAL6" localSheetId="12">#REF!</definedName>
    <definedName name="______FAL6" localSheetId="13">#REF!</definedName>
    <definedName name="______FAL6" localSheetId="0">#REF!</definedName>
    <definedName name="______FAL6" localSheetId="2">#REF!</definedName>
    <definedName name="______FAL6" localSheetId="5">#REF!</definedName>
    <definedName name="______FAL6" localSheetId="1">#REF!</definedName>
    <definedName name="______FAL6" localSheetId="3">#REF!</definedName>
    <definedName name="______FAL6" localSheetId="6">#REF!</definedName>
    <definedName name="______FAL6" localSheetId="8">#REF!</definedName>
    <definedName name="______FAL6">#REF!</definedName>
    <definedName name="______FAL7" localSheetId="11">#REF!</definedName>
    <definedName name="______FAL7" localSheetId="12">#REF!</definedName>
    <definedName name="______FAL7" localSheetId="13">#REF!</definedName>
    <definedName name="______FAL7" localSheetId="0">#REF!</definedName>
    <definedName name="______FAL7" localSheetId="2">#REF!</definedName>
    <definedName name="______FAL7" localSheetId="5">#REF!</definedName>
    <definedName name="______FAL7" localSheetId="1">#REF!</definedName>
    <definedName name="______FAL7" localSheetId="3">#REF!</definedName>
    <definedName name="______FAL7" localSheetId="6">#REF!</definedName>
    <definedName name="______FAL7" localSheetId="8">#REF!</definedName>
    <definedName name="______FAL7">#REF!</definedName>
    <definedName name="______FMK1" localSheetId="11">#REF!</definedName>
    <definedName name="______FMK1" localSheetId="12">#REF!</definedName>
    <definedName name="______FMK1" localSheetId="13">#REF!</definedName>
    <definedName name="______FMK1" localSheetId="0">#REF!</definedName>
    <definedName name="______FMK1" localSheetId="2">#REF!</definedName>
    <definedName name="______FMK1" localSheetId="5">#REF!</definedName>
    <definedName name="______FMK1" localSheetId="1">#REF!</definedName>
    <definedName name="______FMK1" localSheetId="3">#REF!</definedName>
    <definedName name="______FMK1" localSheetId="6">#REF!</definedName>
    <definedName name="______FMK1" localSheetId="8">#REF!</definedName>
    <definedName name="______FMK1">#REF!</definedName>
    <definedName name="______IKR1" localSheetId="11">#REF!</definedName>
    <definedName name="______IKR1" localSheetId="12">#REF!</definedName>
    <definedName name="______IKR1" localSheetId="13">#REF!</definedName>
    <definedName name="______IKR1" localSheetId="0">#REF!</definedName>
    <definedName name="______IKR1" localSheetId="2">#REF!</definedName>
    <definedName name="______IKR1" localSheetId="5">#REF!</definedName>
    <definedName name="______IKR1" localSheetId="1">#REF!</definedName>
    <definedName name="______IKR1" localSheetId="3">#REF!</definedName>
    <definedName name="______IKR1" localSheetId="6">#REF!</definedName>
    <definedName name="______IKR1" localSheetId="8">#REF!</definedName>
    <definedName name="______IKR1">#REF!</definedName>
    <definedName name="______IRP1" localSheetId="11">#REF!</definedName>
    <definedName name="______IRP1" localSheetId="12">#REF!</definedName>
    <definedName name="______IRP1" localSheetId="13">#REF!</definedName>
    <definedName name="______IRP1" localSheetId="0">#REF!</definedName>
    <definedName name="______IRP1" localSheetId="2">#REF!</definedName>
    <definedName name="______IRP1" localSheetId="5">#REF!</definedName>
    <definedName name="______IRP1" localSheetId="1">#REF!</definedName>
    <definedName name="______IRP1" localSheetId="3">#REF!</definedName>
    <definedName name="______IRP1" localSheetId="6">#REF!</definedName>
    <definedName name="______IRP1" localSheetId="8">#REF!</definedName>
    <definedName name="______IRP1">#REF!</definedName>
    <definedName name="______LIT1" localSheetId="11">#REF!</definedName>
    <definedName name="______LIT1" localSheetId="12">#REF!</definedName>
    <definedName name="______LIT1" localSheetId="13">#REF!</definedName>
    <definedName name="______LIT1" localSheetId="0">#REF!</definedName>
    <definedName name="______LIT1" localSheetId="2">#REF!</definedName>
    <definedName name="______LIT1" localSheetId="5">#REF!</definedName>
    <definedName name="______LIT1" localSheetId="1">#REF!</definedName>
    <definedName name="______LIT1" localSheetId="3">#REF!</definedName>
    <definedName name="______LIT1" localSheetId="6">#REF!</definedName>
    <definedName name="______LIT1" localSheetId="8">#REF!</definedName>
    <definedName name="______LIT1">#REF!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10">#REF!</definedName>
    <definedName name="______MEX1" localSheetId="11">#REF!</definedName>
    <definedName name="______MEX1" localSheetId="12">#REF!</definedName>
    <definedName name="______MEX1" localSheetId="13">#REF!</definedName>
    <definedName name="______MEX1" localSheetId="0">#REF!</definedName>
    <definedName name="______MEX1" localSheetId="2">#REF!</definedName>
    <definedName name="______MEX1" localSheetId="5">#REF!</definedName>
    <definedName name="______MEX1" localSheetId="7">#REF!</definedName>
    <definedName name="______MEX1" localSheetId="4">#REF!</definedName>
    <definedName name="______MEX1" localSheetId="1">#REF!</definedName>
    <definedName name="______MEX1" localSheetId="3">#REF!</definedName>
    <definedName name="______MEX1" localSheetId="6">#REF!</definedName>
    <definedName name="______MEX1" localSheetId="8">#REF!</definedName>
    <definedName name="______MEX1">#REF!</definedName>
    <definedName name="______PTA1" localSheetId="11">#REF!</definedName>
    <definedName name="______PTA1" localSheetId="12">#REF!</definedName>
    <definedName name="______PTA1" localSheetId="13">#REF!</definedName>
    <definedName name="______PTA1" localSheetId="0">#REF!</definedName>
    <definedName name="______PTA1" localSheetId="2">#REF!</definedName>
    <definedName name="______PTA1" localSheetId="5">#REF!</definedName>
    <definedName name="______PTA1" localSheetId="1">#REF!</definedName>
    <definedName name="______PTA1" localSheetId="3">#REF!</definedName>
    <definedName name="______PTA1" localSheetId="6">#REF!</definedName>
    <definedName name="______PTA1" localSheetId="8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10">#REF!</definedName>
    <definedName name="______SAR1" localSheetId="11">#REF!</definedName>
    <definedName name="______SAR1" localSheetId="12">#REF!</definedName>
    <definedName name="______SAR1" localSheetId="13">#REF!</definedName>
    <definedName name="______SAR1" localSheetId="0">#REF!</definedName>
    <definedName name="______SAR1" localSheetId="2">#REF!</definedName>
    <definedName name="______SAR1" localSheetId="5">#REF!</definedName>
    <definedName name="______SAR1" localSheetId="7">#REF!</definedName>
    <definedName name="______SAR1" localSheetId="4">#REF!</definedName>
    <definedName name="______SAR1" localSheetId="1">#REF!</definedName>
    <definedName name="______SAR1" localSheetId="3">#REF!</definedName>
    <definedName name="______SAR1" localSheetId="6">#REF!</definedName>
    <definedName name="______SAR1" localSheetId="8">#REF!</definedName>
    <definedName name="______SAR1">#REF!</definedName>
    <definedName name="______SRT11" localSheetId="10" hidden="1">{"Minpmon",#N/A,FALSE,"Monthinput"}</definedName>
    <definedName name="______SRT11" localSheetId="11" hidden="1">{"Minpmon",#N/A,FALSE,"Monthinput"}</definedName>
    <definedName name="______SRT11" localSheetId="12" hidden="1">{"Minpmon",#N/A,FALSE,"Monthinput"}</definedName>
    <definedName name="______SRT11" localSheetId="13" hidden="1">{"Minpmon",#N/A,FALSE,"Monthinput"}</definedName>
    <definedName name="______SRT11" localSheetId="0" hidden="1">{"Minpmon",#N/A,FALSE,"Monthinput"}</definedName>
    <definedName name="______SRT11" localSheetId="2" hidden="1">{"Minpmon",#N/A,FALSE,"Monthinput"}</definedName>
    <definedName name="______SRT11" localSheetId="5" hidden="1">{"Minpmon",#N/A,FALSE,"Monthinput"}</definedName>
    <definedName name="______SRT11" localSheetId="7" hidden="1">{"Minpmon",#N/A,FALSE,"Monthinput"}</definedName>
    <definedName name="______SRT11" localSheetId="4" hidden="1">{"Minpmon",#N/A,FALSE,"Monthinput"}</definedName>
    <definedName name="______SRT11" localSheetId="1" hidden="1">{"Minpmon",#N/A,FALSE,"Monthinput"}</definedName>
    <definedName name="______SRT11" localSheetId="3" hidden="1">{"Minpmon",#N/A,FALSE,"Monthinput"}</definedName>
    <definedName name="______SRT11" localSheetId="6" hidden="1">{"Minpmon",#N/A,FALSE,"Monthinput"}</definedName>
    <definedName name="______SRT11" localSheetId="8" hidden="1">{"Minpmon",#N/A,FALSE,"Monthinput"}</definedName>
    <definedName name="______SRT11" hidden="1">{"Minpmon",#N/A,FALSE,"Monthinput"}</definedName>
    <definedName name="______tAB4">'[6]shared data'!$A$1:$G$71</definedName>
    <definedName name="______tnt1" localSheetId="10">[5]!______tnt1</definedName>
    <definedName name="______tnt1" localSheetId="4">[5]!______tnt1</definedName>
    <definedName name="______tnt1" localSheetId="3">[5]!______tnt1</definedName>
    <definedName name="______tnt1">[5]!______tnt1</definedName>
    <definedName name="_____asd1">#N/A</definedName>
    <definedName name="_____AUS1" localSheetId="10">#REF!</definedName>
    <definedName name="_____AUS1" localSheetId="11">#REF!</definedName>
    <definedName name="_____AUS1" localSheetId="12">#REF!</definedName>
    <definedName name="_____AUS1" localSheetId="13">#REF!</definedName>
    <definedName name="_____AUS1" localSheetId="0">#REF!</definedName>
    <definedName name="_____AUS1" localSheetId="2">#REF!</definedName>
    <definedName name="_____AUS1" localSheetId="5">#REF!</definedName>
    <definedName name="_____AUS1" localSheetId="7">#REF!</definedName>
    <definedName name="_____AUS1" localSheetId="4">#REF!</definedName>
    <definedName name="_____AUS1" localSheetId="1">#REF!</definedName>
    <definedName name="_____AUS1" localSheetId="3">#REF!</definedName>
    <definedName name="_____AUS1" localSheetId="6">#REF!</definedName>
    <definedName name="_____AUS1" localSheetId="8">#REF!</definedName>
    <definedName name="_____AUS1">#REF!</definedName>
    <definedName name="_____DEG1" localSheetId="11">#REF!</definedName>
    <definedName name="_____DEG1" localSheetId="12">#REF!</definedName>
    <definedName name="_____DEG1" localSheetId="13">#REF!</definedName>
    <definedName name="_____DEG1" localSheetId="0">#REF!</definedName>
    <definedName name="_____DEG1" localSheetId="2">#REF!</definedName>
    <definedName name="_____DEG1" localSheetId="5">#REF!</definedName>
    <definedName name="_____DEG1" localSheetId="1">#REF!</definedName>
    <definedName name="_____DEG1" localSheetId="3">#REF!</definedName>
    <definedName name="_____DEG1" localSheetId="6">#REF!</definedName>
    <definedName name="_____DEG1" localSheetId="8">#REF!</definedName>
    <definedName name="_____DEG1">#REF!</definedName>
    <definedName name="_____DKR1" localSheetId="11">#REF!</definedName>
    <definedName name="_____DKR1" localSheetId="12">#REF!</definedName>
    <definedName name="_____DKR1" localSheetId="13">#REF!</definedName>
    <definedName name="_____DKR1" localSheetId="0">#REF!</definedName>
    <definedName name="_____DKR1" localSheetId="2">#REF!</definedName>
    <definedName name="_____DKR1" localSheetId="5">#REF!</definedName>
    <definedName name="_____DKR1" localSheetId="1">#REF!</definedName>
    <definedName name="_____DKR1" localSheetId="3">#REF!</definedName>
    <definedName name="_____DKR1" localSheetId="6">#REF!</definedName>
    <definedName name="_____DKR1" localSheetId="8">#REF!</definedName>
    <definedName name="_____DKR1">#REF!</definedName>
    <definedName name="_____ECU1" localSheetId="11">#REF!</definedName>
    <definedName name="_____ECU1" localSheetId="12">#REF!</definedName>
    <definedName name="_____ECU1" localSheetId="13">#REF!</definedName>
    <definedName name="_____ECU1" localSheetId="0">#REF!</definedName>
    <definedName name="_____ECU1" localSheetId="2">#REF!</definedName>
    <definedName name="_____ECU1" localSheetId="5">#REF!</definedName>
    <definedName name="_____ECU1" localSheetId="1">#REF!</definedName>
    <definedName name="_____ECU1" localSheetId="3">#REF!</definedName>
    <definedName name="_____ECU1" localSheetId="6">#REF!</definedName>
    <definedName name="_____ECU1" localSheetId="8">#REF!</definedName>
    <definedName name="_____ECU1">#REF!</definedName>
    <definedName name="_____ESC1" localSheetId="11">#REF!</definedName>
    <definedName name="_____ESC1" localSheetId="12">#REF!</definedName>
    <definedName name="_____ESC1" localSheetId="13">#REF!</definedName>
    <definedName name="_____ESC1" localSheetId="0">#REF!</definedName>
    <definedName name="_____ESC1" localSheetId="2">#REF!</definedName>
    <definedName name="_____ESC1" localSheetId="5">#REF!</definedName>
    <definedName name="_____ESC1" localSheetId="1">#REF!</definedName>
    <definedName name="_____ESC1" localSheetId="3">#REF!</definedName>
    <definedName name="_____ESC1" localSheetId="6">#REF!</definedName>
    <definedName name="_____ESC1" localSheetId="8">#REF!</definedName>
    <definedName name="_____ESC1">#REF!</definedName>
    <definedName name="_____FAL2" localSheetId="11">#REF!</definedName>
    <definedName name="_____FAL2" localSheetId="12">#REF!</definedName>
    <definedName name="_____FAL2" localSheetId="13">#REF!</definedName>
    <definedName name="_____FAL2" localSheetId="0">#REF!</definedName>
    <definedName name="_____FAL2" localSheetId="2">#REF!</definedName>
    <definedName name="_____FAL2" localSheetId="5">#REF!</definedName>
    <definedName name="_____FAL2" localSheetId="1">#REF!</definedName>
    <definedName name="_____FAL2" localSheetId="3">#REF!</definedName>
    <definedName name="_____FAL2" localSheetId="6">#REF!</definedName>
    <definedName name="_____FAL2" localSheetId="8">#REF!</definedName>
    <definedName name="_____FAL2">#REF!</definedName>
    <definedName name="_____FAL3" localSheetId="11">#REF!</definedName>
    <definedName name="_____FAL3" localSheetId="12">#REF!</definedName>
    <definedName name="_____FAL3" localSheetId="13">#REF!</definedName>
    <definedName name="_____FAL3" localSheetId="0">#REF!</definedName>
    <definedName name="_____FAL3" localSheetId="2">#REF!</definedName>
    <definedName name="_____FAL3" localSheetId="5">#REF!</definedName>
    <definedName name="_____FAL3" localSheetId="1">#REF!</definedName>
    <definedName name="_____FAL3" localSheetId="3">#REF!</definedName>
    <definedName name="_____FAL3" localSheetId="6">#REF!</definedName>
    <definedName name="_____FAL3" localSheetId="8">#REF!</definedName>
    <definedName name="_____FAL3">#REF!</definedName>
    <definedName name="_____FAL4" localSheetId="11">#REF!</definedName>
    <definedName name="_____FAL4" localSheetId="12">#REF!</definedName>
    <definedName name="_____FAL4" localSheetId="13">#REF!</definedName>
    <definedName name="_____FAL4" localSheetId="0">#REF!</definedName>
    <definedName name="_____FAL4" localSheetId="2">#REF!</definedName>
    <definedName name="_____FAL4" localSheetId="5">#REF!</definedName>
    <definedName name="_____FAL4" localSheetId="1">#REF!</definedName>
    <definedName name="_____FAL4" localSheetId="3">#REF!</definedName>
    <definedName name="_____FAL4" localSheetId="6">#REF!</definedName>
    <definedName name="_____FAL4" localSheetId="8">#REF!</definedName>
    <definedName name="_____FAL4">#REF!</definedName>
    <definedName name="_____FAL5" localSheetId="11">#REF!</definedName>
    <definedName name="_____FAL5" localSheetId="12">#REF!</definedName>
    <definedName name="_____FAL5" localSheetId="13">#REF!</definedName>
    <definedName name="_____FAL5" localSheetId="0">#REF!</definedName>
    <definedName name="_____FAL5" localSheetId="2">#REF!</definedName>
    <definedName name="_____FAL5" localSheetId="5">#REF!</definedName>
    <definedName name="_____FAL5" localSheetId="1">#REF!</definedName>
    <definedName name="_____FAL5" localSheetId="3">#REF!</definedName>
    <definedName name="_____FAL5" localSheetId="6">#REF!</definedName>
    <definedName name="_____FAL5" localSheetId="8">#REF!</definedName>
    <definedName name="_____FAL5">#REF!</definedName>
    <definedName name="_____FAL6" localSheetId="11">#REF!</definedName>
    <definedName name="_____FAL6" localSheetId="12">#REF!</definedName>
    <definedName name="_____FAL6" localSheetId="13">#REF!</definedName>
    <definedName name="_____FAL6" localSheetId="0">#REF!</definedName>
    <definedName name="_____FAL6" localSheetId="2">#REF!</definedName>
    <definedName name="_____FAL6" localSheetId="5">#REF!</definedName>
    <definedName name="_____FAL6" localSheetId="1">#REF!</definedName>
    <definedName name="_____FAL6" localSheetId="3">#REF!</definedName>
    <definedName name="_____FAL6" localSheetId="6">#REF!</definedName>
    <definedName name="_____FAL6" localSheetId="8">#REF!</definedName>
    <definedName name="_____FAL6">#REF!</definedName>
    <definedName name="_____FAL7" localSheetId="11">#REF!</definedName>
    <definedName name="_____FAL7" localSheetId="12">#REF!</definedName>
    <definedName name="_____FAL7" localSheetId="13">#REF!</definedName>
    <definedName name="_____FAL7" localSheetId="0">#REF!</definedName>
    <definedName name="_____FAL7" localSheetId="2">#REF!</definedName>
    <definedName name="_____FAL7" localSheetId="5">#REF!</definedName>
    <definedName name="_____FAL7" localSheetId="1">#REF!</definedName>
    <definedName name="_____FAL7" localSheetId="3">#REF!</definedName>
    <definedName name="_____FAL7" localSheetId="6">#REF!</definedName>
    <definedName name="_____FAL7" localSheetId="8">#REF!</definedName>
    <definedName name="_____FAL7">#REF!</definedName>
    <definedName name="_____FMK1" localSheetId="11">#REF!</definedName>
    <definedName name="_____FMK1" localSheetId="12">#REF!</definedName>
    <definedName name="_____FMK1" localSheetId="13">#REF!</definedName>
    <definedName name="_____FMK1" localSheetId="0">#REF!</definedName>
    <definedName name="_____FMK1" localSheetId="2">#REF!</definedName>
    <definedName name="_____FMK1" localSheetId="5">#REF!</definedName>
    <definedName name="_____FMK1" localSheetId="1">#REF!</definedName>
    <definedName name="_____FMK1" localSheetId="3">#REF!</definedName>
    <definedName name="_____FMK1" localSheetId="6">#REF!</definedName>
    <definedName name="_____FMK1" localSheetId="8">#REF!</definedName>
    <definedName name="_____FMK1">#REF!</definedName>
    <definedName name="_____IKR1" localSheetId="11">#REF!</definedName>
    <definedName name="_____IKR1" localSheetId="12">#REF!</definedName>
    <definedName name="_____IKR1" localSheetId="13">#REF!</definedName>
    <definedName name="_____IKR1" localSheetId="0">#REF!</definedName>
    <definedName name="_____IKR1" localSheetId="2">#REF!</definedName>
    <definedName name="_____IKR1" localSheetId="5">#REF!</definedName>
    <definedName name="_____IKR1" localSheetId="1">#REF!</definedName>
    <definedName name="_____IKR1" localSheetId="3">#REF!</definedName>
    <definedName name="_____IKR1" localSheetId="6">#REF!</definedName>
    <definedName name="_____IKR1" localSheetId="8">#REF!</definedName>
    <definedName name="_____IKR1">#REF!</definedName>
    <definedName name="_____IRP1" localSheetId="11">#REF!</definedName>
    <definedName name="_____IRP1" localSheetId="12">#REF!</definedName>
    <definedName name="_____IRP1" localSheetId="13">#REF!</definedName>
    <definedName name="_____IRP1" localSheetId="0">#REF!</definedName>
    <definedName name="_____IRP1" localSheetId="2">#REF!</definedName>
    <definedName name="_____IRP1" localSheetId="5">#REF!</definedName>
    <definedName name="_____IRP1" localSheetId="1">#REF!</definedName>
    <definedName name="_____IRP1" localSheetId="3">#REF!</definedName>
    <definedName name="_____IRP1" localSheetId="6">#REF!</definedName>
    <definedName name="_____IRP1" localSheetId="8">#REF!</definedName>
    <definedName name="_____IRP1">#REF!</definedName>
    <definedName name="_____LIT1" localSheetId="11">#REF!</definedName>
    <definedName name="_____LIT1" localSheetId="12">#REF!</definedName>
    <definedName name="_____LIT1" localSheetId="13">#REF!</definedName>
    <definedName name="_____LIT1" localSheetId="0">#REF!</definedName>
    <definedName name="_____LIT1" localSheetId="2">#REF!</definedName>
    <definedName name="_____LIT1" localSheetId="5">#REF!</definedName>
    <definedName name="_____LIT1" localSheetId="1">#REF!</definedName>
    <definedName name="_____LIT1" localSheetId="3">#REF!</definedName>
    <definedName name="_____LIT1" localSheetId="6">#REF!</definedName>
    <definedName name="_____LIT1" localSheetId="8">#REF!</definedName>
    <definedName name="_____LIT1">#REF!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10">#REF!</definedName>
    <definedName name="_____MEX1" localSheetId="11">#REF!</definedName>
    <definedName name="_____MEX1" localSheetId="12">#REF!</definedName>
    <definedName name="_____MEX1" localSheetId="13">#REF!</definedName>
    <definedName name="_____MEX1" localSheetId="0">#REF!</definedName>
    <definedName name="_____MEX1" localSheetId="2">#REF!</definedName>
    <definedName name="_____MEX1" localSheetId="5">#REF!</definedName>
    <definedName name="_____MEX1" localSheetId="7">#REF!</definedName>
    <definedName name="_____MEX1" localSheetId="4">#REF!</definedName>
    <definedName name="_____MEX1" localSheetId="1">#REF!</definedName>
    <definedName name="_____MEX1" localSheetId="3">#REF!</definedName>
    <definedName name="_____MEX1" localSheetId="6">#REF!</definedName>
    <definedName name="_____MEX1" localSheetId="8">#REF!</definedName>
    <definedName name="_____MEX1">#REF!</definedName>
    <definedName name="_____PTA1" localSheetId="11">#REF!</definedName>
    <definedName name="_____PTA1" localSheetId="12">#REF!</definedName>
    <definedName name="_____PTA1" localSheetId="13">#REF!</definedName>
    <definedName name="_____PTA1" localSheetId="0">#REF!</definedName>
    <definedName name="_____PTA1" localSheetId="2">#REF!</definedName>
    <definedName name="_____PTA1" localSheetId="5">#REF!</definedName>
    <definedName name="_____PTA1" localSheetId="1">#REF!</definedName>
    <definedName name="_____PTA1" localSheetId="3">#REF!</definedName>
    <definedName name="_____PTA1" localSheetId="6">#REF!</definedName>
    <definedName name="_____PTA1" localSheetId="8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10">#REF!</definedName>
    <definedName name="_____SAR1" localSheetId="11">#REF!</definedName>
    <definedName name="_____SAR1" localSheetId="12">#REF!</definedName>
    <definedName name="_____SAR1" localSheetId="13">#REF!</definedName>
    <definedName name="_____SAR1" localSheetId="0">#REF!</definedName>
    <definedName name="_____SAR1" localSheetId="2">#REF!</definedName>
    <definedName name="_____SAR1" localSheetId="5">#REF!</definedName>
    <definedName name="_____SAR1" localSheetId="7">#REF!</definedName>
    <definedName name="_____SAR1" localSheetId="4">#REF!</definedName>
    <definedName name="_____SAR1" localSheetId="1">#REF!</definedName>
    <definedName name="_____SAR1" localSheetId="3">#REF!</definedName>
    <definedName name="_____SAR1" localSheetId="6">#REF!</definedName>
    <definedName name="_____SAR1" localSheetId="8">#REF!</definedName>
    <definedName name="_____SAR1">#REF!</definedName>
    <definedName name="_____SRT11" localSheetId="10" hidden="1">{"Minpmon",#N/A,FALSE,"Monthinput"}</definedName>
    <definedName name="_____SRT11" localSheetId="11" hidden="1">{"Minpmon",#N/A,FALSE,"Monthinput"}</definedName>
    <definedName name="_____SRT11" localSheetId="12" hidden="1">{"Minpmon",#N/A,FALSE,"Monthinput"}</definedName>
    <definedName name="_____SRT11" localSheetId="13" hidden="1">{"Minpmon",#N/A,FALSE,"Monthinput"}</definedName>
    <definedName name="_____SRT11" localSheetId="0" hidden="1">{"Minpmon",#N/A,FALSE,"Monthinput"}</definedName>
    <definedName name="_____SRT11" localSheetId="2" hidden="1">{"Minpmon",#N/A,FALSE,"Monthinput"}</definedName>
    <definedName name="_____SRT11" localSheetId="5" hidden="1">{"Minpmon",#N/A,FALSE,"Monthinput"}</definedName>
    <definedName name="_____SRT11" localSheetId="7" hidden="1">{"Minpmon",#N/A,FALSE,"Monthinput"}</definedName>
    <definedName name="_____SRT11" localSheetId="4" hidden="1">{"Minpmon",#N/A,FALSE,"Monthinput"}</definedName>
    <definedName name="_____SRT11" localSheetId="1" hidden="1">{"Minpmon",#N/A,FALSE,"Monthinput"}</definedName>
    <definedName name="_____SRT11" localSheetId="3" hidden="1">{"Minpmon",#N/A,FALSE,"Monthinput"}</definedName>
    <definedName name="_____SRT11" localSheetId="6" hidden="1">{"Minpmon",#N/A,FALSE,"Monthinput"}</definedName>
    <definedName name="_____SRT11" localSheetId="8" hidden="1">{"Minpmon",#N/A,FALSE,"Monthinput"}</definedName>
    <definedName name="_____SRT11" hidden="1">{"Minpmon",#N/A,FALSE,"Monthinput"}</definedName>
    <definedName name="_____tAB4">'[6]shared data'!$A$1:$G$71</definedName>
    <definedName name="_____tnt1">#N/A</definedName>
    <definedName name="_____TOT58" localSheetId="10">[7]GROWTH!#REF!</definedName>
    <definedName name="_____TOT58" localSheetId="11">[7]GROWTH!#REF!</definedName>
    <definedName name="_____TOT58" localSheetId="13">[7]GROWTH!#REF!</definedName>
    <definedName name="_____TOT58" localSheetId="7">[7]GROWTH!#REF!</definedName>
    <definedName name="_____TOT58" localSheetId="4">[7]GROWTH!#REF!</definedName>
    <definedName name="_____TOT58" localSheetId="3">[7]GROWTH!#REF!</definedName>
    <definedName name="_____TOT58">[7]GROWTH!#REF!</definedName>
    <definedName name="____asd1">#N/A</definedName>
    <definedName name="____AUS1" localSheetId="10">#REF!</definedName>
    <definedName name="____AUS1" localSheetId="11">#REF!</definedName>
    <definedName name="____AUS1" localSheetId="12">#REF!</definedName>
    <definedName name="____AUS1" localSheetId="13">#REF!</definedName>
    <definedName name="____AUS1" localSheetId="0">#REF!</definedName>
    <definedName name="____AUS1" localSheetId="2">#REF!</definedName>
    <definedName name="____AUS1" localSheetId="5">#REF!</definedName>
    <definedName name="____AUS1" localSheetId="7">#REF!</definedName>
    <definedName name="____AUS1" localSheetId="4">#REF!</definedName>
    <definedName name="____AUS1" localSheetId="1">#REF!</definedName>
    <definedName name="____AUS1" localSheetId="3">#REF!</definedName>
    <definedName name="____AUS1" localSheetId="6">#REF!</definedName>
    <definedName name="____AUS1" localSheetId="8">#REF!</definedName>
    <definedName name="____AUS1">#REF!</definedName>
    <definedName name="____DEG1" localSheetId="11">#REF!</definedName>
    <definedName name="____DEG1" localSheetId="12">#REF!</definedName>
    <definedName name="____DEG1" localSheetId="13">#REF!</definedName>
    <definedName name="____DEG1" localSheetId="0">#REF!</definedName>
    <definedName name="____DEG1" localSheetId="2">#REF!</definedName>
    <definedName name="____DEG1" localSheetId="5">#REF!</definedName>
    <definedName name="____DEG1" localSheetId="1">#REF!</definedName>
    <definedName name="____DEG1" localSheetId="3">#REF!</definedName>
    <definedName name="____DEG1" localSheetId="6">#REF!</definedName>
    <definedName name="____DEG1" localSheetId="8">#REF!</definedName>
    <definedName name="____DEG1">#REF!</definedName>
    <definedName name="____DKR1" localSheetId="11">#REF!</definedName>
    <definedName name="____DKR1" localSheetId="12">#REF!</definedName>
    <definedName name="____DKR1" localSheetId="13">#REF!</definedName>
    <definedName name="____DKR1" localSheetId="0">#REF!</definedName>
    <definedName name="____DKR1" localSheetId="2">#REF!</definedName>
    <definedName name="____DKR1" localSheetId="5">#REF!</definedName>
    <definedName name="____DKR1" localSheetId="1">#REF!</definedName>
    <definedName name="____DKR1" localSheetId="3">#REF!</definedName>
    <definedName name="____DKR1" localSheetId="6">#REF!</definedName>
    <definedName name="____DKR1" localSheetId="8">#REF!</definedName>
    <definedName name="____DKR1">#REF!</definedName>
    <definedName name="____ECU1" localSheetId="11">#REF!</definedName>
    <definedName name="____ECU1" localSheetId="12">#REF!</definedName>
    <definedName name="____ECU1" localSheetId="13">#REF!</definedName>
    <definedName name="____ECU1" localSheetId="0">#REF!</definedName>
    <definedName name="____ECU1" localSheetId="2">#REF!</definedName>
    <definedName name="____ECU1" localSheetId="5">#REF!</definedName>
    <definedName name="____ECU1" localSheetId="1">#REF!</definedName>
    <definedName name="____ECU1" localSheetId="3">#REF!</definedName>
    <definedName name="____ECU1" localSheetId="6">#REF!</definedName>
    <definedName name="____ECU1" localSheetId="8">#REF!</definedName>
    <definedName name="____ECU1">#REF!</definedName>
    <definedName name="____ESC1" localSheetId="11">#REF!</definedName>
    <definedName name="____ESC1" localSheetId="12">#REF!</definedName>
    <definedName name="____ESC1" localSheetId="13">#REF!</definedName>
    <definedName name="____ESC1" localSheetId="0">#REF!</definedName>
    <definedName name="____ESC1" localSheetId="2">#REF!</definedName>
    <definedName name="____ESC1" localSheetId="5">#REF!</definedName>
    <definedName name="____ESC1" localSheetId="1">#REF!</definedName>
    <definedName name="____ESC1" localSheetId="3">#REF!</definedName>
    <definedName name="____ESC1" localSheetId="6">#REF!</definedName>
    <definedName name="____ESC1" localSheetId="8">#REF!</definedName>
    <definedName name="____ESC1">#REF!</definedName>
    <definedName name="____FAL2" localSheetId="11">#REF!</definedName>
    <definedName name="____FAL2" localSheetId="12">#REF!</definedName>
    <definedName name="____FAL2" localSheetId="13">#REF!</definedName>
    <definedName name="____FAL2" localSheetId="0">#REF!</definedName>
    <definedName name="____FAL2" localSheetId="2">#REF!</definedName>
    <definedName name="____FAL2" localSheetId="5">#REF!</definedName>
    <definedName name="____FAL2" localSheetId="1">#REF!</definedName>
    <definedName name="____FAL2" localSheetId="3">#REF!</definedName>
    <definedName name="____FAL2" localSheetId="6">#REF!</definedName>
    <definedName name="____FAL2" localSheetId="8">#REF!</definedName>
    <definedName name="____FAL2">#REF!</definedName>
    <definedName name="____FAL3" localSheetId="11">#REF!</definedName>
    <definedName name="____FAL3" localSheetId="12">#REF!</definedName>
    <definedName name="____FAL3" localSheetId="13">#REF!</definedName>
    <definedName name="____FAL3" localSheetId="0">#REF!</definedName>
    <definedName name="____FAL3" localSheetId="2">#REF!</definedName>
    <definedName name="____FAL3" localSheetId="5">#REF!</definedName>
    <definedName name="____FAL3" localSheetId="1">#REF!</definedName>
    <definedName name="____FAL3" localSheetId="3">#REF!</definedName>
    <definedName name="____FAL3" localSheetId="6">#REF!</definedName>
    <definedName name="____FAL3" localSheetId="8">#REF!</definedName>
    <definedName name="____FAL3">#REF!</definedName>
    <definedName name="____FAL4" localSheetId="11">#REF!</definedName>
    <definedName name="____FAL4" localSheetId="12">#REF!</definedName>
    <definedName name="____FAL4" localSheetId="13">#REF!</definedName>
    <definedName name="____FAL4" localSheetId="0">#REF!</definedName>
    <definedName name="____FAL4" localSheetId="2">#REF!</definedName>
    <definedName name="____FAL4" localSheetId="5">#REF!</definedName>
    <definedName name="____FAL4" localSheetId="1">#REF!</definedName>
    <definedName name="____FAL4" localSheetId="3">#REF!</definedName>
    <definedName name="____FAL4" localSheetId="6">#REF!</definedName>
    <definedName name="____FAL4" localSheetId="8">#REF!</definedName>
    <definedName name="____FAL4">#REF!</definedName>
    <definedName name="____FAL5" localSheetId="11">#REF!</definedName>
    <definedName name="____FAL5" localSheetId="12">#REF!</definedName>
    <definedName name="____FAL5" localSheetId="13">#REF!</definedName>
    <definedName name="____FAL5" localSheetId="0">#REF!</definedName>
    <definedName name="____FAL5" localSheetId="2">#REF!</definedName>
    <definedName name="____FAL5" localSheetId="5">#REF!</definedName>
    <definedName name="____FAL5" localSheetId="1">#REF!</definedName>
    <definedName name="____FAL5" localSheetId="3">#REF!</definedName>
    <definedName name="____FAL5" localSheetId="6">#REF!</definedName>
    <definedName name="____FAL5" localSheetId="8">#REF!</definedName>
    <definedName name="____FAL5">#REF!</definedName>
    <definedName name="____FAL6" localSheetId="11">#REF!</definedName>
    <definedName name="____FAL6" localSheetId="12">#REF!</definedName>
    <definedName name="____FAL6" localSheetId="13">#REF!</definedName>
    <definedName name="____FAL6" localSheetId="0">#REF!</definedName>
    <definedName name="____FAL6" localSheetId="2">#REF!</definedName>
    <definedName name="____FAL6" localSheetId="5">#REF!</definedName>
    <definedName name="____FAL6" localSheetId="1">#REF!</definedName>
    <definedName name="____FAL6" localSheetId="3">#REF!</definedName>
    <definedName name="____FAL6" localSheetId="6">#REF!</definedName>
    <definedName name="____FAL6" localSheetId="8">#REF!</definedName>
    <definedName name="____FAL6">#REF!</definedName>
    <definedName name="____FAL7" localSheetId="11">#REF!</definedName>
    <definedName name="____FAL7" localSheetId="12">#REF!</definedName>
    <definedName name="____FAL7" localSheetId="13">#REF!</definedName>
    <definedName name="____FAL7" localSheetId="0">#REF!</definedName>
    <definedName name="____FAL7" localSheetId="2">#REF!</definedName>
    <definedName name="____FAL7" localSheetId="5">#REF!</definedName>
    <definedName name="____FAL7" localSheetId="1">#REF!</definedName>
    <definedName name="____FAL7" localSheetId="3">#REF!</definedName>
    <definedName name="____FAL7" localSheetId="6">#REF!</definedName>
    <definedName name="____FAL7" localSheetId="8">#REF!</definedName>
    <definedName name="____FAL7">#REF!</definedName>
    <definedName name="____FMK1" localSheetId="11">#REF!</definedName>
    <definedName name="____FMK1" localSheetId="12">#REF!</definedName>
    <definedName name="____FMK1" localSheetId="13">#REF!</definedName>
    <definedName name="____FMK1" localSheetId="0">#REF!</definedName>
    <definedName name="____FMK1" localSheetId="2">#REF!</definedName>
    <definedName name="____FMK1" localSheetId="5">#REF!</definedName>
    <definedName name="____FMK1" localSheetId="1">#REF!</definedName>
    <definedName name="____FMK1" localSheetId="3">#REF!</definedName>
    <definedName name="____FMK1" localSheetId="6">#REF!</definedName>
    <definedName name="____FMK1" localSheetId="8">#REF!</definedName>
    <definedName name="____FMK1">#REF!</definedName>
    <definedName name="____IKR1" localSheetId="11">#REF!</definedName>
    <definedName name="____IKR1" localSheetId="12">#REF!</definedName>
    <definedName name="____IKR1" localSheetId="13">#REF!</definedName>
    <definedName name="____IKR1" localSheetId="0">#REF!</definedName>
    <definedName name="____IKR1" localSheetId="2">#REF!</definedName>
    <definedName name="____IKR1" localSheetId="5">#REF!</definedName>
    <definedName name="____IKR1" localSheetId="1">#REF!</definedName>
    <definedName name="____IKR1" localSheetId="3">#REF!</definedName>
    <definedName name="____IKR1" localSheetId="6">#REF!</definedName>
    <definedName name="____IKR1" localSheetId="8">#REF!</definedName>
    <definedName name="____IKR1">#REF!</definedName>
    <definedName name="____IRP1" localSheetId="11">#REF!</definedName>
    <definedName name="____IRP1" localSheetId="12">#REF!</definedName>
    <definedName name="____IRP1" localSheetId="13">#REF!</definedName>
    <definedName name="____IRP1" localSheetId="0">#REF!</definedName>
    <definedName name="____IRP1" localSheetId="2">#REF!</definedName>
    <definedName name="____IRP1" localSheetId="5">#REF!</definedName>
    <definedName name="____IRP1" localSheetId="1">#REF!</definedName>
    <definedName name="____IRP1" localSheetId="3">#REF!</definedName>
    <definedName name="____IRP1" localSheetId="6">#REF!</definedName>
    <definedName name="____IRP1" localSheetId="8">#REF!</definedName>
    <definedName name="____IRP1">#REF!</definedName>
    <definedName name="____LIT1" localSheetId="11">#REF!</definedName>
    <definedName name="____LIT1" localSheetId="12">#REF!</definedName>
    <definedName name="____LIT1" localSheetId="13">#REF!</definedName>
    <definedName name="____LIT1" localSheetId="0">#REF!</definedName>
    <definedName name="____LIT1" localSheetId="2">#REF!</definedName>
    <definedName name="____LIT1" localSheetId="5">#REF!</definedName>
    <definedName name="____LIT1" localSheetId="1">#REF!</definedName>
    <definedName name="____LIT1" localSheetId="3">#REF!</definedName>
    <definedName name="____LIT1" localSheetId="6">#REF!</definedName>
    <definedName name="____LIT1" localSheetId="8">#REF!</definedName>
    <definedName name="____LIT1">#REF!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10">#REF!</definedName>
    <definedName name="____MEX1" localSheetId="11">#REF!</definedName>
    <definedName name="____MEX1" localSheetId="12">#REF!</definedName>
    <definedName name="____MEX1" localSheetId="13">#REF!</definedName>
    <definedName name="____MEX1" localSheetId="0">#REF!</definedName>
    <definedName name="____MEX1" localSheetId="2">#REF!</definedName>
    <definedName name="____MEX1" localSheetId="5">#REF!</definedName>
    <definedName name="____MEX1" localSheetId="7">#REF!</definedName>
    <definedName name="____MEX1" localSheetId="4">#REF!</definedName>
    <definedName name="____MEX1" localSheetId="1">#REF!</definedName>
    <definedName name="____MEX1" localSheetId="3">#REF!</definedName>
    <definedName name="____MEX1" localSheetId="6">#REF!</definedName>
    <definedName name="____MEX1" localSheetId="8">#REF!</definedName>
    <definedName name="____MEX1">#REF!</definedName>
    <definedName name="____PTA1" localSheetId="11">#REF!</definedName>
    <definedName name="____PTA1" localSheetId="12">#REF!</definedName>
    <definedName name="____PTA1" localSheetId="13">#REF!</definedName>
    <definedName name="____PTA1" localSheetId="0">#REF!</definedName>
    <definedName name="____PTA1" localSheetId="2">#REF!</definedName>
    <definedName name="____PTA1" localSheetId="5">#REF!</definedName>
    <definedName name="____PTA1" localSheetId="1">#REF!</definedName>
    <definedName name="____PTA1" localSheetId="3">#REF!</definedName>
    <definedName name="____PTA1" localSheetId="6">#REF!</definedName>
    <definedName name="____PTA1" localSheetId="8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10">#REF!</definedName>
    <definedName name="____SAR1" localSheetId="11">#REF!</definedName>
    <definedName name="____SAR1" localSheetId="12">#REF!</definedName>
    <definedName name="____SAR1" localSheetId="13">#REF!</definedName>
    <definedName name="____SAR1" localSheetId="0">#REF!</definedName>
    <definedName name="____SAR1" localSheetId="2">#REF!</definedName>
    <definedName name="____SAR1" localSheetId="5">#REF!</definedName>
    <definedName name="____SAR1" localSheetId="7">#REF!</definedName>
    <definedName name="____SAR1" localSheetId="4">#REF!</definedName>
    <definedName name="____SAR1" localSheetId="1">#REF!</definedName>
    <definedName name="____SAR1" localSheetId="3">#REF!</definedName>
    <definedName name="____SAR1" localSheetId="6">#REF!</definedName>
    <definedName name="____SAR1" localSheetId="8">#REF!</definedName>
    <definedName name="____SAR1">#REF!</definedName>
    <definedName name="____SRT11" localSheetId="10" hidden="1">{"Minpmon",#N/A,FALSE,"Monthinput"}</definedName>
    <definedName name="____SRT11" localSheetId="11" hidden="1">{"Minpmon",#N/A,FALSE,"Monthinput"}</definedName>
    <definedName name="____SRT11" localSheetId="12" hidden="1">{"Minpmon",#N/A,FALSE,"Monthinput"}</definedName>
    <definedName name="____SRT11" localSheetId="13" hidden="1">{"Minpmon",#N/A,FALSE,"Monthinput"}</definedName>
    <definedName name="____SRT11" localSheetId="0" hidden="1">{"Minpmon",#N/A,FALSE,"Monthinput"}</definedName>
    <definedName name="____SRT11" localSheetId="2" hidden="1">{"Minpmon",#N/A,FALSE,"Monthinput"}</definedName>
    <definedName name="____SRT11" localSheetId="5" hidden="1">{"Minpmon",#N/A,FALSE,"Monthinput"}</definedName>
    <definedName name="____SRT11" localSheetId="7" hidden="1">{"Minpmon",#N/A,FALSE,"Monthinput"}</definedName>
    <definedName name="____SRT11" localSheetId="4" hidden="1">{"Minpmon",#N/A,FALSE,"Monthinput"}</definedName>
    <definedName name="____SRT11" localSheetId="1" hidden="1">{"Minpmon",#N/A,FALSE,"Monthinput"}</definedName>
    <definedName name="____SRT11" localSheetId="3" hidden="1">{"Minpmon",#N/A,FALSE,"Monthinput"}</definedName>
    <definedName name="____SRT11" localSheetId="6" hidden="1">{"Minpmon",#N/A,FALSE,"Monthinput"}</definedName>
    <definedName name="____SRT11" localSheetId="8" hidden="1">{"Minpmon",#N/A,FALSE,"Monthinput"}</definedName>
    <definedName name="____SRT11" hidden="1">{"Minpmon",#N/A,FALSE,"Monthinput"}</definedName>
    <definedName name="____tAB4">'[6]shared data'!$A$1:$G$71</definedName>
    <definedName name="____tnt1">#N/A</definedName>
    <definedName name="____TOT58" localSheetId="10">[7]GROWTH!#REF!</definedName>
    <definedName name="____TOT58" localSheetId="11">[7]GROWTH!#REF!</definedName>
    <definedName name="____TOT58" localSheetId="13">[7]GROWTH!#REF!</definedName>
    <definedName name="____TOT58" localSheetId="7">[7]GROWTH!#REF!</definedName>
    <definedName name="____TOT58" localSheetId="4">[7]GROWTH!#REF!</definedName>
    <definedName name="____TOT58" localSheetId="3">[7]GROWTH!#REF!</definedName>
    <definedName name="____TOT58">[7]GROWTH!#REF!</definedName>
    <definedName name="___asd1">#N/A</definedName>
    <definedName name="___AUS1" localSheetId="10">#REF!</definedName>
    <definedName name="___AUS1" localSheetId="11">#REF!</definedName>
    <definedName name="___AUS1" localSheetId="12">#REF!</definedName>
    <definedName name="___AUS1" localSheetId="13">#REF!</definedName>
    <definedName name="___AUS1" localSheetId="0">#REF!</definedName>
    <definedName name="___AUS1" localSheetId="2">#REF!</definedName>
    <definedName name="___AUS1" localSheetId="5">#REF!</definedName>
    <definedName name="___AUS1" localSheetId="7">#REF!</definedName>
    <definedName name="___AUS1" localSheetId="4">#REF!</definedName>
    <definedName name="___AUS1" localSheetId="1">#REF!</definedName>
    <definedName name="___AUS1" localSheetId="3">#REF!</definedName>
    <definedName name="___AUS1" localSheetId="6">#REF!</definedName>
    <definedName name="___AUS1" localSheetId="8">#REF!</definedName>
    <definedName name="___AUS1">#REF!</definedName>
    <definedName name="___DEG1" localSheetId="11">#REF!</definedName>
    <definedName name="___DEG1" localSheetId="12">#REF!</definedName>
    <definedName name="___DEG1" localSheetId="13">#REF!</definedName>
    <definedName name="___DEG1" localSheetId="0">#REF!</definedName>
    <definedName name="___DEG1" localSheetId="2">#REF!</definedName>
    <definedName name="___DEG1" localSheetId="5">#REF!</definedName>
    <definedName name="___DEG1" localSheetId="1">#REF!</definedName>
    <definedName name="___DEG1" localSheetId="3">#REF!</definedName>
    <definedName name="___DEG1" localSheetId="6">#REF!</definedName>
    <definedName name="___DEG1" localSheetId="8">#REF!</definedName>
    <definedName name="___DEG1">#REF!</definedName>
    <definedName name="___DKR1" localSheetId="11">#REF!</definedName>
    <definedName name="___DKR1" localSheetId="12">#REF!</definedName>
    <definedName name="___DKR1" localSheetId="13">#REF!</definedName>
    <definedName name="___DKR1" localSheetId="0">#REF!</definedName>
    <definedName name="___DKR1" localSheetId="2">#REF!</definedName>
    <definedName name="___DKR1" localSheetId="5">#REF!</definedName>
    <definedName name="___DKR1" localSheetId="1">#REF!</definedName>
    <definedName name="___DKR1" localSheetId="3">#REF!</definedName>
    <definedName name="___DKR1" localSheetId="6">#REF!</definedName>
    <definedName name="___DKR1" localSheetId="8">#REF!</definedName>
    <definedName name="___DKR1">#REF!</definedName>
    <definedName name="___ECU1" localSheetId="11">#REF!</definedName>
    <definedName name="___ECU1" localSheetId="12">#REF!</definedName>
    <definedName name="___ECU1" localSheetId="13">#REF!</definedName>
    <definedName name="___ECU1" localSheetId="0">#REF!</definedName>
    <definedName name="___ECU1" localSheetId="2">#REF!</definedName>
    <definedName name="___ECU1" localSheetId="5">#REF!</definedName>
    <definedName name="___ECU1" localSheetId="1">#REF!</definedName>
    <definedName name="___ECU1" localSheetId="3">#REF!</definedName>
    <definedName name="___ECU1" localSheetId="6">#REF!</definedName>
    <definedName name="___ECU1" localSheetId="8">#REF!</definedName>
    <definedName name="___ECU1">#REF!</definedName>
    <definedName name="___ESC1" localSheetId="11">#REF!</definedName>
    <definedName name="___ESC1" localSheetId="12">#REF!</definedName>
    <definedName name="___ESC1" localSheetId="13">#REF!</definedName>
    <definedName name="___ESC1" localSheetId="0">#REF!</definedName>
    <definedName name="___ESC1" localSheetId="2">#REF!</definedName>
    <definedName name="___ESC1" localSheetId="5">#REF!</definedName>
    <definedName name="___ESC1" localSheetId="1">#REF!</definedName>
    <definedName name="___ESC1" localSheetId="3">#REF!</definedName>
    <definedName name="___ESC1" localSheetId="6">#REF!</definedName>
    <definedName name="___ESC1" localSheetId="8">#REF!</definedName>
    <definedName name="___ESC1">#REF!</definedName>
    <definedName name="___F" localSheetId="10" hidden="1">'[8]Fax a enviar'!#REF!</definedName>
    <definedName name="___F" localSheetId="12" hidden="1">'[8]Fax a enviar'!#REF!</definedName>
    <definedName name="___F" localSheetId="13" hidden="1">'[8]Fax a enviar'!#REF!</definedName>
    <definedName name="___F" localSheetId="0" hidden="1">'[8]Fax a enviar'!#REF!</definedName>
    <definedName name="___F" localSheetId="2" hidden="1">'[8]Fax a enviar'!#REF!</definedName>
    <definedName name="___F" localSheetId="6" hidden="1">'[8]Fax a enviar'!#REF!</definedName>
    <definedName name="___F" hidden="1">'[8]Fax a enviar'!#REF!</definedName>
    <definedName name="___FAL2" localSheetId="10">#REF!</definedName>
    <definedName name="___FAL2" localSheetId="11">#REF!</definedName>
    <definedName name="___FAL2" localSheetId="12">#REF!</definedName>
    <definedName name="___FAL2" localSheetId="13">#REF!</definedName>
    <definedName name="___FAL2" localSheetId="0">#REF!</definedName>
    <definedName name="___FAL2" localSheetId="2">#REF!</definedName>
    <definedName name="___FAL2" localSheetId="5">#REF!</definedName>
    <definedName name="___FAL2" localSheetId="7">#REF!</definedName>
    <definedName name="___FAL2" localSheetId="4">#REF!</definedName>
    <definedName name="___FAL2" localSheetId="1">#REF!</definedName>
    <definedName name="___FAL2" localSheetId="3">#REF!</definedName>
    <definedName name="___FAL2" localSheetId="6">#REF!</definedName>
    <definedName name="___FAL2" localSheetId="8">#REF!</definedName>
    <definedName name="___FAL2">#REF!</definedName>
    <definedName name="___FAL3" localSheetId="11">#REF!</definedName>
    <definedName name="___FAL3" localSheetId="12">#REF!</definedName>
    <definedName name="___FAL3" localSheetId="13">#REF!</definedName>
    <definedName name="___FAL3" localSheetId="0">#REF!</definedName>
    <definedName name="___FAL3" localSheetId="2">#REF!</definedName>
    <definedName name="___FAL3" localSheetId="5">#REF!</definedName>
    <definedName name="___FAL3" localSheetId="1">#REF!</definedName>
    <definedName name="___FAL3" localSheetId="3">#REF!</definedName>
    <definedName name="___FAL3" localSheetId="6">#REF!</definedName>
    <definedName name="___FAL3" localSheetId="8">#REF!</definedName>
    <definedName name="___FAL3">#REF!</definedName>
    <definedName name="___FAL4" localSheetId="11">#REF!</definedName>
    <definedName name="___FAL4" localSheetId="12">#REF!</definedName>
    <definedName name="___FAL4" localSheetId="13">#REF!</definedName>
    <definedName name="___FAL4" localSheetId="0">#REF!</definedName>
    <definedName name="___FAL4" localSheetId="2">#REF!</definedName>
    <definedName name="___FAL4" localSheetId="5">#REF!</definedName>
    <definedName name="___FAL4" localSheetId="1">#REF!</definedName>
    <definedName name="___FAL4" localSheetId="3">#REF!</definedName>
    <definedName name="___FAL4" localSheetId="6">#REF!</definedName>
    <definedName name="___FAL4" localSheetId="8">#REF!</definedName>
    <definedName name="___FAL4">#REF!</definedName>
    <definedName name="___FAL5" localSheetId="11">#REF!</definedName>
    <definedName name="___FAL5" localSheetId="12">#REF!</definedName>
    <definedName name="___FAL5" localSheetId="13">#REF!</definedName>
    <definedName name="___FAL5" localSheetId="0">#REF!</definedName>
    <definedName name="___FAL5" localSheetId="2">#REF!</definedName>
    <definedName name="___FAL5" localSheetId="5">#REF!</definedName>
    <definedName name="___FAL5" localSheetId="1">#REF!</definedName>
    <definedName name="___FAL5" localSheetId="3">#REF!</definedName>
    <definedName name="___FAL5" localSheetId="6">#REF!</definedName>
    <definedName name="___FAL5" localSheetId="8">#REF!</definedName>
    <definedName name="___FAL5">#REF!</definedName>
    <definedName name="___FAL6" localSheetId="11">#REF!</definedName>
    <definedName name="___FAL6" localSheetId="12">#REF!</definedName>
    <definedName name="___FAL6" localSheetId="13">#REF!</definedName>
    <definedName name="___FAL6" localSheetId="0">#REF!</definedName>
    <definedName name="___FAL6" localSheetId="2">#REF!</definedName>
    <definedName name="___FAL6" localSheetId="5">#REF!</definedName>
    <definedName name="___FAL6" localSheetId="1">#REF!</definedName>
    <definedName name="___FAL6" localSheetId="3">#REF!</definedName>
    <definedName name="___FAL6" localSheetId="6">#REF!</definedName>
    <definedName name="___FAL6" localSheetId="8">#REF!</definedName>
    <definedName name="___FAL6">#REF!</definedName>
    <definedName name="___FAL7" localSheetId="11">#REF!</definedName>
    <definedName name="___FAL7" localSheetId="12">#REF!</definedName>
    <definedName name="___FAL7" localSheetId="13">#REF!</definedName>
    <definedName name="___FAL7" localSheetId="0">#REF!</definedName>
    <definedName name="___FAL7" localSheetId="2">#REF!</definedName>
    <definedName name="___FAL7" localSheetId="5">#REF!</definedName>
    <definedName name="___FAL7" localSheetId="1">#REF!</definedName>
    <definedName name="___FAL7" localSheetId="3">#REF!</definedName>
    <definedName name="___FAL7" localSheetId="6">#REF!</definedName>
    <definedName name="___FAL7" localSheetId="8">#REF!</definedName>
    <definedName name="___FAL7">#REF!</definedName>
    <definedName name="___FMK1" localSheetId="11">#REF!</definedName>
    <definedName name="___FMK1" localSheetId="12">#REF!</definedName>
    <definedName name="___FMK1" localSheetId="13">#REF!</definedName>
    <definedName name="___FMK1" localSheetId="0">#REF!</definedName>
    <definedName name="___FMK1" localSheetId="2">#REF!</definedName>
    <definedName name="___FMK1" localSheetId="5">#REF!</definedName>
    <definedName name="___FMK1" localSheetId="1">#REF!</definedName>
    <definedName name="___FMK1" localSheetId="3">#REF!</definedName>
    <definedName name="___FMK1" localSheetId="6">#REF!</definedName>
    <definedName name="___FMK1" localSheetId="8">#REF!</definedName>
    <definedName name="___FMK1">#REF!</definedName>
    <definedName name="___IKR1" localSheetId="11">#REF!</definedName>
    <definedName name="___IKR1" localSheetId="12">#REF!</definedName>
    <definedName name="___IKR1" localSheetId="13">#REF!</definedName>
    <definedName name="___IKR1" localSheetId="0">#REF!</definedName>
    <definedName name="___IKR1" localSheetId="2">#REF!</definedName>
    <definedName name="___IKR1" localSheetId="5">#REF!</definedName>
    <definedName name="___IKR1" localSheetId="1">#REF!</definedName>
    <definedName name="___IKR1" localSheetId="3">#REF!</definedName>
    <definedName name="___IKR1" localSheetId="6">#REF!</definedName>
    <definedName name="___IKR1" localSheetId="8">#REF!</definedName>
    <definedName name="___IKR1">#REF!</definedName>
    <definedName name="___IRP1" localSheetId="11">#REF!</definedName>
    <definedName name="___IRP1" localSheetId="12">#REF!</definedName>
    <definedName name="___IRP1" localSheetId="13">#REF!</definedName>
    <definedName name="___IRP1" localSheetId="0">#REF!</definedName>
    <definedName name="___IRP1" localSheetId="2">#REF!</definedName>
    <definedName name="___IRP1" localSheetId="5">#REF!</definedName>
    <definedName name="___IRP1" localSheetId="1">#REF!</definedName>
    <definedName name="___IRP1" localSheetId="3">#REF!</definedName>
    <definedName name="___IRP1" localSheetId="6">#REF!</definedName>
    <definedName name="___IRP1" localSheetId="8">#REF!</definedName>
    <definedName name="___IRP1">#REF!</definedName>
    <definedName name="___LIT1" localSheetId="11">#REF!</definedName>
    <definedName name="___LIT1" localSheetId="12">#REF!</definedName>
    <definedName name="___LIT1" localSheetId="13">#REF!</definedName>
    <definedName name="___LIT1" localSheetId="0">#REF!</definedName>
    <definedName name="___LIT1" localSheetId="2">#REF!</definedName>
    <definedName name="___LIT1" localSheetId="5">#REF!</definedName>
    <definedName name="___LIT1" localSheetId="1">#REF!</definedName>
    <definedName name="___LIT1" localSheetId="3">#REF!</definedName>
    <definedName name="___LIT1" localSheetId="6">#REF!</definedName>
    <definedName name="___LIT1" localSheetId="8">#REF!</definedName>
    <definedName name="___LIT1">#REF!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10">#REF!</definedName>
    <definedName name="___MEX1" localSheetId="11">#REF!</definedName>
    <definedName name="___MEX1" localSheetId="12">#REF!</definedName>
    <definedName name="___MEX1" localSheetId="13">#REF!</definedName>
    <definedName name="___MEX1" localSheetId="0">#REF!</definedName>
    <definedName name="___MEX1" localSheetId="2">#REF!</definedName>
    <definedName name="___MEX1" localSheetId="5">#REF!</definedName>
    <definedName name="___MEX1" localSheetId="7">#REF!</definedName>
    <definedName name="___MEX1" localSheetId="4">#REF!</definedName>
    <definedName name="___MEX1" localSheetId="1">#REF!</definedName>
    <definedName name="___MEX1" localSheetId="3">#REF!</definedName>
    <definedName name="___MEX1" localSheetId="6">#REF!</definedName>
    <definedName name="___MEX1" localSheetId="8">#REF!</definedName>
    <definedName name="___MEX1">#REF!</definedName>
    <definedName name="___PTA1" localSheetId="11">#REF!</definedName>
    <definedName name="___PTA1" localSheetId="12">#REF!</definedName>
    <definedName name="___PTA1" localSheetId="13">#REF!</definedName>
    <definedName name="___PTA1" localSheetId="0">#REF!</definedName>
    <definedName name="___PTA1" localSheetId="2">#REF!</definedName>
    <definedName name="___PTA1" localSheetId="5">#REF!</definedName>
    <definedName name="___PTA1" localSheetId="1">#REF!</definedName>
    <definedName name="___PTA1" localSheetId="3">#REF!</definedName>
    <definedName name="___PTA1" localSheetId="6">#REF!</definedName>
    <definedName name="___PTA1" localSheetId="8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10">#REF!</definedName>
    <definedName name="___SAR1" localSheetId="11">#REF!</definedName>
    <definedName name="___SAR1" localSheetId="12">#REF!</definedName>
    <definedName name="___SAR1" localSheetId="13">#REF!</definedName>
    <definedName name="___SAR1" localSheetId="0">#REF!</definedName>
    <definedName name="___SAR1" localSheetId="2">#REF!</definedName>
    <definedName name="___SAR1" localSheetId="5">#REF!</definedName>
    <definedName name="___SAR1" localSheetId="7">#REF!</definedName>
    <definedName name="___SAR1" localSheetId="4">#REF!</definedName>
    <definedName name="___SAR1" localSheetId="1">#REF!</definedName>
    <definedName name="___SAR1" localSheetId="3">#REF!</definedName>
    <definedName name="___SAR1" localSheetId="6">#REF!</definedName>
    <definedName name="___SAR1" localSheetId="8">#REF!</definedName>
    <definedName name="___SAR1">#REF!</definedName>
    <definedName name="___SRT11" localSheetId="10" hidden="1">{"Minpmon",#N/A,FALSE,"Monthinput"}</definedName>
    <definedName name="___SRT11" localSheetId="11" hidden="1">{"Minpmon",#N/A,FALSE,"Monthinput"}</definedName>
    <definedName name="___SRT11" localSheetId="12" hidden="1">{"Minpmon",#N/A,FALSE,"Monthinput"}</definedName>
    <definedName name="___SRT11" localSheetId="13" hidden="1">{"Minpmon",#N/A,FALSE,"Monthinput"}</definedName>
    <definedName name="___SRT11" localSheetId="0" hidden="1">{"Minpmon",#N/A,FALSE,"Monthinput"}</definedName>
    <definedName name="___SRT11" localSheetId="2" hidden="1">{"Minpmon",#N/A,FALSE,"Monthinput"}</definedName>
    <definedName name="___SRT11" localSheetId="5" hidden="1">{"Minpmon",#N/A,FALSE,"Monthinput"}</definedName>
    <definedName name="___SRT11" localSheetId="7" hidden="1">{"Minpmon",#N/A,FALSE,"Monthinput"}</definedName>
    <definedName name="___SRT11" localSheetId="4" hidden="1">{"Minpmon",#N/A,FALSE,"Monthinput"}</definedName>
    <definedName name="___SRT11" localSheetId="1" hidden="1">{"Minpmon",#N/A,FALSE,"Monthinput"}</definedName>
    <definedName name="___SRT11" localSheetId="3" hidden="1">{"Minpmon",#N/A,FALSE,"Monthinput"}</definedName>
    <definedName name="___SRT11" localSheetId="6" hidden="1">{"Minpmon",#N/A,FALSE,"Monthinput"}</definedName>
    <definedName name="___SRT11" localSheetId="8" hidden="1">{"Minpmon",#N/A,FALSE,"Monthinput"}</definedName>
    <definedName name="___SRT11" hidden="1">{"Minpmon",#N/A,FALSE,"Monthinput"}</definedName>
    <definedName name="___tAB4">'[6]shared data'!$A$1:$G$71</definedName>
    <definedName name="___tnt1">#N/A</definedName>
    <definedName name="___TOT58" localSheetId="10">[7]GROWTH!#REF!</definedName>
    <definedName name="___TOT58" localSheetId="11">[7]GROWTH!#REF!</definedName>
    <definedName name="___TOT58" localSheetId="13">[7]GROWTH!#REF!</definedName>
    <definedName name="___TOT58" localSheetId="7">[7]GROWTH!#REF!</definedName>
    <definedName name="___TOT58" localSheetId="4">[7]GROWTH!#REF!</definedName>
    <definedName name="___TOT58" localSheetId="3">[7]GROWTH!#REF!</definedName>
    <definedName name="___TOT58">[7]GROWTH!#REF!</definedName>
    <definedName name="__10FA_L" localSheetId="10">#REF!</definedName>
    <definedName name="__10FA_L" localSheetId="11">#REF!</definedName>
    <definedName name="__10FA_L" localSheetId="12">#REF!</definedName>
    <definedName name="__10FA_L" localSheetId="13">#REF!</definedName>
    <definedName name="__10FA_L" localSheetId="0">#REF!</definedName>
    <definedName name="__10FA_L" localSheetId="2">#REF!</definedName>
    <definedName name="__10FA_L" localSheetId="5">#REF!</definedName>
    <definedName name="__10FA_L" localSheetId="7">#REF!</definedName>
    <definedName name="__10FA_L" localSheetId="4">#REF!</definedName>
    <definedName name="__10FA_L" localSheetId="1">#REF!</definedName>
    <definedName name="__10FA_L" localSheetId="3">#REF!</definedName>
    <definedName name="__10FA_L" localSheetId="6">#REF!</definedName>
    <definedName name="__10FA_L" localSheetId="8">#REF!</definedName>
    <definedName name="__10FA_L">#REF!</definedName>
    <definedName name="__11GAZ_LIABS" localSheetId="11">#REF!</definedName>
    <definedName name="__11GAZ_LIABS" localSheetId="12">#REF!</definedName>
    <definedName name="__11GAZ_LIABS" localSheetId="13">#REF!</definedName>
    <definedName name="__11GAZ_LIABS" localSheetId="0">#REF!</definedName>
    <definedName name="__11GAZ_LIABS" localSheetId="2">#REF!</definedName>
    <definedName name="__11GAZ_LIABS" localSheetId="5">#REF!</definedName>
    <definedName name="__11GAZ_LIABS" localSheetId="1">#REF!</definedName>
    <definedName name="__11GAZ_LIABS" localSheetId="3">#REF!</definedName>
    <definedName name="__11GAZ_LIABS" localSheetId="6">#REF!</definedName>
    <definedName name="__11GAZ_LIABS" localSheetId="8">#REF!</definedName>
    <definedName name="__11GAZ_LIABS">#REF!</definedName>
    <definedName name="__123Graph_A" localSheetId="12" hidden="1">[9]C!#REF!</definedName>
    <definedName name="__123Graph_A" localSheetId="13" hidden="1">[9]C!#REF!</definedName>
    <definedName name="__123Graph_A" localSheetId="0" hidden="1">[9]C!#REF!</definedName>
    <definedName name="__123Graph_A" localSheetId="2" hidden="1">[9]C!#REF!</definedName>
    <definedName name="__123Graph_A" localSheetId="1" hidden="1">[9]C!#REF!</definedName>
    <definedName name="__123Graph_A" localSheetId="3" hidden="1">[9]C!#REF!</definedName>
    <definedName name="__123Graph_A" localSheetId="6" hidden="1">[9]C!#REF!</definedName>
    <definedName name="__123Graph_A" localSheetId="8" hidden="1">[9]C!#REF!</definedName>
    <definedName name="__123Graph_A" hidden="1">[9]C!#REF!</definedName>
    <definedName name="__123Graph_AChart1" localSheetId="12" hidden="1">[10]IN_Cable!#REF!</definedName>
    <definedName name="__123Graph_AChart1" localSheetId="13" hidden="1">[10]IN_Cable!#REF!</definedName>
    <definedName name="__123Graph_AChart1" localSheetId="0" hidden="1">[10]IN_Cable!#REF!</definedName>
    <definedName name="__123Graph_AChart1" localSheetId="2" hidden="1">[10]IN_Cable!#REF!</definedName>
    <definedName name="__123Graph_AChart1" localSheetId="3" hidden="1">[10]IN_Cable!#REF!</definedName>
    <definedName name="__123Graph_AChart1" localSheetId="6" hidden="1">[10]IN_Cable!#REF!</definedName>
    <definedName name="__123Graph_AChart1" localSheetId="8" hidden="1">[10]IN_Cable!#REF!</definedName>
    <definedName name="__123Graph_AChart1" hidden="1">[10]IN_Cable!#REF!</definedName>
    <definedName name="__123Graph_AChart2" localSheetId="0" hidden="1">[10]IN_Cable!#REF!</definedName>
    <definedName name="__123Graph_AChart2" localSheetId="2" hidden="1">[10]IN_Cable!#REF!</definedName>
    <definedName name="__123Graph_AChart2" hidden="1">[10]IN_Cable!#REF!</definedName>
    <definedName name="__123Graph_AChart3" localSheetId="0" hidden="1">[10]IN_Cable!#REF!</definedName>
    <definedName name="__123Graph_AChart3" hidden="1">[10]IN_Cable!#REF!</definedName>
    <definedName name="__123Graph_AChart4" hidden="1">[10]IN_Cable!#REF!</definedName>
    <definedName name="__123Graph_AChart5" hidden="1">[10]IN_Cable!#REF!</definedName>
    <definedName name="__123Graph_AChart6" hidden="1">[10]IN_Cable!#REF!</definedName>
    <definedName name="__123Graph_AChart7" hidden="1">[10]IN_Cable!#REF!</definedName>
    <definedName name="__123Graph_ACurrent" hidden="1">[10]IN_Cable!#REF!</definedName>
    <definedName name="__123Graph_ADEBT" localSheetId="10" hidden="1">#REF!</definedName>
    <definedName name="__123Graph_ADEBT" localSheetId="11" hidden="1">#REF!</definedName>
    <definedName name="__123Graph_ADEBT" localSheetId="12" hidden="1">#REF!</definedName>
    <definedName name="__123Graph_ADEBT" localSheetId="13" hidden="1">#REF!</definedName>
    <definedName name="__123Graph_ADEBT" localSheetId="0" hidden="1">#REF!</definedName>
    <definedName name="__123Graph_ADEBT" localSheetId="2" hidden="1">#REF!</definedName>
    <definedName name="__123Graph_ADEBT" localSheetId="5" hidden="1">#REF!</definedName>
    <definedName name="__123Graph_ADEBT" localSheetId="7" hidden="1">#REF!</definedName>
    <definedName name="__123Graph_ADEBT" localSheetId="4" hidden="1">#REF!</definedName>
    <definedName name="__123Graph_ADEBT" localSheetId="1" hidden="1">#REF!</definedName>
    <definedName name="__123Graph_ADEBT" localSheetId="3" hidden="1">#REF!</definedName>
    <definedName name="__123Graph_ADEBT" localSheetId="6" hidden="1">#REF!</definedName>
    <definedName name="__123Graph_ADEBT" localSheetId="8" hidden="1">#REF!</definedName>
    <definedName name="__123Graph_ADEBT" hidden="1">#REF!</definedName>
    <definedName name="__123Graph_ADIFFERENTIAL" localSheetId="10" hidden="1">[11]TAB25b!#REF!</definedName>
    <definedName name="__123Graph_ADIFFERENTIAL" localSheetId="11" hidden="1">[11]TAB25b!#REF!</definedName>
    <definedName name="__123Graph_ADIFFERENTIAL" localSheetId="12" hidden="1">[11]TAB25b!#REF!</definedName>
    <definedName name="__123Graph_ADIFFERENTIAL" localSheetId="13" hidden="1">[11]TAB25b!#REF!</definedName>
    <definedName name="__123Graph_ADIFFERENTIAL" localSheetId="0" hidden="1">[11]TAB25b!#REF!</definedName>
    <definedName name="__123Graph_ADIFFERENTIAL" localSheetId="2" hidden="1">[11]TAB25b!#REF!</definedName>
    <definedName name="__123Graph_ADIFFERENTIAL" localSheetId="5" hidden="1">[11]TAB25b!#REF!</definedName>
    <definedName name="__123Graph_ADIFFERENTIAL" localSheetId="7" hidden="1">[11]TAB25b!#REF!</definedName>
    <definedName name="__123Graph_ADIFFERENTIAL" localSheetId="4" hidden="1">[11]TAB25b!#REF!</definedName>
    <definedName name="__123Graph_ADIFFERENTIAL" localSheetId="1" hidden="1">[11]TAB25b!#REF!</definedName>
    <definedName name="__123Graph_ADIFFERENTIAL" localSheetId="3" hidden="1">[11]TAB25b!#REF!</definedName>
    <definedName name="__123Graph_ADIFFERENTIAL" localSheetId="6" hidden="1">[11]TAB25b!#REF!</definedName>
    <definedName name="__123Graph_ADIFFERENTIAL" localSheetId="8" hidden="1">[11]TAB25b!#REF!</definedName>
    <definedName name="__123Graph_ADIFFERENTIAL" hidden="1">[11]TAB25b!#REF!</definedName>
    <definedName name="__123Graph_AINTEREST" localSheetId="12" hidden="1">[11]TAB25b!#REF!</definedName>
    <definedName name="__123Graph_AINTEREST" localSheetId="13" hidden="1">[11]TAB25b!#REF!</definedName>
    <definedName name="__123Graph_AINTEREST" localSheetId="0" hidden="1">[11]TAB25b!#REF!</definedName>
    <definedName name="__123Graph_AINTEREST" localSheetId="2" hidden="1">[11]TAB25b!#REF!</definedName>
    <definedName name="__123Graph_AINTEREST" localSheetId="5" hidden="1">[11]TAB25b!#REF!</definedName>
    <definedName name="__123Graph_AINTEREST" localSheetId="4" hidden="1">[11]TAB25b!#REF!</definedName>
    <definedName name="__123Graph_AINTEREST" localSheetId="1" hidden="1">[11]TAB25b!#REF!</definedName>
    <definedName name="__123Graph_AINTEREST" localSheetId="3" hidden="1">[11]TAB25b!#REF!</definedName>
    <definedName name="__123Graph_AINTEREST" localSheetId="6" hidden="1">[11]TAB25b!#REF!</definedName>
    <definedName name="__123Graph_AINTEREST" localSheetId="8" hidden="1">[11]TAB25b!#REF!</definedName>
    <definedName name="__123Graph_AINTEREST" hidden="1">[11]TAB25b!#REF!</definedName>
    <definedName name="__123Graph_AREER" localSheetId="6" hidden="1">[12]ER!#REF!</definedName>
    <definedName name="__123Graph_AREER" hidden="1">[12]ER!#REF!</definedName>
    <definedName name="__123Graph_ASPREAD" localSheetId="1" hidden="1">[11]TAB25b!#REF!</definedName>
    <definedName name="__123Graph_ASPREAD" hidden="1">[11]TAB25b!#REF!</definedName>
    <definedName name="__123Graph_B" localSheetId="1" hidden="1">[13]FLUJO!$B$7929:$C$7929</definedName>
    <definedName name="__123Graph_B" hidden="1">[13]FLUJO!$B$7929:$C$7929</definedName>
    <definedName name="__123Graph_BChart1" localSheetId="10" hidden="1">#REF!</definedName>
    <definedName name="__123Graph_BChart1" localSheetId="11" hidden="1">#REF!</definedName>
    <definedName name="__123Graph_BChart1" localSheetId="13" hidden="1">#REF!</definedName>
    <definedName name="__123Graph_BChart1" localSheetId="0" hidden="1">#REF!</definedName>
    <definedName name="__123Graph_BChart1" localSheetId="2" hidden="1">#REF!</definedName>
    <definedName name="__123Graph_BChart1" localSheetId="5" hidden="1">#REF!</definedName>
    <definedName name="__123Graph_BChart1" localSheetId="7" hidden="1">#REF!</definedName>
    <definedName name="__123Graph_BChart1" localSheetId="4" hidden="1">#REF!</definedName>
    <definedName name="__123Graph_BChart1" localSheetId="3" hidden="1">#REF!</definedName>
    <definedName name="__123Graph_BChart1" localSheetId="6" hidden="1">#REF!</definedName>
    <definedName name="__123Graph_BChart1" localSheetId="8" hidden="1">#REF!</definedName>
    <definedName name="__123Graph_BChart1" hidden="1">#REF!</definedName>
    <definedName name="__123Graph_BChart2" localSheetId="11" hidden="1">#REF!</definedName>
    <definedName name="__123Graph_BChart2" localSheetId="13" hidden="1">#REF!</definedName>
    <definedName name="__123Graph_BChart2" localSheetId="0" hidden="1">#REF!</definedName>
    <definedName name="__123Graph_BChart2" localSheetId="2" hidden="1">#REF!</definedName>
    <definedName name="__123Graph_BChart2" localSheetId="5" hidden="1">#REF!</definedName>
    <definedName name="__123Graph_BChart2" localSheetId="3" hidden="1">#REF!</definedName>
    <definedName name="__123Graph_BChart2" localSheetId="6" hidden="1">#REF!</definedName>
    <definedName name="__123Graph_BChart2" localSheetId="8" hidden="1">#REF!</definedName>
    <definedName name="__123Graph_BChart2" hidden="1">#REF!</definedName>
    <definedName name="__123Graph_BChart3" localSheetId="11" hidden="1">#REF!</definedName>
    <definedName name="__123Graph_BChart3" localSheetId="13" hidden="1">#REF!</definedName>
    <definedName name="__123Graph_BChart3" localSheetId="0" hidden="1">#REF!</definedName>
    <definedName name="__123Graph_BChart3" localSheetId="2" hidden="1">#REF!</definedName>
    <definedName name="__123Graph_BChart3" localSheetId="5" hidden="1">#REF!</definedName>
    <definedName name="__123Graph_BChart3" localSheetId="3" hidden="1">#REF!</definedName>
    <definedName name="__123Graph_BChart3" localSheetId="6" hidden="1">#REF!</definedName>
    <definedName name="__123Graph_BChart3" localSheetId="8" hidden="1">#REF!</definedName>
    <definedName name="__123Graph_BChart3" hidden="1">#REF!</definedName>
    <definedName name="__123Graph_BChart4" localSheetId="13" hidden="1">#REF!</definedName>
    <definedName name="__123Graph_BChart4" localSheetId="0" hidden="1">#REF!</definedName>
    <definedName name="__123Graph_BChart4" localSheetId="2" hidden="1">#REF!</definedName>
    <definedName name="__123Graph_BChart4" localSheetId="5" hidden="1">#REF!</definedName>
    <definedName name="__123Graph_BChart4" localSheetId="3" hidden="1">#REF!</definedName>
    <definedName name="__123Graph_BChart4" localSheetId="8" hidden="1">#REF!</definedName>
    <definedName name="__123Graph_BChart4" hidden="1">#REF!</definedName>
    <definedName name="__123Graph_BChart5" localSheetId="13" hidden="1">#REF!</definedName>
    <definedName name="__123Graph_BChart5" localSheetId="0" hidden="1">#REF!</definedName>
    <definedName name="__123Graph_BChart5" localSheetId="2" hidden="1">#REF!</definedName>
    <definedName name="__123Graph_BChart5" localSheetId="5" hidden="1">#REF!</definedName>
    <definedName name="__123Graph_BChart5" localSheetId="3" hidden="1">#REF!</definedName>
    <definedName name="__123Graph_BChart5" localSheetId="8" hidden="1">#REF!</definedName>
    <definedName name="__123Graph_BChart5" hidden="1">#REF!</definedName>
    <definedName name="__123Graph_BChart6" localSheetId="13" hidden="1">#REF!</definedName>
    <definedName name="__123Graph_BChart6" localSheetId="0" hidden="1">#REF!</definedName>
    <definedName name="__123Graph_BChart6" localSheetId="2" hidden="1">#REF!</definedName>
    <definedName name="__123Graph_BChart6" localSheetId="5" hidden="1">#REF!</definedName>
    <definedName name="__123Graph_BChart6" localSheetId="3" hidden="1">#REF!</definedName>
    <definedName name="__123Graph_BChart6" localSheetId="8" hidden="1">#REF!</definedName>
    <definedName name="__123Graph_BChart6" hidden="1">#REF!</definedName>
    <definedName name="__123Graph_BChart7" localSheetId="13" hidden="1">#REF!</definedName>
    <definedName name="__123Graph_BChart7" localSheetId="0" hidden="1">#REF!</definedName>
    <definedName name="__123Graph_BChart7" localSheetId="2" hidden="1">#REF!</definedName>
    <definedName name="__123Graph_BChart7" localSheetId="5" hidden="1">#REF!</definedName>
    <definedName name="__123Graph_BChart7" localSheetId="3" hidden="1">#REF!</definedName>
    <definedName name="__123Graph_BChart7" localSheetId="8" hidden="1">#REF!</definedName>
    <definedName name="__123Graph_BChart7" hidden="1">#REF!</definedName>
    <definedName name="__123Graph_BCurrent" localSheetId="10" hidden="1">[14]G!#REF!</definedName>
    <definedName name="__123Graph_BCurrent" localSheetId="11" hidden="1">[14]G!#REF!</definedName>
    <definedName name="__123Graph_BCurrent" localSheetId="12" hidden="1">[14]G!#REF!</definedName>
    <definedName name="__123Graph_BCurrent" localSheetId="13" hidden="1">[14]G!#REF!</definedName>
    <definedName name="__123Graph_BCurrent" localSheetId="0" hidden="1">[14]G!#REF!</definedName>
    <definedName name="__123Graph_BCurrent" localSheetId="2" hidden="1">[14]G!#REF!</definedName>
    <definedName name="__123Graph_BCurrent" localSheetId="5" hidden="1">[14]G!#REF!</definedName>
    <definedName name="__123Graph_BCurrent" localSheetId="1" hidden="1">[14]G!#REF!</definedName>
    <definedName name="__123Graph_BCurrent" localSheetId="3" hidden="1">[14]G!#REF!</definedName>
    <definedName name="__123Graph_BCurrent" localSheetId="6" hidden="1">[14]G!#REF!</definedName>
    <definedName name="__123Graph_BCurrent" localSheetId="8" hidden="1">[14]G!#REF!</definedName>
    <definedName name="__123Graph_BCurrent" hidden="1">[14]G!#REF!</definedName>
    <definedName name="__123Graph_BDEBT" localSheetId="10" hidden="1">#REF!</definedName>
    <definedName name="__123Graph_BDEBT" localSheetId="11" hidden="1">#REF!</definedName>
    <definedName name="__123Graph_BDEBT" localSheetId="12" hidden="1">#REF!</definedName>
    <definedName name="__123Graph_BDEBT" localSheetId="13" hidden="1">#REF!</definedName>
    <definedName name="__123Graph_BDEBT" localSheetId="0" hidden="1">#REF!</definedName>
    <definedName name="__123Graph_BDEBT" localSheetId="2" hidden="1">#REF!</definedName>
    <definedName name="__123Graph_BDEBT" localSheetId="5" hidden="1">#REF!</definedName>
    <definedName name="__123Graph_BDEBT" localSheetId="7" hidden="1">#REF!</definedName>
    <definedName name="__123Graph_BDEBT" localSheetId="4" hidden="1">#REF!</definedName>
    <definedName name="__123Graph_BDEBT" localSheetId="1" hidden="1">#REF!</definedName>
    <definedName name="__123Graph_BDEBT" localSheetId="3" hidden="1">#REF!</definedName>
    <definedName name="__123Graph_BDEBT" localSheetId="6" hidden="1">#REF!</definedName>
    <definedName name="__123Graph_BDEBT" localSheetId="8" hidden="1">#REF!</definedName>
    <definedName name="__123Graph_BDEBT" hidden="1">#REF!</definedName>
    <definedName name="__123Graph_BINTEREST" localSheetId="10" hidden="1">[11]TAB25b!#REF!</definedName>
    <definedName name="__123Graph_BINTEREST" localSheetId="11" hidden="1">[11]TAB25b!#REF!</definedName>
    <definedName name="__123Graph_BINTEREST" localSheetId="12" hidden="1">[11]TAB25b!#REF!</definedName>
    <definedName name="__123Graph_BINTEREST" localSheetId="13" hidden="1">[11]TAB25b!#REF!</definedName>
    <definedName name="__123Graph_BINTEREST" localSheetId="0" hidden="1">[11]TAB25b!#REF!</definedName>
    <definedName name="__123Graph_BINTEREST" localSheetId="2" hidden="1">[11]TAB25b!#REF!</definedName>
    <definedName name="__123Graph_BINTEREST" localSheetId="5" hidden="1">[11]TAB25b!#REF!</definedName>
    <definedName name="__123Graph_BINTEREST" localSheetId="7" hidden="1">[11]TAB25b!#REF!</definedName>
    <definedName name="__123Graph_BINTEREST" localSheetId="4" hidden="1">[11]TAB25b!#REF!</definedName>
    <definedName name="__123Graph_BINTEREST" localSheetId="1" hidden="1">[11]TAB25b!#REF!</definedName>
    <definedName name="__123Graph_BINTEREST" localSheetId="3" hidden="1">[11]TAB25b!#REF!</definedName>
    <definedName name="__123Graph_BINTEREST" localSheetId="6" hidden="1">[11]TAB25b!#REF!</definedName>
    <definedName name="__123Graph_BINTEREST" localSheetId="8" hidden="1">[11]TAB25b!#REF!</definedName>
    <definedName name="__123Graph_BINTEREST" hidden="1">[11]TAB25b!#REF!</definedName>
    <definedName name="__123Graph_BREER" localSheetId="10" hidden="1">[12]ER!#REF!</definedName>
    <definedName name="__123Graph_BREER" localSheetId="12" hidden="1">[12]ER!#REF!</definedName>
    <definedName name="__123Graph_BREER" localSheetId="13" hidden="1">[12]ER!#REF!</definedName>
    <definedName name="__123Graph_BREER" localSheetId="2" hidden="1">[12]ER!#REF!</definedName>
    <definedName name="__123Graph_BREER" localSheetId="4" hidden="1">[12]ER!#REF!</definedName>
    <definedName name="__123Graph_BREER" localSheetId="3" hidden="1">[12]ER!#REF!</definedName>
    <definedName name="__123Graph_BREER" localSheetId="6" hidden="1">[12]ER!#REF!</definedName>
    <definedName name="__123Graph_BREER" localSheetId="8" hidden="1">[12]ER!#REF!</definedName>
    <definedName name="__123Graph_BREER" hidden="1">[12]ER!#REF!</definedName>
    <definedName name="__123Graph_C" localSheetId="1" hidden="1">[13]FLUJO!$B$7936:$C$7936</definedName>
    <definedName name="__123Graph_C" hidden="1">[13]FLUJO!$B$7936:$C$7936</definedName>
    <definedName name="__123Graph_CCurrent" localSheetId="10" hidden="1">'[15]Base Original'!#REF!</definedName>
    <definedName name="__123Graph_CCurrent" localSheetId="11" hidden="1">'[15]Base Original'!#REF!</definedName>
    <definedName name="__123Graph_CCurrent" localSheetId="12" hidden="1">'[15]Base Original'!#REF!</definedName>
    <definedName name="__123Graph_CCurrent" localSheetId="13" hidden="1">'[15]Base Original'!#REF!</definedName>
    <definedName name="__123Graph_CCurrent" localSheetId="0" hidden="1">'[15]Base Original'!#REF!</definedName>
    <definedName name="__123Graph_CCurrent" localSheetId="2" hidden="1">'[15]Base Original'!#REF!</definedName>
    <definedName name="__123Graph_CCurrent" localSheetId="5" hidden="1">'[15]Base Original'!#REF!</definedName>
    <definedName name="__123Graph_CCurrent" localSheetId="7" hidden="1">'[15]Base Original'!#REF!</definedName>
    <definedName name="__123Graph_CCurrent" localSheetId="4" hidden="1">'[15]Base Original'!#REF!</definedName>
    <definedName name="__123Graph_CCurrent" localSheetId="1" hidden="1">'[15]Base Original'!#REF!</definedName>
    <definedName name="__123Graph_CCurrent" localSheetId="3" hidden="1">'[15]Base Original'!#REF!</definedName>
    <definedName name="__123Graph_CCurrent" localSheetId="6" hidden="1">'[15]Base Original'!#REF!</definedName>
    <definedName name="__123Graph_CCurrent" localSheetId="8" hidden="1">'[15]Base Original'!#REF!</definedName>
    <definedName name="__123Graph_CCurrent" hidden="1">'[15]Base Original'!#REF!</definedName>
    <definedName name="__123Graph_CREER" localSheetId="10" hidden="1">[12]ER!#REF!</definedName>
    <definedName name="__123Graph_CREER" localSheetId="11" hidden="1">[12]ER!#REF!</definedName>
    <definedName name="__123Graph_CREER" localSheetId="12" hidden="1">[12]ER!#REF!</definedName>
    <definedName name="__123Graph_CREER" localSheetId="13" hidden="1">[12]ER!#REF!</definedName>
    <definedName name="__123Graph_CREER" localSheetId="0" hidden="1">[12]ER!#REF!</definedName>
    <definedName name="__123Graph_CREER" localSheetId="2" hidden="1">[12]ER!#REF!</definedName>
    <definedName name="__123Graph_CREER" localSheetId="5" hidden="1">[12]ER!#REF!</definedName>
    <definedName name="__123Graph_CREER" localSheetId="7" hidden="1">[12]ER!#REF!</definedName>
    <definedName name="__123Graph_CREER" localSheetId="4" hidden="1">[12]ER!#REF!</definedName>
    <definedName name="__123Graph_CREER" localSheetId="1" hidden="1">[12]ER!#REF!</definedName>
    <definedName name="__123Graph_CREER" localSheetId="3" hidden="1">[12]ER!#REF!</definedName>
    <definedName name="__123Graph_CREER" localSheetId="6" hidden="1">[12]ER!#REF!</definedName>
    <definedName name="__123Graph_CREER" localSheetId="8" hidden="1">[12]ER!#REF!</definedName>
    <definedName name="__123Graph_CREER" hidden="1">[12]ER!#REF!</definedName>
    <definedName name="__123Graph_D" hidden="1">[13]FLUJO!$B$7942:$C$7942</definedName>
    <definedName name="__123Graph_DCurrent" localSheetId="10" hidden="1">'[15]Base Original'!#REF!</definedName>
    <definedName name="__123Graph_DCurrent" localSheetId="11" hidden="1">'[15]Base Original'!#REF!</definedName>
    <definedName name="__123Graph_DCurrent" localSheetId="12" hidden="1">'[15]Base Original'!#REF!</definedName>
    <definedName name="__123Graph_DCurrent" localSheetId="13" hidden="1">'[15]Base Original'!#REF!</definedName>
    <definedName name="__123Graph_DCurrent" localSheetId="0" hidden="1">'[15]Base Original'!#REF!</definedName>
    <definedName name="__123Graph_DCurrent" localSheetId="2" hidden="1">'[15]Base Original'!#REF!</definedName>
    <definedName name="__123Graph_DCurrent" localSheetId="5" hidden="1">'[15]Base Original'!#REF!</definedName>
    <definedName name="__123Graph_DCurrent" localSheetId="7" hidden="1">'[15]Base Original'!#REF!</definedName>
    <definedName name="__123Graph_DCurrent" localSheetId="4" hidden="1">'[15]Base Original'!#REF!</definedName>
    <definedName name="__123Graph_DCurrent" localSheetId="1" hidden="1">'[15]Base Original'!#REF!</definedName>
    <definedName name="__123Graph_DCurrent" localSheetId="3" hidden="1">'[15]Base Original'!#REF!</definedName>
    <definedName name="__123Graph_DCurrent" localSheetId="6" hidden="1">'[15]Base Original'!#REF!</definedName>
    <definedName name="__123Graph_DCurrent" localSheetId="8" hidden="1">'[15]Base Original'!#REF!</definedName>
    <definedName name="__123Graph_DCurrent" hidden="1">'[15]Base Original'!#REF!</definedName>
    <definedName name="__123Graph_E" localSheetId="10" hidden="1">[9]C!#REF!</definedName>
    <definedName name="__123Graph_E" localSheetId="11" hidden="1">[9]C!#REF!</definedName>
    <definedName name="__123Graph_E" localSheetId="12" hidden="1">[9]C!#REF!</definedName>
    <definedName name="__123Graph_E" localSheetId="13" hidden="1">[9]C!#REF!</definedName>
    <definedName name="__123Graph_E" localSheetId="0" hidden="1">[9]C!#REF!</definedName>
    <definedName name="__123Graph_E" localSheetId="2" hidden="1">[9]C!#REF!</definedName>
    <definedName name="__123Graph_E" localSheetId="5" hidden="1">[9]C!#REF!</definedName>
    <definedName name="__123Graph_E" localSheetId="7" hidden="1">[9]C!#REF!</definedName>
    <definedName name="__123Graph_E" localSheetId="4" hidden="1">[9]C!#REF!</definedName>
    <definedName name="__123Graph_E" localSheetId="1" hidden="1">[9]C!#REF!</definedName>
    <definedName name="__123Graph_E" localSheetId="3" hidden="1">[9]C!#REF!</definedName>
    <definedName name="__123Graph_E" localSheetId="6" hidden="1">[9]C!#REF!</definedName>
    <definedName name="__123Graph_E" localSheetId="8" hidden="1">[9]C!#REF!</definedName>
    <definedName name="__123Graph_E" hidden="1">[9]C!#REF!</definedName>
    <definedName name="__123Graph_ECurrent" localSheetId="11" hidden="1">'[15]Base Original'!#REF!</definedName>
    <definedName name="__123Graph_ECurrent" localSheetId="12" hidden="1">'[15]Base Original'!#REF!</definedName>
    <definedName name="__123Graph_ECurrent" localSheetId="13" hidden="1">'[15]Base Original'!#REF!</definedName>
    <definedName name="__123Graph_ECurrent" localSheetId="0" hidden="1">'[15]Base Original'!#REF!</definedName>
    <definedName name="__123Graph_ECurrent" localSheetId="1" hidden="1">'[15]Base Original'!#REF!</definedName>
    <definedName name="__123Graph_ECurrent" localSheetId="3" hidden="1">'[15]Base Original'!#REF!</definedName>
    <definedName name="__123Graph_ECurrent" localSheetId="6" hidden="1">'[15]Base Original'!#REF!</definedName>
    <definedName name="__123Graph_ECurrent" localSheetId="8" hidden="1">'[15]Base Original'!#REF!</definedName>
    <definedName name="__123Graph_ECurrent" hidden="1">'[15]Base Original'!#REF!</definedName>
    <definedName name="__123Graph_F" localSheetId="12" hidden="1">[9]C!#REF!</definedName>
    <definedName name="__123Graph_F" localSheetId="13" hidden="1">[9]C!#REF!</definedName>
    <definedName name="__123Graph_F" localSheetId="1" hidden="1">[9]C!#REF!</definedName>
    <definedName name="__123Graph_F" localSheetId="3" hidden="1">[9]C!#REF!</definedName>
    <definedName name="__123Graph_F" localSheetId="6" hidden="1">[9]C!#REF!</definedName>
    <definedName name="__123Graph_F" localSheetId="8" hidden="1">[9]C!#REF!</definedName>
    <definedName name="__123Graph_F" hidden="1">[9]C!#REF!</definedName>
    <definedName name="__123Graph_FCurrent" localSheetId="10" hidden="1">[16]Base!#REF!</definedName>
    <definedName name="__123Graph_FCurrent" localSheetId="12" hidden="1">[16]Base!#REF!</definedName>
    <definedName name="__123Graph_FCurrent" localSheetId="13" hidden="1">[16]Base!#REF!</definedName>
    <definedName name="__123Graph_FCurrent" localSheetId="3" hidden="1">[16]Base!#REF!</definedName>
    <definedName name="__123Graph_FCurrent" localSheetId="6" hidden="1">[16]Base!#REF!</definedName>
    <definedName name="__123Graph_FCurrent" localSheetId="8" hidden="1">[16]Base!#REF!</definedName>
    <definedName name="__123Graph_FCurrent" hidden="1">[16]Base!#REF!</definedName>
    <definedName name="__123Graph_X" hidden="1">[13]FLUJO!$B$7906:$C$7906</definedName>
    <definedName name="__123Graph_XDIFFERENTIAL" localSheetId="10" hidden="1">[11]TAB25b!#REF!</definedName>
    <definedName name="__123Graph_XDIFFERENTIAL" localSheetId="11" hidden="1">[11]TAB25b!#REF!</definedName>
    <definedName name="__123Graph_XDIFFERENTIAL" localSheetId="12" hidden="1">[11]TAB25b!#REF!</definedName>
    <definedName name="__123Graph_XDIFFERENTIAL" localSheetId="13" hidden="1">[11]TAB25b!#REF!</definedName>
    <definedName name="__123Graph_XDIFFERENTIAL" localSheetId="0" hidden="1">[11]TAB25b!#REF!</definedName>
    <definedName name="__123Graph_XDIFFERENTIAL" localSheetId="2" hidden="1">[11]TAB25b!#REF!</definedName>
    <definedName name="__123Graph_XDIFFERENTIAL" localSheetId="5" hidden="1">[11]TAB25b!#REF!</definedName>
    <definedName name="__123Graph_XDIFFERENTIAL" localSheetId="7" hidden="1">[11]TAB25b!#REF!</definedName>
    <definedName name="__123Graph_XDIFFERENTIAL" localSheetId="4" hidden="1">[11]TAB25b!#REF!</definedName>
    <definedName name="__123Graph_XDIFFERENTIAL" localSheetId="1" hidden="1">[11]TAB25b!#REF!</definedName>
    <definedName name="__123Graph_XDIFFERENTIAL" localSheetId="3" hidden="1">[11]TAB25b!#REF!</definedName>
    <definedName name="__123Graph_XDIFFERENTIAL" localSheetId="6" hidden="1">[11]TAB25b!#REF!</definedName>
    <definedName name="__123Graph_XDIFFERENTIAL" localSheetId="8" hidden="1">[11]TAB25b!#REF!</definedName>
    <definedName name="__123Graph_XDIFFERENTIAL" hidden="1">[11]TAB25b!#REF!</definedName>
    <definedName name="__123Graph_XSPREAD" localSheetId="10" hidden="1">[11]TAB25b!#REF!</definedName>
    <definedName name="__123Graph_XSPREAD" localSheetId="11" hidden="1">[11]TAB25b!#REF!</definedName>
    <definedName name="__123Graph_XSPREAD" localSheetId="12" hidden="1">[11]TAB25b!#REF!</definedName>
    <definedName name="__123Graph_XSPREAD" localSheetId="13" hidden="1">[11]TAB25b!#REF!</definedName>
    <definedName name="__123Graph_XSPREAD" localSheetId="0" hidden="1">[11]TAB25b!#REF!</definedName>
    <definedName name="__123Graph_XSPREAD" localSheetId="2" hidden="1">[11]TAB25b!#REF!</definedName>
    <definedName name="__123Graph_XSPREAD" localSheetId="5" hidden="1">[11]TAB25b!#REF!</definedName>
    <definedName name="__123Graph_XSPREAD" localSheetId="7" hidden="1">[11]TAB25b!#REF!</definedName>
    <definedName name="__123Graph_XSPREAD" localSheetId="4" hidden="1">[11]TAB25b!#REF!</definedName>
    <definedName name="__123Graph_XSPREAD" localSheetId="1" hidden="1">[11]TAB25b!#REF!</definedName>
    <definedName name="__123Graph_XSPREAD" localSheetId="3" hidden="1">[11]TAB25b!#REF!</definedName>
    <definedName name="__123Graph_XSPREAD" localSheetId="6" hidden="1">[11]TAB25b!#REF!</definedName>
    <definedName name="__123Graph_XSPREAD" localSheetId="8" hidden="1">[11]TAB25b!#REF!</definedName>
    <definedName name="__123Graph_XSPREAD" hidden="1">[11]TAB25b!#REF!</definedName>
    <definedName name="__12INT_RESERVES" localSheetId="10">#REF!</definedName>
    <definedName name="__12INT_RESERVES" localSheetId="11">#REF!</definedName>
    <definedName name="__12INT_RESERVES" localSheetId="12">#REF!</definedName>
    <definedName name="__12INT_RESERVES" localSheetId="13">#REF!</definedName>
    <definedName name="__12INT_RESERVES" localSheetId="0">#REF!</definedName>
    <definedName name="__12INT_RESERVES" localSheetId="2">#REF!</definedName>
    <definedName name="__12INT_RESERVES" localSheetId="5">#REF!</definedName>
    <definedName name="__12INT_RESERVES" localSheetId="7">#REF!</definedName>
    <definedName name="__12INT_RESERVES" localSheetId="4">#REF!</definedName>
    <definedName name="__12INT_RESERVES" localSheetId="1">#REF!</definedName>
    <definedName name="__12INT_RESERVES" localSheetId="3">#REF!</definedName>
    <definedName name="__12INT_RESERVES" localSheetId="6">#REF!</definedName>
    <definedName name="__12INT_RESERVES" localSheetId="8">#REF!</definedName>
    <definedName name="__12INT_RESERVES">#REF!</definedName>
    <definedName name="__1r" localSheetId="11">#REF!</definedName>
    <definedName name="__1r" localSheetId="12">#REF!</definedName>
    <definedName name="__1r" localSheetId="13">#REF!</definedName>
    <definedName name="__1r" localSheetId="0">#REF!</definedName>
    <definedName name="__1r" localSheetId="2">#REF!</definedName>
    <definedName name="__1r" localSheetId="5">#REF!</definedName>
    <definedName name="__1r" localSheetId="1">#REF!</definedName>
    <definedName name="__1r" localSheetId="3">#REF!</definedName>
    <definedName name="__1r" localSheetId="6">#REF!</definedName>
    <definedName name="__1r" localSheetId="8">#REF!</definedName>
    <definedName name="__1r">#REF!</definedName>
    <definedName name="__2Macros_Import_.qbop" localSheetId="10">[17]!'[Macros Import].qbop'</definedName>
    <definedName name="__2Macros_Import_.qbop" localSheetId="12">[17]!'[Macros Import].qbop'</definedName>
    <definedName name="__2Macros_Import_.qbop" localSheetId="13">[17]!'[Macros Import].qbop'</definedName>
    <definedName name="__2Macros_Import_.qbop" localSheetId="5">[17]!'[Macros Import].qbop'</definedName>
    <definedName name="__2Macros_Import_.qbop" localSheetId="1">[17]!'[Macros Import].qbop'</definedName>
    <definedName name="__2Macros_Import_.qbop" localSheetId="3">[17]!'[Macros Import].qbop'</definedName>
    <definedName name="__2Macros_Import_.qbop" localSheetId="6">[17]!'[Macros Import].qbop'</definedName>
    <definedName name="__2Macros_Import_.qbop" localSheetId="8">[17]!'[Macros Import].qbop'</definedName>
    <definedName name="__2Macros_Import_.qbop">[17]!'[Macros Import].qbop'</definedName>
    <definedName name="__3__123Graph_ACPI_ER_LOG" localSheetId="10" hidden="1">[12]ER!#REF!</definedName>
    <definedName name="__3__123Graph_ACPI_ER_LOG" localSheetId="11" hidden="1">[12]ER!#REF!</definedName>
    <definedName name="__3__123Graph_ACPI_ER_LOG" localSheetId="13" hidden="1">[12]ER!#REF!</definedName>
    <definedName name="__3__123Graph_ACPI_ER_LOG" localSheetId="0" hidden="1">[12]ER!#REF!</definedName>
    <definedName name="__3__123Graph_ACPI_ER_LOG" localSheetId="2" hidden="1">[12]ER!#REF!</definedName>
    <definedName name="__3__123Graph_ACPI_ER_LOG" localSheetId="5" hidden="1">[12]ER!#REF!</definedName>
    <definedName name="__3__123Graph_ACPI_ER_LOG" localSheetId="7" hidden="1">[12]ER!#REF!</definedName>
    <definedName name="__3__123Graph_ACPI_ER_LOG" localSheetId="4" hidden="1">[12]ER!#REF!</definedName>
    <definedName name="__3__123Graph_ACPI_ER_LOG" localSheetId="1" hidden="1">[12]ER!#REF!</definedName>
    <definedName name="__3__123Graph_ACPI_ER_LOG" localSheetId="3" hidden="1">[12]ER!#REF!</definedName>
    <definedName name="__3__123Graph_ACPI_ER_LOG" localSheetId="6" hidden="1">[12]ER!#REF!</definedName>
    <definedName name="__3__123Graph_ACPI_ER_LOG" localSheetId="8" hidden="1">[12]ER!#REF!</definedName>
    <definedName name="__3__123Graph_ACPI_ER_LOG" hidden="1">[12]ER!#REF!</definedName>
    <definedName name="__4__123Graph_BCPI_ER_LOG" localSheetId="10" hidden="1">[12]ER!#REF!</definedName>
    <definedName name="__4__123Graph_BCPI_ER_LOG" localSheetId="11" hidden="1">[12]ER!#REF!</definedName>
    <definedName name="__4__123Graph_BCPI_ER_LOG" localSheetId="13" hidden="1">[12]ER!#REF!</definedName>
    <definedName name="__4__123Graph_BCPI_ER_LOG" localSheetId="0" hidden="1">[12]ER!#REF!</definedName>
    <definedName name="__4__123Graph_BCPI_ER_LOG" localSheetId="2" hidden="1">[12]ER!#REF!</definedName>
    <definedName name="__4__123Graph_BCPI_ER_LOG" localSheetId="5" hidden="1">[12]ER!#REF!</definedName>
    <definedName name="__4__123Graph_BCPI_ER_LOG" localSheetId="7" hidden="1">[12]ER!#REF!</definedName>
    <definedName name="__4__123Graph_BCPI_ER_LOG" localSheetId="4" hidden="1">[12]ER!#REF!</definedName>
    <definedName name="__4__123Graph_BCPI_ER_LOG" localSheetId="3" hidden="1">[12]ER!#REF!</definedName>
    <definedName name="__4__123Graph_BCPI_ER_LOG" localSheetId="6" hidden="1">[12]ER!#REF!</definedName>
    <definedName name="__4__123Graph_BCPI_ER_LOG" localSheetId="8" hidden="1">[12]ER!#REF!</definedName>
    <definedName name="__4__123Graph_BCPI_ER_LOG" hidden="1">[12]ER!#REF!</definedName>
    <definedName name="__5__123Graph_BIBA_IBRD" localSheetId="10" hidden="1">[12]WB!#REF!</definedName>
    <definedName name="__5__123Graph_BIBA_IBRD" localSheetId="11" hidden="1">[12]WB!#REF!</definedName>
    <definedName name="__5__123Graph_BIBA_IBRD" localSheetId="13" hidden="1">[12]WB!#REF!</definedName>
    <definedName name="__5__123Graph_BIBA_IBRD" localSheetId="0" hidden="1">[12]WB!#REF!</definedName>
    <definedName name="__5__123Graph_BIBA_IBRD" localSheetId="2" hidden="1">[12]WB!#REF!</definedName>
    <definedName name="__5__123Graph_BIBA_IBRD" localSheetId="5" hidden="1">[12]WB!#REF!</definedName>
    <definedName name="__5__123Graph_BIBA_IBRD" localSheetId="3" hidden="1">[12]WB!#REF!</definedName>
    <definedName name="__5__123Graph_BIBA_IBRD" localSheetId="6" hidden="1">[12]WB!#REF!</definedName>
    <definedName name="__5__123Graph_BIBA_IBRD" localSheetId="8" hidden="1">[12]WB!#REF!</definedName>
    <definedName name="__5__123Graph_BIBA_IBRD" hidden="1">[12]WB!#REF!</definedName>
    <definedName name="__6B.2_B.3" localSheetId="10">#REF!</definedName>
    <definedName name="__6B.2_B.3" localSheetId="11">#REF!</definedName>
    <definedName name="__6B.2_B.3" localSheetId="12">#REF!</definedName>
    <definedName name="__6B.2_B.3" localSheetId="13">#REF!</definedName>
    <definedName name="__6B.2_B.3" localSheetId="0">#REF!</definedName>
    <definedName name="__6B.2_B.3" localSheetId="2">#REF!</definedName>
    <definedName name="__6B.2_B.3" localSheetId="5">#REF!</definedName>
    <definedName name="__6B.2_B.3" localSheetId="7">#REF!</definedName>
    <definedName name="__6B.2_B.3" localSheetId="4">#REF!</definedName>
    <definedName name="__6B.2_B.3" localSheetId="1">#REF!</definedName>
    <definedName name="__6B.2_B.3" localSheetId="3">#REF!</definedName>
    <definedName name="__6B.2_B.3" localSheetId="6">#REF!</definedName>
    <definedName name="__6B.2_B.3" localSheetId="8">#REF!</definedName>
    <definedName name="__6B.2_B.3">#REF!</definedName>
    <definedName name="__7B.4___5" localSheetId="11">#REF!</definedName>
    <definedName name="__7B.4___5" localSheetId="12">#REF!</definedName>
    <definedName name="__7B.4___5" localSheetId="13">#REF!</definedName>
    <definedName name="__7B.4___5" localSheetId="0">#REF!</definedName>
    <definedName name="__7B.4___5" localSheetId="2">#REF!</definedName>
    <definedName name="__7B.4___5" localSheetId="5">#REF!</definedName>
    <definedName name="__7B.4___5" localSheetId="1">#REF!</definedName>
    <definedName name="__7B.4___5" localSheetId="3">#REF!</definedName>
    <definedName name="__7B.4___5" localSheetId="6">#REF!</definedName>
    <definedName name="__7B.4___5" localSheetId="8">#REF!</definedName>
    <definedName name="__7B.4___5">#REF!</definedName>
    <definedName name="__8CONSOL_B2" localSheetId="11">#REF!</definedName>
    <definedName name="__8CONSOL_B2" localSheetId="12">#REF!</definedName>
    <definedName name="__8CONSOL_B2" localSheetId="13">#REF!</definedName>
    <definedName name="__8CONSOL_B2" localSheetId="0">#REF!</definedName>
    <definedName name="__8CONSOL_B2" localSheetId="2">#REF!</definedName>
    <definedName name="__8CONSOL_B2" localSheetId="5">#REF!</definedName>
    <definedName name="__8CONSOL_B2" localSheetId="1">#REF!</definedName>
    <definedName name="__8CONSOL_B2" localSheetId="3">#REF!</definedName>
    <definedName name="__8CONSOL_B2" localSheetId="6">#REF!</definedName>
    <definedName name="__8CONSOL_B2" localSheetId="8">#REF!</definedName>
    <definedName name="__8CONSOL_B2">#REF!</definedName>
    <definedName name="__9CONSOL_DEPOSITS" localSheetId="12">'[18]A 11'!#REF!</definedName>
    <definedName name="__9CONSOL_DEPOSITS" localSheetId="13">'[18]A 11'!#REF!</definedName>
    <definedName name="__9CONSOL_DEPOSITS" localSheetId="0">'[18]A 11'!#REF!</definedName>
    <definedName name="__9CONSOL_DEPOSITS" localSheetId="2">'[18]A 11'!#REF!</definedName>
    <definedName name="__9CONSOL_DEPOSITS" localSheetId="1">'[18]A 11'!#REF!</definedName>
    <definedName name="__9CONSOL_DEPOSITS" localSheetId="3">'[18]A 11'!#REF!</definedName>
    <definedName name="__9CONSOL_DEPOSITS" localSheetId="6">'[18]A 11'!#REF!</definedName>
    <definedName name="__9CONSOL_DEPOSITS" localSheetId="8">'[18]A 11'!#REF!</definedName>
    <definedName name="__9CONSOL_DEPOSITS">'[18]A 11'!#REF!</definedName>
    <definedName name="__asd1" localSheetId="10">[5]!__asd1</definedName>
    <definedName name="__asd1" localSheetId="4">[5]!__asd1</definedName>
    <definedName name="__asd1" localSheetId="3">[5]!__asd1</definedName>
    <definedName name="__asd1">[5]!__asd1</definedName>
    <definedName name="__AUS1" localSheetId="10">#REF!</definedName>
    <definedName name="__AUS1" localSheetId="11">#REF!</definedName>
    <definedName name="__AUS1" localSheetId="12">#REF!</definedName>
    <definedName name="__AUS1" localSheetId="13">#REF!</definedName>
    <definedName name="__AUS1" localSheetId="0">#REF!</definedName>
    <definedName name="__AUS1" localSheetId="2">#REF!</definedName>
    <definedName name="__AUS1" localSheetId="5">#REF!</definedName>
    <definedName name="__AUS1" localSheetId="7">#REF!</definedName>
    <definedName name="__AUS1" localSheetId="4">#REF!</definedName>
    <definedName name="__AUS1" localSheetId="1">#REF!</definedName>
    <definedName name="__AUS1" localSheetId="3">#REF!</definedName>
    <definedName name="__AUS1" localSheetId="6">#REF!</definedName>
    <definedName name="__AUS1" localSheetId="8">#REF!</definedName>
    <definedName name="__AUS1">#REF!</definedName>
    <definedName name="__BOP2" localSheetId="10">[19]BoP!#REF!</definedName>
    <definedName name="__BOP2" localSheetId="11">[19]BoP!#REF!</definedName>
    <definedName name="__BOP2" localSheetId="12">[19]BoP!#REF!</definedName>
    <definedName name="__BOP2" localSheetId="13">[19]BoP!#REF!</definedName>
    <definedName name="__BOP2" localSheetId="0">[19]BoP!#REF!</definedName>
    <definedName name="__BOP2" localSheetId="2">[19]BoP!#REF!</definedName>
    <definedName name="__BOP2" localSheetId="5">[19]BoP!#REF!</definedName>
    <definedName name="__BOP2" localSheetId="7">[19]BoP!#REF!</definedName>
    <definedName name="__BOP2" localSheetId="4">[19]BoP!#REF!</definedName>
    <definedName name="__BOP2" localSheetId="1">[19]BoP!#REF!</definedName>
    <definedName name="__BOP2" localSheetId="3">[19]BoP!#REF!</definedName>
    <definedName name="__BOP2" localSheetId="6">[19]BoP!#REF!</definedName>
    <definedName name="__BOP2" localSheetId="8">[19]BoP!#REF!</definedName>
    <definedName name="__BOP2">[19]BoP!#REF!</definedName>
    <definedName name="__DEG1" localSheetId="10">#REF!</definedName>
    <definedName name="__DEG1" localSheetId="11">#REF!</definedName>
    <definedName name="__DEG1" localSheetId="12">#REF!</definedName>
    <definedName name="__DEG1" localSheetId="13">#REF!</definedName>
    <definedName name="__DEG1" localSheetId="0">#REF!</definedName>
    <definedName name="__DEG1" localSheetId="2">#REF!</definedName>
    <definedName name="__DEG1" localSheetId="5">#REF!</definedName>
    <definedName name="__DEG1" localSheetId="7">#REF!</definedName>
    <definedName name="__DEG1" localSheetId="4">#REF!</definedName>
    <definedName name="__DEG1" localSheetId="1">#REF!</definedName>
    <definedName name="__DEG1" localSheetId="3">#REF!</definedName>
    <definedName name="__DEG1" localSheetId="6">#REF!</definedName>
    <definedName name="__DEG1" localSheetId="8">#REF!</definedName>
    <definedName name="__DEG1">#REF!</definedName>
    <definedName name="__DKR1" localSheetId="11">#REF!</definedName>
    <definedName name="__DKR1" localSheetId="12">#REF!</definedName>
    <definedName name="__DKR1" localSheetId="13">#REF!</definedName>
    <definedName name="__DKR1" localSheetId="0">#REF!</definedName>
    <definedName name="__DKR1" localSheetId="2">#REF!</definedName>
    <definedName name="__DKR1" localSheetId="5">#REF!</definedName>
    <definedName name="__DKR1" localSheetId="1">#REF!</definedName>
    <definedName name="__DKR1" localSheetId="3">#REF!</definedName>
    <definedName name="__DKR1" localSheetId="6">#REF!</definedName>
    <definedName name="__DKR1" localSheetId="8">#REF!</definedName>
    <definedName name="__DKR1">#REF!</definedName>
    <definedName name="__ECU1" localSheetId="11">#REF!</definedName>
    <definedName name="__ECU1" localSheetId="12">#REF!</definedName>
    <definedName name="__ECU1" localSheetId="13">#REF!</definedName>
    <definedName name="__ECU1" localSheetId="0">#REF!</definedName>
    <definedName name="__ECU1" localSheetId="2">#REF!</definedName>
    <definedName name="__ECU1" localSheetId="5">#REF!</definedName>
    <definedName name="__ECU1" localSheetId="1">#REF!</definedName>
    <definedName name="__ECU1" localSheetId="3">#REF!</definedName>
    <definedName name="__ECU1" localSheetId="6">#REF!</definedName>
    <definedName name="__ECU1" localSheetId="8">#REF!</definedName>
    <definedName name="__ECU1">#REF!</definedName>
    <definedName name="__END94" localSheetId="11">#REF!</definedName>
    <definedName name="__END94" localSheetId="12">#REF!</definedName>
    <definedName name="__END94" localSheetId="13">#REF!</definedName>
    <definedName name="__END94" localSheetId="0">#REF!</definedName>
    <definedName name="__END94" localSheetId="2">#REF!</definedName>
    <definedName name="__END94" localSheetId="5">#REF!</definedName>
    <definedName name="__END94" localSheetId="3">#REF!</definedName>
    <definedName name="__END94" localSheetId="6">#REF!</definedName>
    <definedName name="__END94" localSheetId="8">#REF!</definedName>
    <definedName name="__END94">#REF!</definedName>
    <definedName name="__ESC1" localSheetId="11">#REF!</definedName>
    <definedName name="__ESC1" localSheetId="12">#REF!</definedName>
    <definedName name="__ESC1" localSheetId="13">#REF!</definedName>
    <definedName name="__ESC1" localSheetId="0">#REF!</definedName>
    <definedName name="__ESC1" localSheetId="2">#REF!</definedName>
    <definedName name="__ESC1" localSheetId="5">#REF!</definedName>
    <definedName name="__ESC1" localSheetId="1">#REF!</definedName>
    <definedName name="__ESC1" localSheetId="3">#REF!</definedName>
    <definedName name="__ESC1" localSheetId="6">#REF!</definedName>
    <definedName name="__ESC1" localSheetId="8">#REF!</definedName>
    <definedName name="__ESC1">#REF!</definedName>
    <definedName name="__F" localSheetId="10" hidden="1">'[8]Fax a enviar'!#REF!</definedName>
    <definedName name="__F" localSheetId="12" hidden="1">'[8]Fax a enviar'!#REF!</definedName>
    <definedName name="__F" localSheetId="13" hidden="1">'[8]Fax a enviar'!#REF!</definedName>
    <definedName name="__F" localSheetId="0" hidden="1">'[8]Fax a enviar'!#REF!</definedName>
    <definedName name="__F" localSheetId="2" hidden="1">'[8]Fax a enviar'!#REF!</definedName>
    <definedName name="__F" localSheetId="6" hidden="1">'[8]Fax a enviar'!#REF!</definedName>
    <definedName name="__F" hidden="1">'[8]Fax a enviar'!#REF!</definedName>
    <definedName name="__FAL2" localSheetId="10">#REF!</definedName>
    <definedName name="__FAL2" localSheetId="11">#REF!</definedName>
    <definedName name="__FAL2" localSheetId="12">#REF!</definedName>
    <definedName name="__FAL2" localSheetId="13">#REF!</definedName>
    <definedName name="__FAL2" localSheetId="0">#REF!</definedName>
    <definedName name="__FAL2" localSheetId="2">#REF!</definedName>
    <definedName name="__FAL2" localSheetId="5">#REF!</definedName>
    <definedName name="__FAL2" localSheetId="7">#REF!</definedName>
    <definedName name="__FAL2" localSheetId="4">#REF!</definedName>
    <definedName name="__FAL2" localSheetId="1">#REF!</definedName>
    <definedName name="__FAL2" localSheetId="3">#REF!</definedName>
    <definedName name="__FAL2" localSheetId="6">#REF!</definedName>
    <definedName name="__FAL2" localSheetId="8">#REF!</definedName>
    <definedName name="__FAL2">#REF!</definedName>
    <definedName name="__FAL3" localSheetId="11">#REF!</definedName>
    <definedName name="__FAL3" localSheetId="12">#REF!</definedName>
    <definedName name="__FAL3" localSheetId="13">#REF!</definedName>
    <definedName name="__FAL3" localSheetId="0">#REF!</definedName>
    <definedName name="__FAL3" localSheetId="2">#REF!</definedName>
    <definedName name="__FAL3" localSheetId="5">#REF!</definedName>
    <definedName name="__FAL3" localSheetId="1">#REF!</definedName>
    <definedName name="__FAL3" localSheetId="3">#REF!</definedName>
    <definedName name="__FAL3" localSheetId="6">#REF!</definedName>
    <definedName name="__FAL3" localSheetId="8">#REF!</definedName>
    <definedName name="__FAL3">#REF!</definedName>
    <definedName name="__FAL4" localSheetId="11">#REF!</definedName>
    <definedName name="__FAL4" localSheetId="12">#REF!</definedName>
    <definedName name="__FAL4" localSheetId="13">#REF!</definedName>
    <definedName name="__FAL4" localSheetId="0">#REF!</definedName>
    <definedName name="__FAL4" localSheetId="2">#REF!</definedName>
    <definedName name="__FAL4" localSheetId="5">#REF!</definedName>
    <definedName name="__FAL4" localSheetId="1">#REF!</definedName>
    <definedName name="__FAL4" localSheetId="3">#REF!</definedName>
    <definedName name="__FAL4" localSheetId="6">#REF!</definedName>
    <definedName name="__FAL4" localSheetId="8">#REF!</definedName>
    <definedName name="__FAL4">#REF!</definedName>
    <definedName name="__FAL5" localSheetId="11">#REF!</definedName>
    <definedName name="__FAL5" localSheetId="12">#REF!</definedName>
    <definedName name="__FAL5" localSheetId="13">#REF!</definedName>
    <definedName name="__FAL5" localSheetId="0">#REF!</definedName>
    <definedName name="__FAL5" localSheetId="2">#REF!</definedName>
    <definedName name="__FAL5" localSheetId="5">#REF!</definedName>
    <definedName name="__FAL5" localSheetId="1">#REF!</definedName>
    <definedName name="__FAL5" localSheetId="3">#REF!</definedName>
    <definedName name="__FAL5" localSheetId="6">#REF!</definedName>
    <definedName name="__FAL5" localSheetId="8">#REF!</definedName>
    <definedName name="__FAL5">#REF!</definedName>
    <definedName name="__FAL6" localSheetId="11">#REF!</definedName>
    <definedName name="__FAL6" localSheetId="12">#REF!</definedName>
    <definedName name="__FAL6" localSheetId="13">#REF!</definedName>
    <definedName name="__FAL6" localSheetId="0">#REF!</definedName>
    <definedName name="__FAL6" localSheetId="2">#REF!</definedName>
    <definedName name="__FAL6" localSheetId="5">#REF!</definedName>
    <definedName name="__FAL6" localSheetId="1">#REF!</definedName>
    <definedName name="__FAL6" localSheetId="3">#REF!</definedName>
    <definedName name="__FAL6" localSheetId="6">#REF!</definedName>
    <definedName name="__FAL6" localSheetId="8">#REF!</definedName>
    <definedName name="__FAL6">#REF!</definedName>
    <definedName name="__FAL7" localSheetId="11">#REF!</definedName>
    <definedName name="__FAL7" localSheetId="12">#REF!</definedName>
    <definedName name="__FAL7" localSheetId="13">#REF!</definedName>
    <definedName name="__FAL7" localSheetId="0">#REF!</definedName>
    <definedName name="__FAL7" localSheetId="2">#REF!</definedName>
    <definedName name="__FAL7" localSheetId="5">#REF!</definedName>
    <definedName name="__FAL7" localSheetId="1">#REF!</definedName>
    <definedName name="__FAL7" localSheetId="3">#REF!</definedName>
    <definedName name="__FAL7" localSheetId="6">#REF!</definedName>
    <definedName name="__FAL7" localSheetId="8">#REF!</definedName>
    <definedName name="__FAL7">#REF!</definedName>
    <definedName name="__FMK1" localSheetId="11">#REF!</definedName>
    <definedName name="__FMK1" localSheetId="12">#REF!</definedName>
    <definedName name="__FMK1" localSheetId="13">#REF!</definedName>
    <definedName name="__FMK1" localSheetId="0">#REF!</definedName>
    <definedName name="__FMK1" localSheetId="2">#REF!</definedName>
    <definedName name="__FMK1" localSheetId="5">#REF!</definedName>
    <definedName name="__FMK1" localSheetId="1">#REF!</definedName>
    <definedName name="__FMK1" localSheetId="3">#REF!</definedName>
    <definedName name="__FMK1" localSheetId="6">#REF!</definedName>
    <definedName name="__FMK1" localSheetId="8">#REF!</definedName>
    <definedName name="__FMK1">#REF!</definedName>
    <definedName name="__IKR1" localSheetId="11">#REF!</definedName>
    <definedName name="__IKR1" localSheetId="12">#REF!</definedName>
    <definedName name="__IKR1" localSheetId="13">#REF!</definedName>
    <definedName name="__IKR1" localSheetId="0">#REF!</definedName>
    <definedName name="__IKR1" localSheetId="2">#REF!</definedName>
    <definedName name="__IKR1" localSheetId="5">#REF!</definedName>
    <definedName name="__IKR1" localSheetId="1">#REF!</definedName>
    <definedName name="__IKR1" localSheetId="3">#REF!</definedName>
    <definedName name="__IKR1" localSheetId="6">#REF!</definedName>
    <definedName name="__IKR1" localSheetId="8">#REF!</definedName>
    <definedName name="__IKR1">#REF!</definedName>
    <definedName name="__IRP1" localSheetId="11">#REF!</definedName>
    <definedName name="__IRP1" localSheetId="12">#REF!</definedName>
    <definedName name="__IRP1" localSheetId="13">#REF!</definedName>
    <definedName name="__IRP1" localSheetId="0">#REF!</definedName>
    <definedName name="__IRP1" localSheetId="2">#REF!</definedName>
    <definedName name="__IRP1" localSheetId="5">#REF!</definedName>
    <definedName name="__IRP1" localSheetId="1">#REF!</definedName>
    <definedName name="__IRP1" localSheetId="3">#REF!</definedName>
    <definedName name="__IRP1" localSheetId="6">#REF!</definedName>
    <definedName name="__IRP1" localSheetId="8">#REF!</definedName>
    <definedName name="__IRP1">#REF!</definedName>
    <definedName name="__LIT1" localSheetId="11">#REF!</definedName>
    <definedName name="__LIT1" localSheetId="12">#REF!</definedName>
    <definedName name="__LIT1" localSheetId="13">#REF!</definedName>
    <definedName name="__LIT1" localSheetId="0">#REF!</definedName>
    <definedName name="__LIT1" localSheetId="2">#REF!</definedName>
    <definedName name="__LIT1" localSheetId="5">#REF!</definedName>
    <definedName name="__LIT1" localSheetId="1">#REF!</definedName>
    <definedName name="__LIT1" localSheetId="3">#REF!</definedName>
    <definedName name="__LIT1" localSheetId="6">#REF!</definedName>
    <definedName name="__LIT1" localSheetId="8">#REF!</definedName>
    <definedName name="__LIT1">#REF!</definedName>
    <definedName name="__MEX1" localSheetId="11">#REF!</definedName>
    <definedName name="__MEX1" localSheetId="12">#REF!</definedName>
    <definedName name="__MEX1" localSheetId="13">#REF!</definedName>
    <definedName name="__MEX1" localSheetId="0">#REF!</definedName>
    <definedName name="__MEX1" localSheetId="2">#REF!</definedName>
    <definedName name="__MEX1" localSheetId="5">#REF!</definedName>
    <definedName name="__MEX1" localSheetId="1">#REF!</definedName>
    <definedName name="__MEX1" localSheetId="3">#REF!</definedName>
    <definedName name="__MEX1" localSheetId="6">#REF!</definedName>
    <definedName name="__MEX1" localSheetId="8">#REF!</definedName>
    <definedName name="__MEX1">#REF!</definedName>
    <definedName name="__PTA1" localSheetId="11">#REF!</definedName>
    <definedName name="__PTA1" localSheetId="12">#REF!</definedName>
    <definedName name="__PTA1" localSheetId="13">#REF!</definedName>
    <definedName name="__PTA1" localSheetId="0">#REF!</definedName>
    <definedName name="__PTA1" localSheetId="2">#REF!</definedName>
    <definedName name="__PTA1" localSheetId="5">#REF!</definedName>
    <definedName name="__PTA1" localSheetId="1">#REF!</definedName>
    <definedName name="__PTA1" localSheetId="3">#REF!</definedName>
    <definedName name="__PTA1" localSheetId="6">#REF!</definedName>
    <definedName name="__PTA1" localSheetId="8">#REF!</definedName>
    <definedName name="__PTA1">#REF!</definedName>
    <definedName name="__RES2" localSheetId="10">[19]RES!#REF!</definedName>
    <definedName name="__RES2" localSheetId="12">[19]RES!#REF!</definedName>
    <definedName name="__RES2" localSheetId="13">[19]RES!#REF!</definedName>
    <definedName name="__RES2" localSheetId="0">[19]RES!#REF!</definedName>
    <definedName name="__RES2" localSheetId="2">[19]RES!#REF!</definedName>
    <definedName name="__RES2" localSheetId="6">[19]RES!#REF!</definedName>
    <definedName name="__RES2">[19]RES!#REF!</definedName>
    <definedName name="__ROS1">#N/A</definedName>
    <definedName name="__ROS2">#N/A</definedName>
    <definedName name="__ROS3">#N/A</definedName>
    <definedName name="__ROS4">#N/A</definedName>
    <definedName name="__SAR1" localSheetId="10">#REF!</definedName>
    <definedName name="__SAR1" localSheetId="11">#REF!</definedName>
    <definedName name="__SAR1" localSheetId="12">#REF!</definedName>
    <definedName name="__SAR1" localSheetId="13">#REF!</definedName>
    <definedName name="__SAR1" localSheetId="0">#REF!</definedName>
    <definedName name="__SAR1" localSheetId="2">#REF!</definedName>
    <definedName name="__SAR1" localSheetId="5">#REF!</definedName>
    <definedName name="__SAR1" localSheetId="7">#REF!</definedName>
    <definedName name="__SAR1" localSheetId="4">#REF!</definedName>
    <definedName name="__SAR1" localSheetId="1">#REF!</definedName>
    <definedName name="__SAR1" localSheetId="3">#REF!</definedName>
    <definedName name="__SAR1" localSheetId="6">#REF!</definedName>
    <definedName name="__SAR1" localSheetId="8">#REF!</definedName>
    <definedName name="__SAR1">#REF!</definedName>
    <definedName name="__SUM2" localSheetId="11">#REF!</definedName>
    <definedName name="__SUM2" localSheetId="12">#REF!</definedName>
    <definedName name="__SUM2" localSheetId="13">#REF!</definedName>
    <definedName name="__SUM2" localSheetId="0">#REF!</definedName>
    <definedName name="__SUM2" localSheetId="2">#REF!</definedName>
    <definedName name="__SUM2" localSheetId="5">#REF!</definedName>
    <definedName name="__SUM2" localSheetId="1">#REF!</definedName>
    <definedName name="__SUM2" localSheetId="3">#REF!</definedName>
    <definedName name="__SUM2" localSheetId="6">#REF!</definedName>
    <definedName name="__SUM2" localSheetId="8">#REF!</definedName>
    <definedName name="__SUM2">#REF!</definedName>
    <definedName name="__TAB1" localSheetId="11">#REF!</definedName>
    <definedName name="__TAB1" localSheetId="12">#REF!</definedName>
    <definedName name="__TAB1" localSheetId="13">#REF!</definedName>
    <definedName name="__TAB1" localSheetId="0">#REF!</definedName>
    <definedName name="__TAB1" localSheetId="2">#REF!</definedName>
    <definedName name="__TAB1" localSheetId="5">#REF!</definedName>
    <definedName name="__TAB1" localSheetId="3">#REF!</definedName>
    <definedName name="__TAB1" localSheetId="6">#REF!</definedName>
    <definedName name="__TAB1" localSheetId="8">#REF!</definedName>
    <definedName name="__TAB1">#REF!</definedName>
    <definedName name="__Tab19" localSheetId="11">#REF!</definedName>
    <definedName name="__Tab19" localSheetId="12">#REF!</definedName>
    <definedName name="__Tab19" localSheetId="13">#REF!</definedName>
    <definedName name="__Tab19" localSheetId="0">#REF!</definedName>
    <definedName name="__Tab19" localSheetId="2">#REF!</definedName>
    <definedName name="__Tab19" localSheetId="5">#REF!</definedName>
    <definedName name="__Tab19" localSheetId="3">#REF!</definedName>
    <definedName name="__Tab19" localSheetId="6">#REF!</definedName>
    <definedName name="__Tab19" localSheetId="8">#REF!</definedName>
    <definedName name="__Tab19">#REF!</definedName>
    <definedName name="__Tab20" localSheetId="11">#REF!</definedName>
    <definedName name="__Tab20" localSheetId="12">#REF!</definedName>
    <definedName name="__Tab20" localSheetId="13">#REF!</definedName>
    <definedName name="__Tab20" localSheetId="0">#REF!</definedName>
    <definedName name="__Tab20" localSheetId="2">#REF!</definedName>
    <definedName name="__Tab20" localSheetId="5">#REF!</definedName>
    <definedName name="__Tab20" localSheetId="3">#REF!</definedName>
    <definedName name="__Tab20" localSheetId="6">#REF!</definedName>
    <definedName name="__Tab20" localSheetId="8">#REF!</definedName>
    <definedName name="__Tab20">#REF!</definedName>
    <definedName name="__Tab21" localSheetId="11">#REF!</definedName>
    <definedName name="__Tab21" localSheetId="12">#REF!</definedName>
    <definedName name="__Tab21" localSheetId="13">#REF!</definedName>
    <definedName name="__Tab21" localSheetId="0">#REF!</definedName>
    <definedName name="__Tab21" localSheetId="2">#REF!</definedName>
    <definedName name="__Tab21" localSheetId="5">#REF!</definedName>
    <definedName name="__Tab21" localSheetId="3">#REF!</definedName>
    <definedName name="__Tab21" localSheetId="6">#REF!</definedName>
    <definedName name="__Tab21" localSheetId="8">#REF!</definedName>
    <definedName name="__Tab21">#REF!</definedName>
    <definedName name="__Tab22" localSheetId="11">#REF!</definedName>
    <definedName name="__Tab22" localSheetId="12">#REF!</definedName>
    <definedName name="__Tab22" localSheetId="13">#REF!</definedName>
    <definedName name="__Tab22" localSheetId="0">#REF!</definedName>
    <definedName name="__Tab22" localSheetId="2">#REF!</definedName>
    <definedName name="__Tab22" localSheetId="5">#REF!</definedName>
    <definedName name="__Tab22" localSheetId="3">#REF!</definedName>
    <definedName name="__Tab22" localSheetId="6">#REF!</definedName>
    <definedName name="__Tab22" localSheetId="8">#REF!</definedName>
    <definedName name="__Tab22">#REF!</definedName>
    <definedName name="__Tab23" localSheetId="11">#REF!</definedName>
    <definedName name="__Tab23" localSheetId="12">#REF!</definedName>
    <definedName name="__Tab23" localSheetId="13">#REF!</definedName>
    <definedName name="__Tab23" localSheetId="0">#REF!</definedName>
    <definedName name="__Tab23" localSheetId="2">#REF!</definedName>
    <definedName name="__Tab23" localSheetId="5">#REF!</definedName>
    <definedName name="__Tab23" localSheetId="3">#REF!</definedName>
    <definedName name="__Tab23" localSheetId="6">#REF!</definedName>
    <definedName name="__Tab23" localSheetId="8">#REF!</definedName>
    <definedName name="__Tab23">#REF!</definedName>
    <definedName name="__Tab24" localSheetId="11">#REF!</definedName>
    <definedName name="__Tab24" localSheetId="12">#REF!</definedName>
    <definedName name="__Tab24" localSheetId="13">#REF!</definedName>
    <definedName name="__Tab24" localSheetId="0">#REF!</definedName>
    <definedName name="__Tab24" localSheetId="2">#REF!</definedName>
    <definedName name="__Tab24" localSheetId="5">#REF!</definedName>
    <definedName name="__Tab24" localSheetId="3">#REF!</definedName>
    <definedName name="__Tab24" localSheetId="6">#REF!</definedName>
    <definedName name="__Tab24" localSheetId="8">#REF!</definedName>
    <definedName name="__Tab24">#REF!</definedName>
    <definedName name="__Tab26" localSheetId="11">#REF!</definedName>
    <definedName name="__Tab26" localSheetId="12">#REF!</definedName>
    <definedName name="__Tab26" localSheetId="13">#REF!</definedName>
    <definedName name="__Tab26" localSheetId="0">#REF!</definedName>
    <definedName name="__Tab26" localSheetId="2">#REF!</definedName>
    <definedName name="__Tab26" localSheetId="5">#REF!</definedName>
    <definedName name="__Tab26" localSheetId="3">#REF!</definedName>
    <definedName name="__Tab26" localSheetId="6">#REF!</definedName>
    <definedName name="__Tab26" localSheetId="8">#REF!</definedName>
    <definedName name="__Tab26">#REF!</definedName>
    <definedName name="__Tab27" localSheetId="11">#REF!</definedName>
    <definedName name="__Tab27" localSheetId="12">#REF!</definedName>
    <definedName name="__Tab27" localSheetId="13">#REF!</definedName>
    <definedName name="__Tab27" localSheetId="0">#REF!</definedName>
    <definedName name="__Tab27" localSheetId="2">#REF!</definedName>
    <definedName name="__Tab27" localSheetId="5">#REF!</definedName>
    <definedName name="__Tab27" localSheetId="3">#REF!</definedName>
    <definedName name="__Tab27" localSheetId="6">#REF!</definedName>
    <definedName name="__Tab27" localSheetId="8">#REF!</definedName>
    <definedName name="__Tab27">#REF!</definedName>
    <definedName name="__Tab28" localSheetId="11">#REF!</definedName>
    <definedName name="__Tab28" localSheetId="12">#REF!</definedName>
    <definedName name="__Tab28" localSheetId="13">#REF!</definedName>
    <definedName name="__Tab28" localSheetId="0">#REF!</definedName>
    <definedName name="__Tab28" localSheetId="2">#REF!</definedName>
    <definedName name="__Tab28" localSheetId="5">#REF!</definedName>
    <definedName name="__Tab28" localSheetId="3">#REF!</definedName>
    <definedName name="__Tab28" localSheetId="6">#REF!</definedName>
    <definedName name="__Tab28" localSheetId="8">#REF!</definedName>
    <definedName name="__Tab28">#REF!</definedName>
    <definedName name="__Tab29" localSheetId="11">#REF!</definedName>
    <definedName name="__Tab29" localSheetId="12">#REF!</definedName>
    <definedName name="__Tab29" localSheetId="13">#REF!</definedName>
    <definedName name="__Tab29" localSheetId="0">#REF!</definedName>
    <definedName name="__Tab29" localSheetId="2">#REF!</definedName>
    <definedName name="__Tab29" localSheetId="5">#REF!</definedName>
    <definedName name="__Tab29" localSheetId="3">#REF!</definedName>
    <definedName name="__Tab29" localSheetId="6">#REF!</definedName>
    <definedName name="__Tab29" localSheetId="8">#REF!</definedName>
    <definedName name="__Tab29">#REF!</definedName>
    <definedName name="__Tab30" localSheetId="11">#REF!</definedName>
    <definedName name="__Tab30" localSheetId="12">#REF!</definedName>
    <definedName name="__Tab30" localSheetId="13">#REF!</definedName>
    <definedName name="__Tab30" localSheetId="0">#REF!</definedName>
    <definedName name="__Tab30" localSheetId="2">#REF!</definedName>
    <definedName name="__Tab30" localSheetId="5">#REF!</definedName>
    <definedName name="__Tab30" localSheetId="3">#REF!</definedName>
    <definedName name="__Tab30" localSheetId="6">#REF!</definedName>
    <definedName name="__Tab30" localSheetId="8">#REF!</definedName>
    <definedName name="__Tab30">#REF!</definedName>
    <definedName name="__Tab31" localSheetId="11">#REF!</definedName>
    <definedName name="__Tab31" localSheetId="12">#REF!</definedName>
    <definedName name="__Tab31" localSheetId="13">#REF!</definedName>
    <definedName name="__Tab31" localSheetId="0">#REF!</definedName>
    <definedName name="__Tab31" localSheetId="2">#REF!</definedName>
    <definedName name="__Tab31" localSheetId="5">#REF!</definedName>
    <definedName name="__Tab31" localSheetId="3">#REF!</definedName>
    <definedName name="__Tab31" localSheetId="6">#REF!</definedName>
    <definedName name="__Tab31" localSheetId="8">#REF!</definedName>
    <definedName name="__Tab31">#REF!</definedName>
    <definedName name="__Tab32" localSheetId="11">#REF!</definedName>
    <definedName name="__Tab32" localSheetId="12">#REF!</definedName>
    <definedName name="__Tab32" localSheetId="13">#REF!</definedName>
    <definedName name="__Tab32" localSheetId="0">#REF!</definedName>
    <definedName name="__Tab32" localSheetId="2">#REF!</definedName>
    <definedName name="__Tab32" localSheetId="5">#REF!</definedName>
    <definedName name="__Tab32" localSheetId="3">#REF!</definedName>
    <definedName name="__Tab32" localSheetId="6">#REF!</definedName>
    <definedName name="__Tab32" localSheetId="8">#REF!</definedName>
    <definedName name="__Tab32">#REF!</definedName>
    <definedName name="__Tab33" localSheetId="11">#REF!</definedName>
    <definedName name="__Tab33" localSheetId="12">#REF!</definedName>
    <definedName name="__Tab33" localSheetId="13">#REF!</definedName>
    <definedName name="__Tab33" localSheetId="0">#REF!</definedName>
    <definedName name="__Tab33" localSheetId="2">#REF!</definedName>
    <definedName name="__Tab33" localSheetId="5">#REF!</definedName>
    <definedName name="__Tab33" localSheetId="3">#REF!</definedName>
    <definedName name="__Tab33" localSheetId="6">#REF!</definedName>
    <definedName name="__Tab33" localSheetId="8">#REF!</definedName>
    <definedName name="__Tab33">#REF!</definedName>
    <definedName name="__Tab34" localSheetId="11">#REF!</definedName>
    <definedName name="__Tab34" localSheetId="12">#REF!</definedName>
    <definedName name="__Tab34" localSheetId="13">#REF!</definedName>
    <definedName name="__Tab34" localSheetId="0">#REF!</definedName>
    <definedName name="__Tab34" localSheetId="2">#REF!</definedName>
    <definedName name="__Tab34" localSheetId="5">#REF!</definedName>
    <definedName name="__Tab34" localSheetId="3">#REF!</definedName>
    <definedName name="__Tab34" localSheetId="6">#REF!</definedName>
    <definedName name="__Tab34" localSheetId="8">#REF!</definedName>
    <definedName name="__Tab34">#REF!</definedName>
    <definedName name="__Tab35" localSheetId="11">#REF!</definedName>
    <definedName name="__Tab35" localSheetId="12">#REF!</definedName>
    <definedName name="__Tab35" localSheetId="13">#REF!</definedName>
    <definedName name="__Tab35" localSheetId="0">#REF!</definedName>
    <definedName name="__Tab35" localSheetId="2">#REF!</definedName>
    <definedName name="__Tab35" localSheetId="5">#REF!</definedName>
    <definedName name="__Tab35" localSheetId="3">#REF!</definedName>
    <definedName name="__Tab35" localSheetId="6">#REF!</definedName>
    <definedName name="__Tab35" localSheetId="8">#REF!</definedName>
    <definedName name="__Tab35">#REF!</definedName>
    <definedName name="__tAB4">'[6]shared data'!$A$1:$G$71</definedName>
    <definedName name="__tnt1" localSheetId="10">[5]!__tnt1</definedName>
    <definedName name="__tnt1" localSheetId="4">[5]!__tnt1</definedName>
    <definedName name="__tnt1" localSheetId="3">[5]!__tnt1</definedName>
    <definedName name="__tnt1">[5]!__tnt1</definedName>
    <definedName name="__TOT58" localSheetId="10">[7]GROWTH!#REF!</definedName>
    <definedName name="__TOT58" localSheetId="11">[7]GROWTH!#REF!</definedName>
    <definedName name="__TOT58" localSheetId="12">[7]GROWTH!#REF!</definedName>
    <definedName name="__TOT58" localSheetId="13">[7]GROWTH!#REF!</definedName>
    <definedName name="__TOT58" localSheetId="0">[7]GROWTH!#REF!</definedName>
    <definedName name="__TOT58" localSheetId="7">[7]GROWTH!#REF!</definedName>
    <definedName name="__TOT58" localSheetId="4">[7]GROWTH!#REF!</definedName>
    <definedName name="__TOT58" localSheetId="1">[7]GROWTH!#REF!</definedName>
    <definedName name="__TOT58" localSheetId="3">[7]GROWTH!#REF!</definedName>
    <definedName name="__TOT58" localSheetId="6">[7]GROWTH!#REF!</definedName>
    <definedName name="__TOT58" localSheetId="8">[7]GROWTH!#REF!</definedName>
    <definedName name="__TOT58">[7]GROWTH!#REF!</definedName>
    <definedName name="__WB2" localSheetId="10">#REF!</definedName>
    <definedName name="__WB2" localSheetId="11">#REF!</definedName>
    <definedName name="__WB2" localSheetId="12">#REF!</definedName>
    <definedName name="__WB2" localSheetId="13">#REF!</definedName>
    <definedName name="__WB2" localSheetId="0">#REF!</definedName>
    <definedName name="__WB2" localSheetId="2">#REF!</definedName>
    <definedName name="__WB2" localSheetId="5">#REF!</definedName>
    <definedName name="__WB2" localSheetId="7">#REF!</definedName>
    <definedName name="__WB2" localSheetId="4">#REF!</definedName>
    <definedName name="__WB2" localSheetId="1">#REF!</definedName>
    <definedName name="__WB2" localSheetId="3">#REF!</definedName>
    <definedName name="__WB2" localSheetId="6">#REF!</definedName>
    <definedName name="__WB2" localSheetId="8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">#N/A</definedName>
    <definedName name="_10__123Graph_AWB_ADJ_PRJ" hidden="1">[20]WB!$Q$255:$AK$255</definedName>
    <definedName name="_10_0GRÁFICO_N_10.2">[21]Afiliados!#REF!</definedName>
    <definedName name="_10FA_L" localSheetId="10">#REF!</definedName>
    <definedName name="_10FA_L" localSheetId="11">#REF!</definedName>
    <definedName name="_10FA_L" localSheetId="12">#REF!</definedName>
    <definedName name="_10FA_L" localSheetId="13">#REF!</definedName>
    <definedName name="_10FA_L" localSheetId="0">#REF!</definedName>
    <definedName name="_10FA_L" localSheetId="2">#REF!</definedName>
    <definedName name="_10FA_L" localSheetId="5">#REF!</definedName>
    <definedName name="_10FA_L" localSheetId="7">#REF!</definedName>
    <definedName name="_10FA_L" localSheetId="4">#REF!</definedName>
    <definedName name="_10FA_L" localSheetId="3">#REF!</definedName>
    <definedName name="_10FA_L" localSheetId="6">#REF!</definedName>
    <definedName name="_10FA_L" localSheetId="8">#REF!</definedName>
    <definedName name="_10FA_L">#REF!</definedName>
    <definedName name="_11__123Graph_AFIG_D" localSheetId="10" hidden="1">#REF!</definedName>
    <definedName name="_11__123Graph_AFIG_D" localSheetId="11" hidden="1">#REF!</definedName>
    <definedName name="_11__123Graph_AFIG_D" localSheetId="12" hidden="1">#REF!</definedName>
    <definedName name="_11__123Graph_AFIG_D" localSheetId="13" hidden="1">#REF!</definedName>
    <definedName name="_11__123Graph_AFIG_D" localSheetId="0" hidden="1">#REF!</definedName>
    <definedName name="_11__123Graph_AFIG_D" localSheetId="2" hidden="1">#REF!</definedName>
    <definedName name="_11__123Graph_AFIG_D" localSheetId="5" hidden="1">#REF!</definedName>
    <definedName name="_11__123Graph_AFIG_D" localSheetId="1" hidden="1">#REF!</definedName>
    <definedName name="_11__123Graph_AFIG_D" localSheetId="3" hidden="1">#REF!</definedName>
    <definedName name="_11__123Graph_AFIG_D" localSheetId="6" hidden="1">#REF!</definedName>
    <definedName name="_11__123Graph_AFIG_D" localSheetId="8" hidden="1">#REF!</definedName>
    <definedName name="_11__123Graph_AFIG_D" hidden="1">#REF!</definedName>
    <definedName name="_11__123Graph_BCPI_ER_LOG" localSheetId="13" hidden="1">[20]ER!#REF!</definedName>
    <definedName name="_11__123Graph_BCPI_ER_LOG" localSheetId="2" hidden="1">[20]ER!#REF!</definedName>
    <definedName name="_11__123Graph_BCPI_ER_LOG" hidden="1">[20]ER!#REF!</definedName>
    <definedName name="_11absorc" localSheetId="10">[22]Programa!#REF!</definedName>
    <definedName name="_11absorc" localSheetId="2">[22]Programa!#REF!</definedName>
    <definedName name="_11absorc" localSheetId="4">[22]Programa!#REF!</definedName>
    <definedName name="_11absorc" localSheetId="3">[22]Programa!#REF!</definedName>
    <definedName name="_11absorc">[22]Programa!#REF!</definedName>
    <definedName name="_11GAZ_LIABS" localSheetId="10">#REF!</definedName>
    <definedName name="_11GAZ_LIABS" localSheetId="11">#REF!</definedName>
    <definedName name="_11GAZ_LIABS" localSheetId="12">#REF!</definedName>
    <definedName name="_11GAZ_LIABS" localSheetId="13">#REF!</definedName>
    <definedName name="_11GAZ_LIABS" localSheetId="0">#REF!</definedName>
    <definedName name="_11GAZ_LIABS" localSheetId="2">#REF!</definedName>
    <definedName name="_11GAZ_LIABS" localSheetId="5">#REF!</definedName>
    <definedName name="_11GAZ_LIABS" localSheetId="7">#REF!</definedName>
    <definedName name="_11GAZ_LIABS" localSheetId="4">#REF!</definedName>
    <definedName name="_11GAZ_LIABS" localSheetId="3">#REF!</definedName>
    <definedName name="_11GAZ_LIABS" localSheetId="6">#REF!</definedName>
    <definedName name="_11GAZ_LIABS" localSheetId="8">#REF!</definedName>
    <definedName name="_11GAZ_LIABS">#REF!</definedName>
    <definedName name="_12__123Graph_AIBA_IBRD" hidden="1">[20]WB!$Q$62:$AK$62</definedName>
    <definedName name="_12__123Graph_BIBA_IBRD" hidden="1">[20]WB!#REF!</definedName>
    <definedName name="_12c" localSheetId="10">[22]Programa!#REF!</definedName>
    <definedName name="_12c" localSheetId="13">[22]Programa!#REF!</definedName>
    <definedName name="_12c" localSheetId="4">[22]Programa!#REF!</definedName>
    <definedName name="_12c" localSheetId="3">[22]Programa!#REF!</definedName>
    <definedName name="_12c">[22]Programa!#REF!</definedName>
    <definedName name="_12INT_RESERVES" localSheetId="10">#REF!</definedName>
    <definedName name="_12INT_RESERVES" localSheetId="11">#REF!</definedName>
    <definedName name="_12INT_RESERVES" localSheetId="12">#REF!</definedName>
    <definedName name="_12INT_RESERVES" localSheetId="13">#REF!</definedName>
    <definedName name="_12INT_RESERVES" localSheetId="0">#REF!</definedName>
    <definedName name="_12INT_RESERVES" localSheetId="2">#REF!</definedName>
    <definedName name="_12INT_RESERVES" localSheetId="5">#REF!</definedName>
    <definedName name="_12INT_RESERVES" localSheetId="7">#REF!</definedName>
    <definedName name="_12INT_RESERVES" localSheetId="4">#REF!</definedName>
    <definedName name="_12INT_RESERVES" localSheetId="1">#REF!</definedName>
    <definedName name="_12INT_RESERVES" localSheetId="3">#REF!</definedName>
    <definedName name="_12INT_RESERVES" localSheetId="6">#REF!</definedName>
    <definedName name="_12INT_RESERVES" localSheetId="8">#REF!</definedName>
    <definedName name="_12INT_RESERVES">#REF!</definedName>
    <definedName name="_15Macros_Import_.qbop" localSheetId="10">[17]!'[Macros Import].qbop'</definedName>
    <definedName name="_15Macros_Import_.qbop" localSheetId="12">[17]!'[Macros Import].qbop'</definedName>
    <definedName name="_15Macros_Import_.qbop" localSheetId="13">[17]!'[Macros Import].qbop'</definedName>
    <definedName name="_15Macros_Import_.qbop" localSheetId="5">[17]!'[Macros Import].qbop'</definedName>
    <definedName name="_15Macros_Import_.qbop" localSheetId="1">[17]!'[Macros Import].qbop'</definedName>
    <definedName name="_15Macros_Import_.qbop" localSheetId="3">[17]!'[Macros Import].qbop'</definedName>
    <definedName name="_15Macros_Import_.qbop" localSheetId="6">[17]!'[Macros Import].qbop'</definedName>
    <definedName name="_15Macros_Import_.qbop" localSheetId="8">[17]!'[Macros Import].qbop'</definedName>
    <definedName name="_15Macros_Import_.qbop">[17]!'[Macros Import].qbop'</definedName>
    <definedName name="_16__123Graph_ATERMS_OF_TRADE" localSheetId="10" hidden="1">#REF!</definedName>
    <definedName name="_16__123Graph_ATERMS_OF_TRADE" localSheetId="11" hidden="1">#REF!</definedName>
    <definedName name="_16__123Graph_ATERMS_OF_TRADE" localSheetId="12" hidden="1">#REF!</definedName>
    <definedName name="_16__123Graph_ATERMS_OF_TRADE" localSheetId="13" hidden="1">#REF!</definedName>
    <definedName name="_16__123Graph_ATERMS_OF_TRADE" localSheetId="0" hidden="1">#REF!</definedName>
    <definedName name="_16__123Graph_ATERMS_OF_TRADE" localSheetId="2" hidden="1">#REF!</definedName>
    <definedName name="_16__123Graph_ATERMS_OF_TRADE" localSheetId="5" hidden="1">#REF!</definedName>
    <definedName name="_16__123Graph_ATERMS_OF_TRADE" localSheetId="7" hidden="1">#REF!</definedName>
    <definedName name="_16__123Graph_ATERMS_OF_TRADE" localSheetId="4" hidden="1">#REF!</definedName>
    <definedName name="_16__123Graph_ATERMS_OF_TRADE" localSheetId="1" hidden="1">#REF!</definedName>
    <definedName name="_16__123Graph_ATERMS_OF_TRADE" localSheetId="3" hidden="1">#REF!</definedName>
    <definedName name="_16__123Graph_ATERMS_OF_TRADE" localSheetId="6" hidden="1">#REF!</definedName>
    <definedName name="_16__123Graph_ATERMS_OF_TRADE" localSheetId="8" hidden="1">#REF!</definedName>
    <definedName name="_16__123Graph_ATERMS_OF_TRADE" hidden="1">#REF!</definedName>
    <definedName name="_16__123Graph_BWB_ADJ_PRJ" hidden="1">[20]WB!$Q$257:$AK$257</definedName>
    <definedName name="_17__123Graph_AWB_ADJ_PRJ" hidden="1">[20]WB!$Q$255:$AK$255</definedName>
    <definedName name="_19__123Graph_BCPI_ER_LOG" localSheetId="10" hidden="1">[20]ER!#REF!</definedName>
    <definedName name="_19__123Graph_BCPI_ER_LOG" localSheetId="11" hidden="1">[20]ER!#REF!</definedName>
    <definedName name="_19__123Graph_BCPI_ER_LOG" localSheetId="12" hidden="1">[20]ER!#REF!</definedName>
    <definedName name="_19__123Graph_BCPI_ER_LOG" localSheetId="13" hidden="1">[20]ER!#REF!</definedName>
    <definedName name="_19__123Graph_BCPI_ER_LOG" localSheetId="0" hidden="1">[20]ER!#REF!</definedName>
    <definedName name="_19__123Graph_BCPI_ER_LOG" localSheetId="2" hidden="1">[20]ER!#REF!</definedName>
    <definedName name="_19__123Graph_BCPI_ER_LOG" localSheetId="5" hidden="1">[20]ER!#REF!</definedName>
    <definedName name="_19__123Graph_BCPI_ER_LOG" localSheetId="7" hidden="1">[20]ER!#REF!</definedName>
    <definedName name="_19__123Graph_BCPI_ER_LOG" localSheetId="4" hidden="1">[20]ER!#REF!</definedName>
    <definedName name="_19__123Graph_BCPI_ER_LOG" localSheetId="1" hidden="1">[20]ER!#REF!</definedName>
    <definedName name="_19__123Graph_BCPI_ER_LOG" localSheetId="3" hidden="1">[20]ER!#REF!</definedName>
    <definedName name="_19__123Graph_BCPI_ER_LOG" localSheetId="6" hidden="1">[20]ER!#REF!</definedName>
    <definedName name="_19__123Graph_BCPI_ER_LOG" localSheetId="8" hidden="1">[20]ER!#REF!</definedName>
    <definedName name="_19__123Graph_BCPI_ER_LOG" hidden="1">[20]ER!#REF!</definedName>
    <definedName name="_1981" localSheetId="10">#REF!</definedName>
    <definedName name="_1981" localSheetId="13">#REF!</definedName>
    <definedName name="_1981" localSheetId="2">#REF!</definedName>
    <definedName name="_1981" localSheetId="5">#REF!</definedName>
    <definedName name="_1981" localSheetId="7">#REF!</definedName>
    <definedName name="_1981" localSheetId="4">#REF!</definedName>
    <definedName name="_1981" localSheetId="1">#REF!</definedName>
    <definedName name="_1981" localSheetId="3">#REF!</definedName>
    <definedName name="_1981" localSheetId="8">#REF!</definedName>
    <definedName name="_1981">#REF!</definedName>
    <definedName name="_1982" localSheetId="10">#REF!</definedName>
    <definedName name="_1982" localSheetId="13">#REF!</definedName>
    <definedName name="_1982" localSheetId="2">#REF!</definedName>
    <definedName name="_1982" localSheetId="5">#REF!</definedName>
    <definedName name="_1982" localSheetId="7">#REF!</definedName>
    <definedName name="_1982" localSheetId="4">#REF!</definedName>
    <definedName name="_1982" localSheetId="1">#REF!</definedName>
    <definedName name="_1982" localSheetId="3">#REF!</definedName>
    <definedName name="_1982">#REF!</definedName>
    <definedName name="_1983" localSheetId="10">#REF!</definedName>
    <definedName name="_1983" localSheetId="13">#REF!</definedName>
    <definedName name="_1983" localSheetId="2">#REF!</definedName>
    <definedName name="_1983" localSheetId="5">#REF!</definedName>
    <definedName name="_1983" localSheetId="7">#REF!</definedName>
    <definedName name="_1983" localSheetId="4">#REF!</definedName>
    <definedName name="_1983" localSheetId="1">#REF!</definedName>
    <definedName name="_1983">#REF!</definedName>
    <definedName name="_1984" localSheetId="2">#REF!</definedName>
    <definedName name="_1984">#REF!</definedName>
    <definedName name="_1985" localSheetId="2">#REF!</definedName>
    <definedName name="_1985">#REF!</definedName>
    <definedName name="_1986" localSheetId="2">#REF!</definedName>
    <definedName name="_1986">#REF!</definedName>
    <definedName name="_1987">#N/A</definedName>
    <definedName name="_1988" localSheetId="13">#REF!</definedName>
    <definedName name="_1988" localSheetId="2">#REF!</definedName>
    <definedName name="_1988" localSheetId="4">#REF!</definedName>
    <definedName name="_1988">#REF!</definedName>
    <definedName name="_1989" localSheetId="2">#REF!</definedName>
    <definedName name="_1989" localSheetId="4">#REF!</definedName>
    <definedName name="_1989">#REF!</definedName>
    <definedName name="_1990" localSheetId="2">#REF!</definedName>
    <definedName name="_1990" localSheetId="4">#REF!</definedName>
    <definedName name="_1990">#REF!</definedName>
    <definedName name="_1991" localSheetId="2">#REF!</definedName>
    <definedName name="_1991">#REF!</definedName>
    <definedName name="_1992" localSheetId="2">#REF!</definedName>
    <definedName name="_1992">#REF!</definedName>
    <definedName name="_1993" localSheetId="2">#REF!</definedName>
    <definedName name="_1993">#REF!</definedName>
    <definedName name="_1994" localSheetId="2">#REF!</definedName>
    <definedName name="_1994">#REF!</definedName>
    <definedName name="_1995" localSheetId="2">#REF!</definedName>
    <definedName name="_1995">#REF!</definedName>
    <definedName name="_1996" localSheetId="2">#REF!</definedName>
    <definedName name="_1996">#REF!</definedName>
    <definedName name="_1997" localSheetId="2">#REF!</definedName>
    <definedName name="_1997">#REF!</definedName>
    <definedName name="_1998" localSheetId="2">#REF!</definedName>
    <definedName name="_1998">#REF!</definedName>
    <definedName name="_1999" localSheetId="2">#REF!</definedName>
    <definedName name="_1999">#REF!</definedName>
    <definedName name="_1IMPRESION" localSheetId="10">#REF!</definedName>
    <definedName name="_1IMPRESION" localSheetId="11">#REF!</definedName>
    <definedName name="_1IMPRESION" localSheetId="12">#REF!</definedName>
    <definedName name="_1IMPRESION" localSheetId="13">#REF!</definedName>
    <definedName name="_1IMPRESION" localSheetId="0">#REF!</definedName>
    <definedName name="_1IMPRESION" localSheetId="2">#REF!</definedName>
    <definedName name="_1IMPRESION" localSheetId="5">#REF!</definedName>
    <definedName name="_1IMPRESION" localSheetId="1">#REF!</definedName>
    <definedName name="_1IMPRESION" localSheetId="3">#REF!</definedName>
    <definedName name="_1IMPRESION" localSheetId="6">#REF!</definedName>
    <definedName name="_1IMPRESION" localSheetId="8">#REF!</definedName>
    <definedName name="_1IMPRESION">#REF!</definedName>
    <definedName name="_1Macros_Import_.qbop">#N/A</definedName>
    <definedName name="_1r" localSheetId="10">#REF!</definedName>
    <definedName name="_1r" localSheetId="11">#REF!</definedName>
    <definedName name="_1r" localSheetId="12">#REF!</definedName>
    <definedName name="_1r" localSheetId="13">#REF!</definedName>
    <definedName name="_1r" localSheetId="0">#REF!</definedName>
    <definedName name="_1r" localSheetId="2">#REF!</definedName>
    <definedName name="_1r" localSheetId="5">#REF!</definedName>
    <definedName name="_1r" localSheetId="7">#REF!</definedName>
    <definedName name="_1r" localSheetId="4">#REF!</definedName>
    <definedName name="_1r" localSheetId="1">#REF!</definedName>
    <definedName name="_1r" localSheetId="3">#REF!</definedName>
    <definedName name="_1r" localSheetId="6">#REF!</definedName>
    <definedName name="_1r" localSheetId="8">#REF!</definedName>
    <definedName name="_1r">#REF!</definedName>
    <definedName name="_2">#N/A</definedName>
    <definedName name="_2__123Graph_ACPI_ER_LOG" localSheetId="10" hidden="1">[20]ER!#REF!</definedName>
    <definedName name="_2__123Graph_ACPI_ER_LOG" localSheetId="13" hidden="1">[20]ER!#REF!</definedName>
    <definedName name="_2__123Graph_ACPI_ER_LOG" localSheetId="2" hidden="1">[20]ER!#REF!</definedName>
    <definedName name="_2__123Graph_ACPI_ER_LOG" localSheetId="7" hidden="1">[20]ER!#REF!</definedName>
    <definedName name="_2__123Graph_ACPI_ER_LOG" localSheetId="4" hidden="1">[20]ER!#REF!</definedName>
    <definedName name="_2__123Graph_ACPI_ER_LOG" localSheetId="3" hidden="1">[20]ER!#REF!</definedName>
    <definedName name="_2__123Graph_ACPI_ER_LOG" localSheetId="8" hidden="1">[20]ER!#REF!</definedName>
    <definedName name="_2__123Graph_ACPI_ER_LOG" hidden="1">[20]ER!#REF!</definedName>
    <definedName name="_2__123Graph_AFIG_D" localSheetId="10" hidden="1">#REF!</definedName>
    <definedName name="_2__123Graph_AFIG_D" localSheetId="13" hidden="1">#REF!</definedName>
    <definedName name="_2__123Graph_AFIG_D" localSheetId="2" hidden="1">#REF!</definedName>
    <definedName name="_2__123Graph_AFIG_D" localSheetId="5" hidden="1">#REF!</definedName>
    <definedName name="_2__123Graph_AFIG_D" localSheetId="7" hidden="1">#REF!</definedName>
    <definedName name="_2__123Graph_AFIG_D" localSheetId="4" hidden="1">#REF!</definedName>
    <definedName name="_2__123Graph_AFIG_D" localSheetId="1" hidden="1">#REF!</definedName>
    <definedName name="_2__123Graph_AFIG_D" localSheetId="3" hidden="1">#REF!</definedName>
    <definedName name="_2__123Graph_AFIG_D" localSheetId="8" hidden="1">#REF!</definedName>
    <definedName name="_2__123Graph_AFIG_D" hidden="1">#REF!</definedName>
    <definedName name="_20__123Graph_BIBA_IBRD" localSheetId="10" hidden="1">[20]WB!#REF!</definedName>
    <definedName name="_20__123Graph_BIBA_IBRD" localSheetId="11" hidden="1">[20]WB!#REF!</definedName>
    <definedName name="_20__123Graph_BIBA_IBRD" localSheetId="12" hidden="1">[20]WB!#REF!</definedName>
    <definedName name="_20__123Graph_BIBA_IBRD" localSheetId="13" hidden="1">[20]WB!#REF!</definedName>
    <definedName name="_20__123Graph_BIBA_IBRD" localSheetId="0" hidden="1">[20]WB!#REF!</definedName>
    <definedName name="_20__123Graph_BIBA_IBRD" localSheetId="2" hidden="1">[20]WB!#REF!</definedName>
    <definedName name="_20__123Graph_BIBA_IBRD" localSheetId="5" hidden="1">[20]WB!#REF!</definedName>
    <definedName name="_20__123Graph_BIBA_IBRD" localSheetId="7" hidden="1">[20]WB!#REF!</definedName>
    <definedName name="_20__123Graph_BIBA_IBRD" localSheetId="4" hidden="1">[20]WB!#REF!</definedName>
    <definedName name="_20__123Graph_BIBA_IBRD" localSheetId="1" hidden="1">[20]WB!#REF!</definedName>
    <definedName name="_20__123Graph_BIBA_IBRD" localSheetId="3" hidden="1">[20]WB!#REF!</definedName>
    <definedName name="_20__123Graph_BIBA_IBRD" localSheetId="6" hidden="1">[20]WB!#REF!</definedName>
    <definedName name="_20__123Graph_BIBA_IBRD" localSheetId="8" hidden="1">[20]WB!#REF!</definedName>
    <definedName name="_20__123Graph_BIBA_IBRD" hidden="1">[20]WB!#REF!</definedName>
    <definedName name="_20__123Graph_XREALEX_WAGE" localSheetId="10" hidden="1">[23]PRIVATE!#REF!</definedName>
    <definedName name="_20__123Graph_XREALEX_WAGE" localSheetId="2" hidden="1">[23]PRIVATE!#REF!</definedName>
    <definedName name="_20__123Graph_XREALEX_WAGE" localSheetId="4" hidden="1">[23]PRIVATE!#REF!</definedName>
    <definedName name="_20__123Graph_XREALEX_WAGE" localSheetId="3" hidden="1">[23]PRIVATE!#REF!</definedName>
    <definedName name="_20__123Graph_XREALEX_WAGE" localSheetId="8" hidden="1">[23]PRIVATE!#REF!</definedName>
    <definedName name="_20__123Graph_XREALEX_WAGE" hidden="1">[23]PRIVATE!#REF!</definedName>
    <definedName name="_2000" localSheetId="10">#REF!</definedName>
    <definedName name="_2000" localSheetId="13">#REF!</definedName>
    <definedName name="_2000" localSheetId="2">#REF!</definedName>
    <definedName name="_2000" localSheetId="5">#REF!</definedName>
    <definedName name="_2000" localSheetId="7">#REF!</definedName>
    <definedName name="_2000" localSheetId="4">#REF!</definedName>
    <definedName name="_2000" localSheetId="1">#REF!</definedName>
    <definedName name="_2000" localSheetId="3">#REF!</definedName>
    <definedName name="_2000" localSheetId="8">#REF!</definedName>
    <definedName name="_2000">#REF!</definedName>
    <definedName name="_2001" localSheetId="10">#REF!</definedName>
    <definedName name="_2001" localSheetId="13">#REF!</definedName>
    <definedName name="_2001" localSheetId="2">#REF!</definedName>
    <definedName name="_2001" localSheetId="5">#REF!</definedName>
    <definedName name="_2001" localSheetId="7">#REF!</definedName>
    <definedName name="_2001" localSheetId="4">#REF!</definedName>
    <definedName name="_2001" localSheetId="1">#REF!</definedName>
    <definedName name="_2001" localSheetId="3">#REF!</definedName>
    <definedName name="_2001" localSheetId="8">#REF!</definedName>
    <definedName name="_2001">#REF!</definedName>
    <definedName name="_2002" localSheetId="10">#REF!</definedName>
    <definedName name="_2002" localSheetId="13">#REF!</definedName>
    <definedName name="_2002" localSheetId="2">#REF!</definedName>
    <definedName name="_2002" localSheetId="5">#REF!</definedName>
    <definedName name="_2002" localSheetId="7">#REF!</definedName>
    <definedName name="_2002" localSheetId="4">#REF!</definedName>
    <definedName name="_2002" localSheetId="1">#REF!</definedName>
    <definedName name="_2002">#REF!</definedName>
    <definedName name="_2003" localSheetId="2">#REF!</definedName>
    <definedName name="_2003">#REF!</definedName>
    <definedName name="_24__123Graph_BTERMS_OF_TRADE" localSheetId="10" hidden="1">#REF!</definedName>
    <definedName name="_24__123Graph_BTERMS_OF_TRADE" localSheetId="11" hidden="1">#REF!</definedName>
    <definedName name="_24__123Graph_BTERMS_OF_TRADE" localSheetId="12" hidden="1">#REF!</definedName>
    <definedName name="_24__123Graph_BTERMS_OF_TRADE" localSheetId="13" hidden="1">#REF!</definedName>
    <definedName name="_24__123Graph_BTERMS_OF_TRADE" localSheetId="0" hidden="1">#REF!</definedName>
    <definedName name="_24__123Graph_BTERMS_OF_TRADE" localSheetId="2" hidden="1">#REF!</definedName>
    <definedName name="_24__123Graph_BTERMS_OF_TRADE" localSheetId="5" hidden="1">#REF!</definedName>
    <definedName name="_24__123Graph_BTERMS_OF_TRADE" localSheetId="1" hidden="1">#REF!</definedName>
    <definedName name="_24__123Graph_BTERMS_OF_TRADE" localSheetId="3" hidden="1">#REF!</definedName>
    <definedName name="_24__123Graph_BTERMS_OF_TRADE" localSheetId="6" hidden="1">#REF!</definedName>
    <definedName name="_24__123Graph_BTERMS_OF_TRADE" localSheetId="8" hidden="1">#REF!</definedName>
    <definedName name="_24__123Graph_BTERMS_OF_TRADE" hidden="1">#REF!</definedName>
    <definedName name="_24Macros_Import_.qbop" localSheetId="10">[24]!'[Macros Import].qbop'</definedName>
    <definedName name="_24Macros_Import_.qbop" localSheetId="12">[24]!'[Macros Import].qbop'</definedName>
    <definedName name="_24Macros_Import_.qbop" localSheetId="13">[24]!'[Macros Import].qbop'</definedName>
    <definedName name="_24Macros_Import_.qbop" localSheetId="5">[24]!'[Macros Import].qbop'</definedName>
    <definedName name="_24Macros_Import_.qbop" localSheetId="1">[24]!'[Macros Import].qbop'</definedName>
    <definedName name="_24Macros_Import_.qbop" localSheetId="3">[24]!'[Macros Import].qbop'</definedName>
    <definedName name="_24Macros_Import_.qbop" localSheetId="6">[24]!'[Macros Import].qbop'</definedName>
    <definedName name="_24Macros_Import_.qbop" localSheetId="8">[24]!'[Macros Import].qbop'</definedName>
    <definedName name="_24Macros_Import_.qbop">[24]!'[Macros Import].qbop'</definedName>
    <definedName name="_25__123Graph_ACPI_ER_LOG" localSheetId="10" hidden="1">[25]ER!#REF!</definedName>
    <definedName name="_25__123Graph_ACPI_ER_LOG" localSheetId="11" hidden="1">[25]ER!#REF!</definedName>
    <definedName name="_25__123Graph_ACPI_ER_LOG" localSheetId="13" hidden="1">[25]ER!#REF!</definedName>
    <definedName name="_25__123Graph_ACPI_ER_LOG" localSheetId="0" hidden="1">[25]ER!#REF!</definedName>
    <definedName name="_25__123Graph_ACPI_ER_LOG" localSheetId="2" hidden="1">[25]ER!#REF!</definedName>
    <definedName name="_25__123Graph_ACPI_ER_LOG" localSheetId="5" hidden="1">[25]ER!#REF!</definedName>
    <definedName name="_25__123Graph_ACPI_ER_LOG" localSheetId="7" hidden="1">[25]ER!#REF!</definedName>
    <definedName name="_25__123Graph_ACPI_ER_LOG" localSheetId="4" hidden="1">[25]ER!#REF!</definedName>
    <definedName name="_25__123Graph_ACPI_ER_LOG" localSheetId="1" hidden="1">[25]ER!#REF!</definedName>
    <definedName name="_25__123Graph_ACPI_ER_LOG" localSheetId="3" hidden="1">[25]ER!#REF!</definedName>
    <definedName name="_25__123Graph_ACPI_ER_LOG" localSheetId="6" hidden="1">[25]ER!#REF!</definedName>
    <definedName name="_25__123Graph_ACPI_ER_LOG" localSheetId="8" hidden="1">[25]ER!#REF!</definedName>
    <definedName name="_25__123Graph_ACPI_ER_LOG" hidden="1">[25]ER!#REF!</definedName>
    <definedName name="_25__123Graph_BWB_ADJ_PRJ" hidden="1">[20]WB!$Q$257:$AK$257</definedName>
    <definedName name="_26__123Graph_BCPI_ER_LOG" localSheetId="10" hidden="1">[25]ER!#REF!</definedName>
    <definedName name="_26__123Graph_BCPI_ER_LOG" localSheetId="11" hidden="1">[25]ER!#REF!</definedName>
    <definedName name="_26__123Graph_BCPI_ER_LOG" localSheetId="13" hidden="1">[25]ER!#REF!</definedName>
    <definedName name="_26__123Graph_BCPI_ER_LOG" localSheetId="0" hidden="1">[25]ER!#REF!</definedName>
    <definedName name="_26__123Graph_BCPI_ER_LOG" localSheetId="2" hidden="1">[25]ER!#REF!</definedName>
    <definedName name="_26__123Graph_BCPI_ER_LOG" localSheetId="5" hidden="1">[25]ER!#REF!</definedName>
    <definedName name="_26__123Graph_BCPI_ER_LOG" localSheetId="7" hidden="1">[25]ER!#REF!</definedName>
    <definedName name="_26__123Graph_BCPI_ER_LOG" localSheetId="4" hidden="1">[25]ER!#REF!</definedName>
    <definedName name="_26__123Graph_BCPI_ER_LOG" localSheetId="1" hidden="1">[25]ER!#REF!</definedName>
    <definedName name="_26__123Graph_BCPI_ER_LOG" localSheetId="3" hidden="1">[25]ER!#REF!</definedName>
    <definedName name="_26__123Graph_BCPI_ER_LOG" localSheetId="6" hidden="1">[25]ER!#REF!</definedName>
    <definedName name="_26__123Graph_BCPI_ER_LOG" localSheetId="8" hidden="1">[25]ER!#REF!</definedName>
    <definedName name="_26__123Graph_BCPI_ER_LOG" hidden="1">[25]ER!#REF!</definedName>
    <definedName name="_27__123Graph_ACPI_ER_LOG" localSheetId="10" hidden="1">[12]ER!#REF!</definedName>
    <definedName name="_27__123Graph_ACPI_ER_LOG" localSheetId="11" hidden="1">[12]ER!#REF!</definedName>
    <definedName name="_27__123Graph_ACPI_ER_LOG" localSheetId="13" hidden="1">[12]ER!#REF!</definedName>
    <definedName name="_27__123Graph_ACPI_ER_LOG" localSheetId="0" hidden="1">[12]ER!#REF!</definedName>
    <definedName name="_27__123Graph_ACPI_ER_LOG" localSheetId="2" hidden="1">[12]ER!#REF!</definedName>
    <definedName name="_27__123Graph_ACPI_ER_LOG" localSheetId="5" hidden="1">[12]ER!#REF!</definedName>
    <definedName name="_27__123Graph_ACPI_ER_LOG" localSheetId="7" hidden="1">[12]ER!#REF!</definedName>
    <definedName name="_27__123Graph_ACPI_ER_LOG" localSheetId="4" hidden="1">[12]ER!#REF!</definedName>
    <definedName name="_27__123Graph_ACPI_ER_LOG" localSheetId="3" hidden="1">[12]ER!#REF!</definedName>
    <definedName name="_27__123Graph_ACPI_ER_LOG" localSheetId="6" hidden="1">[12]ER!#REF!</definedName>
    <definedName name="_27__123Graph_ACPI_ER_LOG" localSheetId="8" hidden="1">[12]ER!#REF!</definedName>
    <definedName name="_27__123Graph_ACPI_ER_LOG" hidden="1">[12]ER!#REF!</definedName>
    <definedName name="_27__123Graph_BIBA_IBRD" localSheetId="10" hidden="1">[25]WB!#REF!</definedName>
    <definedName name="_27__123Graph_BIBA_IBRD" localSheetId="11" hidden="1">[25]WB!#REF!</definedName>
    <definedName name="_27__123Graph_BIBA_IBRD" localSheetId="13" hidden="1">[25]WB!#REF!</definedName>
    <definedName name="_27__123Graph_BIBA_IBRD" localSheetId="0" hidden="1">[25]WB!#REF!</definedName>
    <definedName name="_27__123Graph_BIBA_IBRD" localSheetId="2" hidden="1">[25]WB!#REF!</definedName>
    <definedName name="_27__123Graph_BIBA_IBRD" localSheetId="5" hidden="1">[25]WB!#REF!</definedName>
    <definedName name="_27__123Graph_BIBA_IBRD" localSheetId="3" hidden="1">[25]WB!#REF!</definedName>
    <definedName name="_27__123Graph_BIBA_IBRD" localSheetId="6" hidden="1">[25]WB!#REF!</definedName>
    <definedName name="_27__123Graph_BIBA_IBRD" localSheetId="8" hidden="1">[25]WB!#REF!</definedName>
    <definedName name="_27__123Graph_BIBA_IBRD" hidden="1">[25]WB!#REF!</definedName>
    <definedName name="_27_0CUADRO_N__4." localSheetId="13">[26]monthly!#REF!</definedName>
    <definedName name="_27_0CUADRO_N__4." localSheetId="2">[27]monthly!#REF!</definedName>
    <definedName name="_27_0CUADRO_N__4.">[27]monthly!#REF!</definedName>
    <definedName name="_28B.2_B.3" localSheetId="10">#REF!</definedName>
    <definedName name="_28B.2_B.3" localSheetId="11">#REF!</definedName>
    <definedName name="_28B.2_B.3" localSheetId="12">#REF!</definedName>
    <definedName name="_28B.2_B.3" localSheetId="13">#REF!</definedName>
    <definedName name="_28B.2_B.3" localSheetId="0">#REF!</definedName>
    <definedName name="_28B.2_B.3" localSheetId="2">#REF!</definedName>
    <definedName name="_28B.2_B.3" localSheetId="5">#REF!</definedName>
    <definedName name="_28B.2_B.3" localSheetId="7">#REF!</definedName>
    <definedName name="_28B.2_B.3" localSheetId="4">#REF!</definedName>
    <definedName name="_28B.2_B.3" localSheetId="1">#REF!</definedName>
    <definedName name="_28B.2_B.3" localSheetId="3">#REF!</definedName>
    <definedName name="_28B.2_B.3" localSheetId="6">#REF!</definedName>
    <definedName name="_28B.2_B.3" localSheetId="8">#REF!</definedName>
    <definedName name="_28B.2_B.3">#REF!</definedName>
    <definedName name="_29__123Graph_XFIG_D" localSheetId="11" hidden="1">#REF!</definedName>
    <definedName name="_29__123Graph_XFIG_D" localSheetId="12" hidden="1">#REF!</definedName>
    <definedName name="_29__123Graph_XFIG_D" localSheetId="13" hidden="1">#REF!</definedName>
    <definedName name="_29__123Graph_XFIG_D" localSheetId="0" hidden="1">#REF!</definedName>
    <definedName name="_29__123Graph_XFIG_D" localSheetId="2" hidden="1">#REF!</definedName>
    <definedName name="_29__123Graph_XFIG_D" localSheetId="5" hidden="1">#REF!</definedName>
    <definedName name="_29__123Graph_XFIG_D" localSheetId="1" hidden="1">#REF!</definedName>
    <definedName name="_29__123Graph_XFIG_D" localSheetId="3" hidden="1">#REF!</definedName>
    <definedName name="_29__123Graph_XFIG_D" localSheetId="6" hidden="1">#REF!</definedName>
    <definedName name="_29__123Graph_XFIG_D" localSheetId="8" hidden="1">#REF!</definedName>
    <definedName name="_29__123Graph_XFIG_D" hidden="1">#REF!</definedName>
    <definedName name="_29B.4___5" localSheetId="11">#REF!</definedName>
    <definedName name="_29B.4___5" localSheetId="12">#REF!</definedName>
    <definedName name="_29B.4___5" localSheetId="13">#REF!</definedName>
    <definedName name="_29B.4___5" localSheetId="0">#REF!</definedName>
    <definedName name="_29B.4___5" localSheetId="2">#REF!</definedName>
    <definedName name="_29B.4___5" localSheetId="5">#REF!</definedName>
    <definedName name="_29B.4___5" localSheetId="3">#REF!</definedName>
    <definedName name="_29B.4___5" localSheetId="6">#REF!</definedName>
    <definedName name="_29B.4___5" localSheetId="8">#REF!</definedName>
    <definedName name="_29B.4___5">#REF!</definedName>
    <definedName name="_2IMPRESION" localSheetId="11">#REF!</definedName>
    <definedName name="_2IMPRESION" localSheetId="12">#REF!</definedName>
    <definedName name="_2IMPRESION" localSheetId="13">#REF!</definedName>
    <definedName name="_2IMPRESION" localSheetId="0">#REF!</definedName>
    <definedName name="_2IMPRESION" localSheetId="2">#REF!</definedName>
    <definedName name="_2IMPRESION" localSheetId="5">#REF!</definedName>
    <definedName name="_2IMPRESION" localSheetId="3">#REF!</definedName>
    <definedName name="_2IMPRESION" localSheetId="6">#REF!</definedName>
    <definedName name="_2IMPRESION" localSheetId="8">#REF!</definedName>
    <definedName name="_2IMPRESION">#REF!</definedName>
    <definedName name="_2Macros_Import_.qbop" localSheetId="10">[28]!'[Macros Import].qbop'</definedName>
    <definedName name="_2Macros_Import_.qbop" localSheetId="12">[28]!'[Macros Import].qbop'</definedName>
    <definedName name="_2Macros_Import_.qbop" localSheetId="13">[28]!'[Macros Import].qbop'</definedName>
    <definedName name="_2Macros_Import_.qbop" localSheetId="5">[28]!'[Macros Import].qbop'</definedName>
    <definedName name="_2Macros_Import_.qbop" localSheetId="1">[28]!'[Macros Import].qbop'</definedName>
    <definedName name="_2Macros_Import_.qbop" localSheetId="3">[28]!'[Macros Import].qbop'</definedName>
    <definedName name="_2Macros_Import_.qbop" localSheetId="6">[28]!'[Macros Import].qbop'</definedName>
    <definedName name="_2Macros_Import_.qbop" localSheetId="8">[28]!'[Macros Import].qbop'</definedName>
    <definedName name="_2Macros_Import_.qbop">[28]!'[Macros Import].qbop'</definedName>
    <definedName name="_3">#N/A</definedName>
    <definedName name="_3.__No_club_de_París__Después_del_30_Jun_84" localSheetId="10">#REF!</definedName>
    <definedName name="_3.__No_club_de_París__Después_del_30_Jun_84" localSheetId="11">#REF!</definedName>
    <definedName name="_3.__No_club_de_París__Después_del_30_Jun_84" localSheetId="12">#REF!</definedName>
    <definedName name="_3.__No_club_de_París__Después_del_30_Jun_84" localSheetId="13">#REF!</definedName>
    <definedName name="_3.__No_club_de_París__Después_del_30_Jun_84" localSheetId="0">#REF!</definedName>
    <definedName name="_3.__No_club_de_París__Después_del_30_Jun_84" localSheetId="2">#REF!</definedName>
    <definedName name="_3.__No_club_de_París__Después_del_30_Jun_84" localSheetId="5">#REF!</definedName>
    <definedName name="_3.__No_club_de_París__Después_del_30_Jun_84" localSheetId="7">#REF!</definedName>
    <definedName name="_3.__No_club_de_París__Después_del_30_Jun_84" localSheetId="4">#REF!</definedName>
    <definedName name="_3.__No_club_de_París__Después_del_30_Jun_84" localSheetId="1">#REF!</definedName>
    <definedName name="_3.__No_club_de_París__Después_del_30_Jun_84" localSheetId="3">#REF!</definedName>
    <definedName name="_3.__No_club_de_París__Después_del_30_Jun_84" localSheetId="6">#REF!</definedName>
    <definedName name="_3.__No_club_de_París__Después_del_30_Jun_84" localSheetId="8">#REF!</definedName>
    <definedName name="_3.__No_club_de_París__Después_del_30_Jun_84">#REF!</definedName>
    <definedName name="_3__123Graph_ACPI_ER_LOG" localSheetId="10" hidden="1">[12]ER!#REF!</definedName>
    <definedName name="_3__123Graph_ACPI_ER_LOG" localSheetId="11" hidden="1">[12]ER!#REF!</definedName>
    <definedName name="_3__123Graph_ACPI_ER_LOG" localSheetId="12" hidden="1">[12]ER!#REF!</definedName>
    <definedName name="_3__123Graph_ACPI_ER_LOG" localSheetId="13" hidden="1">[12]ER!#REF!</definedName>
    <definedName name="_3__123Graph_ACPI_ER_LOG" localSheetId="0" hidden="1">[12]ER!#REF!</definedName>
    <definedName name="_3__123Graph_ACPI_ER_LOG" localSheetId="2" hidden="1">[12]ER!#REF!</definedName>
    <definedName name="_3__123Graph_ACPI_ER_LOG" localSheetId="5" hidden="1">[12]ER!#REF!</definedName>
    <definedName name="_3__123Graph_ACPI_ER_LOG" localSheetId="7" hidden="1">[12]ER!#REF!</definedName>
    <definedName name="_3__123Graph_ACPI_ER_LOG" localSheetId="4" hidden="1">[12]ER!#REF!</definedName>
    <definedName name="_3__123Graph_ACPI_ER_LOG" localSheetId="1" hidden="1">[12]ER!#REF!</definedName>
    <definedName name="_3__123Graph_ACPI_ER_LOG" localSheetId="3" hidden="1">[12]ER!#REF!</definedName>
    <definedName name="_3__123Graph_ACPI_ER_LOG" localSheetId="6" hidden="1">[12]ER!#REF!</definedName>
    <definedName name="_3__123Graph_ACPI_ER_LOG" localSheetId="8" hidden="1">[12]ER!#REF!</definedName>
    <definedName name="_3__123Graph_ACPI_ER_LOG" hidden="1">[12]ER!#REF!</definedName>
    <definedName name="_3__123Graph_ATERMS_OF_TRADE" localSheetId="10" hidden="1">#REF!</definedName>
    <definedName name="_3__123Graph_ATERMS_OF_TRADE" localSheetId="13" hidden="1">#REF!</definedName>
    <definedName name="_3__123Graph_ATERMS_OF_TRADE" localSheetId="2" hidden="1">#REF!</definedName>
    <definedName name="_3__123Graph_ATERMS_OF_TRADE" localSheetId="5" hidden="1">#REF!</definedName>
    <definedName name="_3__123Graph_ATERMS_OF_TRADE" localSheetId="7" hidden="1">#REF!</definedName>
    <definedName name="_3__123Graph_ATERMS_OF_TRADE" localSheetId="4" hidden="1">#REF!</definedName>
    <definedName name="_3__123Graph_ATERMS_OF_TRADE" localSheetId="1" hidden="1">#REF!</definedName>
    <definedName name="_3__123Graph_ATERMS_OF_TRADE" localSheetId="3" hidden="1">#REF!</definedName>
    <definedName name="_3__123Graph_ATERMS_OF_TRADE" localSheetId="8" hidden="1">#REF!</definedName>
    <definedName name="_3__123Graph_ATERMS_OF_TRADE" hidden="1">#REF!</definedName>
    <definedName name="_30__123Graph_XREALEX_WAGE" localSheetId="10" hidden="1">[23]PRIVATE!#REF!</definedName>
    <definedName name="_30__123Graph_XREALEX_WAGE" localSheetId="11" hidden="1">[23]PRIVATE!#REF!</definedName>
    <definedName name="_30__123Graph_XREALEX_WAGE" localSheetId="12" hidden="1">[23]PRIVATE!#REF!</definedName>
    <definedName name="_30__123Graph_XREALEX_WAGE" localSheetId="13" hidden="1">[23]PRIVATE!#REF!</definedName>
    <definedName name="_30__123Graph_XREALEX_WAGE" localSheetId="0" hidden="1">[23]PRIVATE!#REF!</definedName>
    <definedName name="_30__123Graph_XREALEX_WAGE" localSheetId="2" hidden="1">[23]PRIVATE!#REF!</definedName>
    <definedName name="_30__123Graph_XREALEX_WAGE" localSheetId="5" hidden="1">[23]PRIVATE!#REF!</definedName>
    <definedName name="_30__123Graph_XREALEX_WAGE" localSheetId="7" hidden="1">[23]PRIVATE!#REF!</definedName>
    <definedName name="_30__123Graph_XREALEX_WAGE" localSheetId="4" hidden="1">[23]PRIVATE!#REF!</definedName>
    <definedName name="_30__123Graph_XREALEX_WAGE" localSheetId="1" hidden="1">[23]PRIVATE!#REF!</definedName>
    <definedName name="_30__123Graph_XREALEX_WAGE" localSheetId="3" hidden="1">[23]PRIVATE!#REF!</definedName>
    <definedName name="_30__123Graph_XREALEX_WAGE" localSheetId="6" hidden="1">[23]PRIVATE!#REF!</definedName>
    <definedName name="_30__123Graph_XREALEX_WAGE" localSheetId="8" hidden="1">[23]PRIVATE!#REF!</definedName>
    <definedName name="_30__123Graph_XREALEX_WAGE" hidden="1">[23]PRIVATE!#REF!</definedName>
    <definedName name="_30CONSOL_B2" localSheetId="10">#REF!</definedName>
    <definedName name="_30CONSOL_B2" localSheetId="11">#REF!</definedName>
    <definedName name="_30CONSOL_B2" localSheetId="12">#REF!</definedName>
    <definedName name="_30CONSOL_B2" localSheetId="13">#REF!</definedName>
    <definedName name="_30CONSOL_B2" localSheetId="0">#REF!</definedName>
    <definedName name="_30CONSOL_B2" localSheetId="2">#REF!</definedName>
    <definedName name="_30CONSOL_B2" localSheetId="5">#REF!</definedName>
    <definedName name="_30CONSOL_B2" localSheetId="7">#REF!</definedName>
    <definedName name="_30CONSOL_B2" localSheetId="4">#REF!</definedName>
    <definedName name="_30CONSOL_B2" localSheetId="1">#REF!</definedName>
    <definedName name="_30CONSOL_B2" localSheetId="3">#REF!</definedName>
    <definedName name="_30CONSOL_B2" localSheetId="6">#REF!</definedName>
    <definedName name="_30CONSOL_B2" localSheetId="8">#REF!</definedName>
    <definedName name="_30CONSOL_B2">#REF!</definedName>
    <definedName name="_31_0GRÁFICO_N_10.2" localSheetId="13">[26]monthly!#REF!</definedName>
    <definedName name="_31_0GRÁFICO_N_10.2" localSheetId="2">[27]monthly!#REF!</definedName>
    <definedName name="_31_0GRÁFICO_N_10.2" localSheetId="7">[27]monthly!#REF!</definedName>
    <definedName name="_31_0GRÁFICO_N_10.2" localSheetId="4">[27]monthly!#REF!</definedName>
    <definedName name="_31_0GRÁFICO_N_10.2" localSheetId="3">[27]monthly!#REF!</definedName>
    <definedName name="_31_0GRÁFICO_N_10.2" localSheetId="8">[27]monthly!#REF!</definedName>
    <definedName name="_31_0GRÁFICO_N_10.2">[27]monthly!#REF!</definedName>
    <definedName name="_31CONSOL_DEPOSITS" localSheetId="10">'[29]A 11'!#REF!</definedName>
    <definedName name="_31CONSOL_DEPOSITS" localSheetId="11">'[29]A 11'!#REF!</definedName>
    <definedName name="_31CONSOL_DEPOSITS" localSheetId="12">'[29]A 11'!#REF!</definedName>
    <definedName name="_31CONSOL_DEPOSITS" localSheetId="13">'[29]A 11'!#REF!</definedName>
    <definedName name="_31CONSOL_DEPOSITS" localSheetId="0">'[29]A 11'!#REF!</definedName>
    <definedName name="_31CONSOL_DEPOSITS" localSheetId="2">'[29]A 11'!#REF!</definedName>
    <definedName name="_31CONSOL_DEPOSITS" localSheetId="5">'[29]A 11'!#REF!</definedName>
    <definedName name="_31CONSOL_DEPOSITS" localSheetId="7">'[29]A 11'!#REF!</definedName>
    <definedName name="_31CONSOL_DEPOSITS" localSheetId="4">'[29]A 11'!#REF!</definedName>
    <definedName name="_31CONSOL_DEPOSITS" localSheetId="1">'[29]A 11'!#REF!</definedName>
    <definedName name="_31CONSOL_DEPOSITS" localSheetId="3">'[29]A 11'!#REF!</definedName>
    <definedName name="_31CONSOL_DEPOSITS" localSheetId="6">'[29]A 11'!#REF!</definedName>
    <definedName name="_31CONSOL_DEPOSITS" localSheetId="8">'[29]A 11'!#REF!</definedName>
    <definedName name="_31CONSOL_DEPOSITS">'[29]A 11'!#REF!</definedName>
    <definedName name="_32FA_L" localSheetId="10">#REF!</definedName>
    <definedName name="_32FA_L" localSheetId="11">#REF!</definedName>
    <definedName name="_32FA_L" localSheetId="12">#REF!</definedName>
    <definedName name="_32FA_L" localSheetId="13">#REF!</definedName>
    <definedName name="_32FA_L" localSheetId="0">#REF!</definedName>
    <definedName name="_32FA_L" localSheetId="2">#REF!</definedName>
    <definedName name="_32FA_L" localSheetId="5">#REF!</definedName>
    <definedName name="_32FA_L" localSheetId="7">#REF!</definedName>
    <definedName name="_32FA_L" localSheetId="4">#REF!</definedName>
    <definedName name="_32FA_L" localSheetId="1">#REF!</definedName>
    <definedName name="_32FA_L" localSheetId="3">#REF!</definedName>
    <definedName name="_32FA_L" localSheetId="6">#REF!</definedName>
    <definedName name="_32FA_L" localSheetId="8">#REF!</definedName>
    <definedName name="_32FA_L">#REF!</definedName>
    <definedName name="_33GAZ_LIABS" localSheetId="11">#REF!</definedName>
    <definedName name="_33GAZ_LIABS" localSheetId="12">#REF!</definedName>
    <definedName name="_33GAZ_LIABS" localSheetId="13">#REF!</definedName>
    <definedName name="_33GAZ_LIABS" localSheetId="0">#REF!</definedName>
    <definedName name="_33GAZ_LIABS" localSheetId="2">#REF!</definedName>
    <definedName name="_33GAZ_LIABS" localSheetId="5">#REF!</definedName>
    <definedName name="_33GAZ_LIABS" localSheetId="1">#REF!</definedName>
    <definedName name="_33GAZ_LIABS" localSheetId="3">#REF!</definedName>
    <definedName name="_33GAZ_LIABS" localSheetId="6">#REF!</definedName>
    <definedName name="_33GAZ_LIABS" localSheetId="8">#REF!</definedName>
    <definedName name="_33GAZ_LIABS">#REF!</definedName>
    <definedName name="_34__123Graph_XTERMS_OF_TRADE" localSheetId="11" hidden="1">#REF!</definedName>
    <definedName name="_34__123Graph_XTERMS_OF_TRADE" localSheetId="12" hidden="1">#REF!</definedName>
    <definedName name="_34__123Graph_XTERMS_OF_TRADE" localSheetId="13" hidden="1">#REF!</definedName>
    <definedName name="_34__123Graph_XTERMS_OF_TRADE" localSheetId="0" hidden="1">#REF!</definedName>
    <definedName name="_34__123Graph_XTERMS_OF_TRADE" localSheetId="2" hidden="1">#REF!</definedName>
    <definedName name="_34__123Graph_XTERMS_OF_TRADE" localSheetId="5" hidden="1">#REF!</definedName>
    <definedName name="_34__123Graph_XTERMS_OF_TRADE" localSheetId="1" hidden="1">#REF!</definedName>
    <definedName name="_34__123Graph_XTERMS_OF_TRADE" localSheetId="3" hidden="1">#REF!</definedName>
    <definedName name="_34__123Graph_XTERMS_OF_TRADE" localSheetId="6" hidden="1">#REF!</definedName>
    <definedName name="_34__123Graph_XTERMS_OF_TRADE" localSheetId="8" hidden="1">#REF!</definedName>
    <definedName name="_34__123Graph_XTERMS_OF_TRADE" hidden="1">#REF!</definedName>
    <definedName name="_34INT_RESERVES" localSheetId="11">#REF!</definedName>
    <definedName name="_34INT_RESERVES" localSheetId="12">#REF!</definedName>
    <definedName name="_34INT_RESERVES" localSheetId="13">#REF!</definedName>
    <definedName name="_34INT_RESERVES" localSheetId="0">#REF!</definedName>
    <definedName name="_34INT_RESERVES" localSheetId="2">#REF!</definedName>
    <definedName name="_34INT_RESERVES" localSheetId="5">#REF!</definedName>
    <definedName name="_34INT_RESERVES" localSheetId="3">#REF!</definedName>
    <definedName name="_34INT_RESERVES" localSheetId="6">#REF!</definedName>
    <definedName name="_34INT_RESERVES" localSheetId="8">#REF!</definedName>
    <definedName name="_34INT_RESERVES">#REF!</definedName>
    <definedName name="_39__123Graph_BCPI_ER_LOG" localSheetId="10" hidden="1">[12]ER!#REF!</definedName>
    <definedName name="_39__123Graph_BCPI_ER_LOG" localSheetId="12" hidden="1">[12]ER!#REF!</definedName>
    <definedName name="_39__123Graph_BCPI_ER_LOG" localSheetId="13" hidden="1">[12]ER!#REF!</definedName>
    <definedName name="_39__123Graph_BCPI_ER_LOG" localSheetId="0" hidden="1">[12]ER!#REF!</definedName>
    <definedName name="_39__123Graph_BCPI_ER_LOG" localSheetId="2" hidden="1">[12]ER!#REF!</definedName>
    <definedName name="_39__123Graph_BCPI_ER_LOG" localSheetId="6" hidden="1">[12]ER!#REF!</definedName>
    <definedName name="_39__123Graph_BCPI_ER_LOG" hidden="1">[12]ER!#REF!</definedName>
    <definedName name="_4">#N/A</definedName>
    <definedName name="_4__123Graph_BCPI_ER_LOG" localSheetId="10" hidden="1">[12]ER!#REF!</definedName>
    <definedName name="_4__123Graph_BCPI_ER_LOG" localSheetId="12" hidden="1">[12]ER!#REF!</definedName>
    <definedName name="_4__123Graph_BCPI_ER_LOG" localSheetId="13" hidden="1">[12]ER!#REF!</definedName>
    <definedName name="_4__123Graph_BCPI_ER_LOG" localSheetId="0" hidden="1">[12]ER!#REF!</definedName>
    <definedName name="_4__123Graph_BCPI_ER_LOG" localSheetId="2" hidden="1">[12]ER!#REF!</definedName>
    <definedName name="_4__123Graph_BCPI_ER_LOG" localSheetId="6" hidden="1">[12]ER!#REF!</definedName>
    <definedName name="_4__123Graph_BCPI_ER_LOG" hidden="1">[12]ER!#REF!</definedName>
    <definedName name="_4__123Graph_BTERMS_OF_TRADE" localSheetId="10" hidden="1">#REF!</definedName>
    <definedName name="_4__123Graph_BTERMS_OF_TRADE" localSheetId="2" hidden="1">#REF!</definedName>
    <definedName name="_4__123Graph_BTERMS_OF_TRADE" localSheetId="4" hidden="1">#REF!</definedName>
    <definedName name="_4__123Graph_BTERMS_OF_TRADE" hidden="1">#REF!</definedName>
    <definedName name="_5">#N/A</definedName>
    <definedName name="_5__123Graph_BIBA_IBRD" localSheetId="12" hidden="1">[12]WB!#REF!</definedName>
    <definedName name="_5__123Graph_BIBA_IBRD" localSheetId="13" hidden="1">[12]WB!#REF!</definedName>
    <definedName name="_5__123Graph_BIBA_IBRD" localSheetId="0" hidden="1">[12]WB!#REF!</definedName>
    <definedName name="_5__123Graph_BIBA_IBRD" localSheetId="2" hidden="1">[12]WB!#REF!</definedName>
    <definedName name="_5__123Graph_BIBA_IBRD" localSheetId="4" hidden="1">[12]WB!#REF!</definedName>
    <definedName name="_5__123Graph_BIBA_IBRD" localSheetId="6" hidden="1">[12]WB!#REF!</definedName>
    <definedName name="_5__123Graph_BIBA_IBRD" hidden="1">[12]WB!#REF!</definedName>
    <definedName name="_5__123Graph_XFIG_D" localSheetId="10" hidden="1">#REF!</definedName>
    <definedName name="_5__123Graph_XFIG_D" localSheetId="2" hidden="1">#REF!</definedName>
    <definedName name="_5__123Graph_XFIG_D" localSheetId="4" hidden="1">#REF!</definedName>
    <definedName name="_5__123Graph_XFIG_D" hidden="1">#REF!</definedName>
    <definedName name="_51__123Graph_BIBA_IBRD" localSheetId="12" hidden="1">[12]WB!#REF!</definedName>
    <definedName name="_51__123Graph_BIBA_IBRD" localSheetId="13" hidden="1">[12]WB!#REF!</definedName>
    <definedName name="_51__123Graph_BIBA_IBRD" localSheetId="0" hidden="1">[12]WB!#REF!</definedName>
    <definedName name="_51__123Graph_BIBA_IBRD" localSheetId="2" hidden="1">[12]WB!#REF!</definedName>
    <definedName name="_51__123Graph_BIBA_IBRD" localSheetId="4" hidden="1">[12]WB!#REF!</definedName>
    <definedName name="_51__123Graph_BIBA_IBRD" localSheetId="6" hidden="1">[12]WB!#REF!</definedName>
    <definedName name="_51__123Graph_BIBA_IBRD" hidden="1">[12]WB!#REF!</definedName>
    <definedName name="_518" localSheetId="10">#REF!</definedName>
    <definedName name="_518" localSheetId="2">#REF!</definedName>
    <definedName name="_518" localSheetId="4">#REF!</definedName>
    <definedName name="_518">#REF!</definedName>
    <definedName name="_52B.2_B.3" localSheetId="10">#REF!</definedName>
    <definedName name="_52B.2_B.3" localSheetId="11">#REF!</definedName>
    <definedName name="_52B.2_B.3" localSheetId="12">#REF!</definedName>
    <definedName name="_52B.2_B.3" localSheetId="13">#REF!</definedName>
    <definedName name="_52B.2_B.3" localSheetId="0">#REF!</definedName>
    <definedName name="_52B.2_B.3" localSheetId="2">#REF!</definedName>
    <definedName name="_52B.2_B.3" localSheetId="5">#REF!</definedName>
    <definedName name="_52B.2_B.3" localSheetId="7">#REF!</definedName>
    <definedName name="_52B.2_B.3" localSheetId="4">#REF!</definedName>
    <definedName name="_52B.2_B.3" localSheetId="1">#REF!</definedName>
    <definedName name="_52B.2_B.3" localSheetId="3">#REF!</definedName>
    <definedName name="_52B.2_B.3" localSheetId="6">#REF!</definedName>
    <definedName name="_52B.2_B.3" localSheetId="8">#REF!</definedName>
    <definedName name="_52B.2_B.3">#REF!</definedName>
    <definedName name="_53B.4___5" localSheetId="11">#REF!</definedName>
    <definedName name="_53B.4___5" localSheetId="12">#REF!</definedName>
    <definedName name="_53B.4___5" localSheetId="13">#REF!</definedName>
    <definedName name="_53B.4___5" localSheetId="0">#REF!</definedName>
    <definedName name="_53B.4___5" localSheetId="2">#REF!</definedName>
    <definedName name="_53B.4___5" localSheetId="5">#REF!</definedName>
    <definedName name="_53B.4___5" localSheetId="1">#REF!</definedName>
    <definedName name="_53B.4___5" localSheetId="3">#REF!</definedName>
    <definedName name="_53B.4___5" localSheetId="6">#REF!</definedName>
    <definedName name="_53B.4___5" localSheetId="8">#REF!</definedName>
    <definedName name="_53B.4___5">#REF!</definedName>
    <definedName name="_54CONSOL_B2" localSheetId="11">#REF!</definedName>
    <definedName name="_54CONSOL_B2" localSheetId="12">#REF!</definedName>
    <definedName name="_54CONSOL_B2" localSheetId="13">#REF!</definedName>
    <definedName name="_54CONSOL_B2" localSheetId="0">#REF!</definedName>
    <definedName name="_54CONSOL_B2" localSheetId="2">#REF!</definedName>
    <definedName name="_54CONSOL_B2" localSheetId="5">#REF!</definedName>
    <definedName name="_54CONSOL_B2" localSheetId="1">#REF!</definedName>
    <definedName name="_54CONSOL_B2" localSheetId="3">#REF!</definedName>
    <definedName name="_54CONSOL_B2" localSheetId="6">#REF!</definedName>
    <definedName name="_54CONSOL_B2" localSheetId="8">#REF!</definedName>
    <definedName name="_54CONSOL_B2">#REF!</definedName>
    <definedName name="_6">#N/A</definedName>
    <definedName name="_6__123Graph_AIBA_IBRD" hidden="1">[20]WB!$Q$62:$AK$62</definedName>
    <definedName name="_6__123Graph_XTERMS_OF_TRADE" localSheetId="10" hidden="1">#REF!</definedName>
    <definedName name="_6__123Graph_XTERMS_OF_TRADE" localSheetId="2" hidden="1">#REF!</definedName>
    <definedName name="_6__123Graph_XTERMS_OF_TRADE" localSheetId="4" hidden="1">#REF!</definedName>
    <definedName name="_6__123Graph_XTERMS_OF_TRADE" hidden="1">#REF!</definedName>
    <definedName name="_617" localSheetId="10">#REF!</definedName>
    <definedName name="_617" localSheetId="2">#REF!</definedName>
    <definedName name="_617" localSheetId="4">#REF!</definedName>
    <definedName name="_617">#REF!</definedName>
    <definedName name="_675" localSheetId="10">#REF!</definedName>
    <definedName name="_675" localSheetId="2">#REF!</definedName>
    <definedName name="_675" localSheetId="4">#REF!</definedName>
    <definedName name="_675">#REF!</definedName>
    <definedName name="_681" localSheetId="2">#REF!</definedName>
    <definedName name="_681">#REF!</definedName>
    <definedName name="_68CONSOL_DEPOSITS" localSheetId="12">'[18]A 11'!#REF!</definedName>
    <definedName name="_68CONSOL_DEPOSITS" localSheetId="13">'[18]A 11'!#REF!</definedName>
    <definedName name="_68CONSOL_DEPOSITS" localSheetId="0">'[18]A 11'!#REF!</definedName>
    <definedName name="_68CONSOL_DEPOSITS" localSheetId="2">'[18]A 11'!#REF!</definedName>
    <definedName name="_68CONSOL_DEPOSITS" localSheetId="5">'[18]A 11'!#REF!</definedName>
    <definedName name="_68CONSOL_DEPOSITS" localSheetId="1">'[18]A 11'!#REF!</definedName>
    <definedName name="_68CONSOL_DEPOSITS" localSheetId="3">'[18]A 11'!#REF!</definedName>
    <definedName name="_68CONSOL_DEPOSITS" localSheetId="6">'[18]A 11'!#REF!</definedName>
    <definedName name="_68CONSOL_DEPOSITS" localSheetId="8">'[18]A 11'!#REF!</definedName>
    <definedName name="_68CONSOL_DEPOSITS">'[18]A 11'!#REF!</definedName>
    <definedName name="_69FA_L" localSheetId="10">#REF!</definedName>
    <definedName name="_69FA_L" localSheetId="11">#REF!</definedName>
    <definedName name="_69FA_L" localSheetId="12">#REF!</definedName>
    <definedName name="_69FA_L" localSheetId="13">#REF!</definedName>
    <definedName name="_69FA_L" localSheetId="0">#REF!</definedName>
    <definedName name="_69FA_L" localSheetId="2">#REF!</definedName>
    <definedName name="_69FA_L" localSheetId="5">#REF!</definedName>
    <definedName name="_69FA_L" localSheetId="7">#REF!</definedName>
    <definedName name="_69FA_L" localSheetId="4">#REF!</definedName>
    <definedName name="_69FA_L" localSheetId="1">#REF!</definedName>
    <definedName name="_69FA_L" localSheetId="3">#REF!</definedName>
    <definedName name="_69FA_L" localSheetId="6">#REF!</definedName>
    <definedName name="_69FA_L" localSheetId="8">#REF!</definedName>
    <definedName name="_69FA_L">#REF!</definedName>
    <definedName name="_6B.2_B.3" localSheetId="11">#REF!</definedName>
    <definedName name="_6B.2_B.3" localSheetId="12">#REF!</definedName>
    <definedName name="_6B.2_B.3" localSheetId="13">#REF!</definedName>
    <definedName name="_6B.2_B.3" localSheetId="0">#REF!</definedName>
    <definedName name="_6B.2_B.3" localSheetId="2">#REF!</definedName>
    <definedName name="_6B.2_B.3" localSheetId="5">#REF!</definedName>
    <definedName name="_6B.2_B.3" localSheetId="1">#REF!</definedName>
    <definedName name="_6B.2_B.3" localSheetId="3">#REF!</definedName>
    <definedName name="_6B.2_B.3" localSheetId="6">#REF!</definedName>
    <definedName name="_6B.2_B.3" localSheetId="8">#REF!</definedName>
    <definedName name="_6B.2_B.3">#REF!</definedName>
    <definedName name="_7">#N/A</definedName>
    <definedName name="_7__123Graph_ACPI_ER_LOG" localSheetId="10" hidden="1">[20]ER!#REF!</definedName>
    <definedName name="_7__123Graph_ACPI_ER_LOG" localSheetId="12" hidden="1">[20]ER!#REF!</definedName>
    <definedName name="_7__123Graph_ACPI_ER_LOG" localSheetId="13" hidden="1">[20]ER!#REF!</definedName>
    <definedName name="_7__123Graph_ACPI_ER_LOG" localSheetId="0" hidden="1">[20]ER!#REF!</definedName>
    <definedName name="_7__123Graph_ACPI_ER_LOG" localSheetId="2" hidden="1">[20]ER!#REF!</definedName>
    <definedName name="_7__123Graph_ACPI_ER_LOG" localSheetId="1" hidden="1">[20]ER!#REF!</definedName>
    <definedName name="_7__123Graph_ACPI_ER_LOG" localSheetId="3" hidden="1">[20]ER!#REF!</definedName>
    <definedName name="_7__123Graph_ACPI_ER_LOG" localSheetId="6" hidden="1">[20]ER!#REF!</definedName>
    <definedName name="_7__123Graph_ACPI_ER_LOG" localSheetId="8" hidden="1">[20]ER!#REF!</definedName>
    <definedName name="_7__123Graph_ACPI_ER_LOG" hidden="1">[20]ER!#REF!</definedName>
    <definedName name="_7_0absorc" localSheetId="10">[22]Programa!#REF!</definedName>
    <definedName name="_7_0absorc" localSheetId="2">[22]Programa!#REF!</definedName>
    <definedName name="_7_0absorc" localSheetId="4">[22]Programa!#REF!</definedName>
    <definedName name="_7_0absorc" localSheetId="3">[22]Programa!#REF!</definedName>
    <definedName name="_7_0absorc">[22]Programa!#REF!</definedName>
    <definedName name="_70GAZ_LIABS" localSheetId="10">#REF!</definedName>
    <definedName name="_70GAZ_LIABS" localSheetId="11">#REF!</definedName>
    <definedName name="_70GAZ_LIABS" localSheetId="12">#REF!</definedName>
    <definedName name="_70GAZ_LIABS" localSheetId="13">#REF!</definedName>
    <definedName name="_70GAZ_LIABS" localSheetId="0">#REF!</definedName>
    <definedName name="_70GAZ_LIABS" localSheetId="2">#REF!</definedName>
    <definedName name="_70GAZ_LIABS" localSheetId="5">#REF!</definedName>
    <definedName name="_70GAZ_LIABS" localSheetId="7">#REF!</definedName>
    <definedName name="_70GAZ_LIABS" localSheetId="4">#REF!</definedName>
    <definedName name="_70GAZ_LIABS" localSheetId="1">#REF!</definedName>
    <definedName name="_70GAZ_LIABS" localSheetId="3">#REF!</definedName>
    <definedName name="_70GAZ_LIABS" localSheetId="6">#REF!</definedName>
    <definedName name="_70GAZ_LIABS" localSheetId="8">#REF!</definedName>
    <definedName name="_70GAZ_LIABS">#REF!</definedName>
    <definedName name="_71INT_RESERVES" localSheetId="11">#REF!</definedName>
    <definedName name="_71INT_RESERVES" localSheetId="12">#REF!</definedName>
    <definedName name="_71INT_RESERVES" localSheetId="13">#REF!</definedName>
    <definedName name="_71INT_RESERVES" localSheetId="0">#REF!</definedName>
    <definedName name="_71INT_RESERVES" localSheetId="2">#REF!</definedName>
    <definedName name="_71INT_RESERVES" localSheetId="5">#REF!</definedName>
    <definedName name="_71INT_RESERVES" localSheetId="1">#REF!</definedName>
    <definedName name="_71INT_RESERVES" localSheetId="3">#REF!</definedName>
    <definedName name="_71INT_RESERVES" localSheetId="6">#REF!</definedName>
    <definedName name="_71INT_RESERVES" localSheetId="8">#REF!</definedName>
    <definedName name="_71INT_RESERVES">#REF!</definedName>
    <definedName name="_7B.4___5" localSheetId="11">#REF!</definedName>
    <definedName name="_7B.4___5" localSheetId="12">#REF!</definedName>
    <definedName name="_7B.4___5" localSheetId="13">#REF!</definedName>
    <definedName name="_7B.4___5" localSheetId="0">#REF!</definedName>
    <definedName name="_7B.4___5" localSheetId="2">#REF!</definedName>
    <definedName name="_7B.4___5" localSheetId="5">#REF!</definedName>
    <definedName name="_7B.4___5" localSheetId="1">#REF!</definedName>
    <definedName name="_7B.4___5" localSheetId="3">#REF!</definedName>
    <definedName name="_7B.4___5" localSheetId="6">#REF!</definedName>
    <definedName name="_7B.4___5" localSheetId="8">#REF!</definedName>
    <definedName name="_7B.4___5">#REF!</definedName>
    <definedName name="_8">#N/A</definedName>
    <definedName name="_8_0c" localSheetId="10">[22]Programa!#REF!</definedName>
    <definedName name="_8_0c" localSheetId="2">[22]Programa!#REF!</definedName>
    <definedName name="_8_0c" localSheetId="4">[22]Programa!#REF!</definedName>
    <definedName name="_8_0c" localSheetId="3">[22]Programa!#REF!</definedName>
    <definedName name="_8_0c">[22]Programa!#REF!</definedName>
    <definedName name="_88" localSheetId="10">#REF!</definedName>
    <definedName name="_88" localSheetId="11">#REF!</definedName>
    <definedName name="_88" localSheetId="12">#REF!</definedName>
    <definedName name="_88" localSheetId="13">#REF!</definedName>
    <definedName name="_88" localSheetId="0">#REF!</definedName>
    <definedName name="_88" localSheetId="2">#REF!</definedName>
    <definedName name="_88" localSheetId="5">#REF!</definedName>
    <definedName name="_88" localSheetId="7">#REF!</definedName>
    <definedName name="_88" localSheetId="4">#REF!</definedName>
    <definedName name="_88" localSheetId="1">#REF!</definedName>
    <definedName name="_88" localSheetId="3">#REF!</definedName>
    <definedName name="_88" localSheetId="6">#REF!</definedName>
    <definedName name="_88" localSheetId="8">#REF!</definedName>
    <definedName name="_88">#REF!</definedName>
    <definedName name="_89" localSheetId="11">#REF!</definedName>
    <definedName name="_89" localSheetId="12">#REF!</definedName>
    <definedName name="_89" localSheetId="13">#REF!</definedName>
    <definedName name="_89" localSheetId="0">#REF!</definedName>
    <definedName name="_89" localSheetId="2">#REF!</definedName>
    <definedName name="_89" localSheetId="5">#REF!</definedName>
    <definedName name="_89" localSheetId="1">#REF!</definedName>
    <definedName name="_89" localSheetId="3">#REF!</definedName>
    <definedName name="_89" localSheetId="6">#REF!</definedName>
    <definedName name="_89" localSheetId="8">#REF!</definedName>
    <definedName name="_89">#REF!</definedName>
    <definedName name="_8CONSOL_B2" localSheetId="11">#REF!</definedName>
    <definedName name="_8CONSOL_B2" localSheetId="12">#REF!</definedName>
    <definedName name="_8CONSOL_B2" localSheetId="13">#REF!</definedName>
    <definedName name="_8CONSOL_B2" localSheetId="0">#REF!</definedName>
    <definedName name="_8CONSOL_B2" localSheetId="2">#REF!</definedName>
    <definedName name="_8CONSOL_B2" localSheetId="5">#REF!</definedName>
    <definedName name="_8CONSOL_B2" localSheetId="3">#REF!</definedName>
    <definedName name="_8CONSOL_B2" localSheetId="6">#REF!</definedName>
    <definedName name="_8CONSOL_B2" localSheetId="8">#REF!</definedName>
    <definedName name="_8CONSOL_B2">#REF!</definedName>
    <definedName name="_9_0CUADRO_N__4." localSheetId="2">[21]Afiliados!#REF!</definedName>
    <definedName name="_9_0CUADRO_N__4.">[21]Afiliados!#REF!</definedName>
    <definedName name="_9CONSOL_DEPOSITS" localSheetId="10">'[30]A 11'!#REF!</definedName>
    <definedName name="_9CONSOL_DEPOSITS" localSheetId="12">'[30]A 11'!#REF!</definedName>
    <definedName name="_9CONSOL_DEPOSITS" localSheetId="13">'[30]A 11'!#REF!</definedName>
    <definedName name="_9CONSOL_DEPOSITS" localSheetId="0">'[30]A 11'!#REF!</definedName>
    <definedName name="_9CONSOL_DEPOSITS" localSheetId="2">'[30]A 11'!#REF!</definedName>
    <definedName name="_9CONSOL_DEPOSITS" localSheetId="3">'[30]A 11'!#REF!</definedName>
    <definedName name="_9CONSOL_DEPOSITS" localSheetId="6">'[30]A 11'!#REF!</definedName>
    <definedName name="_9CONSOL_DEPOSITS" localSheetId="8">'[30]A 11'!#REF!</definedName>
    <definedName name="_9CONSOL_DEPOSITS">'[30]A 11'!#REF!</definedName>
    <definedName name="_aaV110" localSheetId="10">[31]QNEWLOR!#REF!</definedName>
    <definedName name="_aaV110" localSheetId="12">[31]QNEWLOR!#REF!</definedName>
    <definedName name="_aaV110" localSheetId="13">[31]QNEWLOR!#REF!</definedName>
    <definedName name="_aaV110" localSheetId="2">[31]QNEWLOR!#REF!</definedName>
    <definedName name="_aaV110" localSheetId="3">[31]QNEWLOR!#REF!</definedName>
    <definedName name="_aaV110" localSheetId="6">[31]QNEWLOR!#REF!</definedName>
    <definedName name="_aaV110" localSheetId="8">[31]QNEWLOR!#REF!</definedName>
    <definedName name="_aaV110">[31]QNEWLOR!#REF!</definedName>
    <definedName name="_aIV114" localSheetId="10">[31]QNEWLOR!#REF!</definedName>
    <definedName name="_aIV114" localSheetId="12">[31]QNEWLOR!#REF!</definedName>
    <definedName name="_aIV114" localSheetId="13">[31]QNEWLOR!#REF!</definedName>
    <definedName name="_aIV114" localSheetId="2">[31]QNEWLOR!#REF!</definedName>
    <definedName name="_aIV114" localSheetId="3">[31]QNEWLOR!#REF!</definedName>
    <definedName name="_aIV114" localSheetId="6">[31]QNEWLOR!#REF!</definedName>
    <definedName name="_aIV114" localSheetId="8">[31]QNEWLOR!#REF!</definedName>
    <definedName name="_aIV114">[31]QNEWLOR!#REF!</definedName>
    <definedName name="_aIV190" localSheetId="12">[31]QNEWLOR!#REF!</definedName>
    <definedName name="_aIV190" localSheetId="13">[31]QNEWLOR!#REF!</definedName>
    <definedName name="_aIV190" localSheetId="3">[31]QNEWLOR!#REF!</definedName>
    <definedName name="_aIV190" localSheetId="6">[31]QNEWLOR!#REF!</definedName>
    <definedName name="_aIV190" localSheetId="8">[31]QNEWLOR!#REF!</definedName>
    <definedName name="_aIV190">[31]QNEWLOR!#REF!</definedName>
    <definedName name="_AJU97" localSheetId="10">#REF!</definedName>
    <definedName name="_AJU97" localSheetId="13">#REF!</definedName>
    <definedName name="_AJU97" localSheetId="2">#REF!</definedName>
    <definedName name="_AJU97" localSheetId="7">#REF!</definedName>
    <definedName name="_AJU97" localSheetId="4">#REF!</definedName>
    <definedName name="_AJU97" localSheetId="3">#REF!</definedName>
    <definedName name="_AJU97">#REF!</definedName>
    <definedName name="_AJU98" localSheetId="10">#REF!</definedName>
    <definedName name="_AJU98" localSheetId="13">#REF!</definedName>
    <definedName name="_AJU98" localSheetId="2">#REF!</definedName>
    <definedName name="_AJU98" localSheetId="7">#REF!</definedName>
    <definedName name="_AJU98" localSheetId="4">#REF!</definedName>
    <definedName name="_AJU98" localSheetId="3">#REF!</definedName>
    <definedName name="_AJU98">#REF!</definedName>
    <definedName name="_AJU99" localSheetId="10">#REF!</definedName>
    <definedName name="_AJU99" localSheetId="13">#REF!</definedName>
    <definedName name="_AJU99" localSheetId="2">#REF!</definedName>
    <definedName name="_AJU99" localSheetId="7">#REF!</definedName>
    <definedName name="_AJU99" localSheetId="4">#REF!</definedName>
    <definedName name="_AJU99" localSheetId="3">#REF!</definedName>
    <definedName name="_AJU99">#REF!</definedName>
    <definedName name="_ANO97" localSheetId="2">#REF!</definedName>
    <definedName name="_ANO97">#REF!</definedName>
    <definedName name="_ANO98" localSheetId="2">#REF!</definedName>
    <definedName name="_ANO98">#REF!</definedName>
    <definedName name="_ANO99" localSheetId="2">#REF!</definedName>
    <definedName name="_ANO99">#REF!</definedName>
    <definedName name="_asd1">#N/A</definedName>
    <definedName name="_AUS1" localSheetId="10">#REF!</definedName>
    <definedName name="_AUS1" localSheetId="11">#REF!</definedName>
    <definedName name="_AUS1" localSheetId="12">#REF!</definedName>
    <definedName name="_AUS1" localSheetId="13">#REF!</definedName>
    <definedName name="_AUS1" localSheetId="0">#REF!</definedName>
    <definedName name="_AUS1" localSheetId="2">#REF!</definedName>
    <definedName name="_AUS1" localSheetId="5">#REF!</definedName>
    <definedName name="_AUS1" localSheetId="7">#REF!</definedName>
    <definedName name="_AUS1" localSheetId="4">#REF!</definedName>
    <definedName name="_AUS1" localSheetId="1">#REF!</definedName>
    <definedName name="_AUS1" localSheetId="3">#REF!</definedName>
    <definedName name="_AUS1" localSheetId="6">#REF!</definedName>
    <definedName name="_AUS1" localSheetId="8">#REF!</definedName>
    <definedName name="_AUS1">#REF!</definedName>
    <definedName name="_bla2" localSheetId="11" hidden="1">#REF!</definedName>
    <definedName name="_bla2" localSheetId="12" hidden="1">#REF!</definedName>
    <definedName name="_bla2" localSheetId="13" hidden="1">#REF!</definedName>
    <definedName name="_bla2" localSheetId="0" hidden="1">#REF!</definedName>
    <definedName name="_bla2" localSheetId="2" hidden="1">#REF!</definedName>
    <definedName name="_bla2" localSheetId="5" hidden="1">#REF!</definedName>
    <definedName name="_bla2" localSheetId="1" hidden="1">#REF!</definedName>
    <definedName name="_bla2" localSheetId="3" hidden="1">#REF!</definedName>
    <definedName name="_bla2" localSheetId="6" hidden="1">#REF!</definedName>
    <definedName name="_bla2" localSheetId="8" hidden="1">#REF!</definedName>
    <definedName name="_bla2" hidden="1">#REF!</definedName>
    <definedName name="_bla3" localSheetId="11" hidden="1">#REF!</definedName>
    <definedName name="_bla3" localSheetId="12" hidden="1">#REF!</definedName>
    <definedName name="_bla3" localSheetId="13" hidden="1">#REF!</definedName>
    <definedName name="_bla3" localSheetId="0" hidden="1">#REF!</definedName>
    <definedName name="_bla3" localSheetId="2" hidden="1">#REF!</definedName>
    <definedName name="_bla3" localSheetId="5" hidden="1">#REF!</definedName>
    <definedName name="_bla3" localSheetId="1" hidden="1">#REF!</definedName>
    <definedName name="_bla3" localSheetId="3" hidden="1">#REF!</definedName>
    <definedName name="_bla3" localSheetId="6" hidden="1">#REF!</definedName>
    <definedName name="_bla3" localSheetId="8" hidden="1">#REF!</definedName>
    <definedName name="_bla3" hidden="1">#REF!</definedName>
    <definedName name="_bla4" localSheetId="11" hidden="1">#REF!</definedName>
    <definedName name="_bla4" localSheetId="12" hidden="1">#REF!</definedName>
    <definedName name="_bla4" localSheetId="13" hidden="1">#REF!</definedName>
    <definedName name="_bla4" localSheetId="0" hidden="1">#REF!</definedName>
    <definedName name="_bla4" localSheetId="2" hidden="1">#REF!</definedName>
    <definedName name="_bla4" localSheetId="5" hidden="1">#REF!</definedName>
    <definedName name="_bla4" localSheetId="1" hidden="1">#REF!</definedName>
    <definedName name="_bla4" localSheetId="3" hidden="1">#REF!</definedName>
    <definedName name="_bla4" localSheetId="6" hidden="1">#REF!</definedName>
    <definedName name="_bla4" localSheetId="8" hidden="1">#REF!</definedName>
    <definedName name="_bla4" hidden="1">#REF!</definedName>
    <definedName name="_BOP1" localSheetId="2">#REF!</definedName>
    <definedName name="_BOP1">#REF!</definedName>
    <definedName name="_BOP2" localSheetId="10">[32]BoP!#REF!</definedName>
    <definedName name="_BOP2" localSheetId="12">[32]BoP!#REF!</definedName>
    <definedName name="_BOP2" localSheetId="13">[32]BoP!#REF!</definedName>
    <definedName name="_BOP2" localSheetId="0">[32]BoP!#REF!</definedName>
    <definedName name="_BOP2" localSheetId="2">[32]BoP!#REF!</definedName>
    <definedName name="_BOP2" localSheetId="6">[32]BoP!#REF!</definedName>
    <definedName name="_BOP2">[32]BoP!#REF!</definedName>
    <definedName name="_bop3" localSheetId="10">[33]BOP!#REF!</definedName>
    <definedName name="_bop3" localSheetId="2">[33]BOP!#REF!</definedName>
    <definedName name="_bop3">[33]BOP!#REF!</definedName>
    <definedName name="_BTO2" localSheetId="10">#REF!</definedName>
    <definedName name="_BTO2" localSheetId="13">#REF!</definedName>
    <definedName name="_BTO2" localSheetId="2">#REF!</definedName>
    <definedName name="_BTO2" localSheetId="7">#REF!</definedName>
    <definedName name="_BTO2" localSheetId="4">#REF!</definedName>
    <definedName name="_BTO2" localSheetId="3">#REF!</definedName>
    <definedName name="_BTO2">#REF!</definedName>
    <definedName name="_CEL96" localSheetId="10">#REF!</definedName>
    <definedName name="_CEL96" localSheetId="13">#REF!</definedName>
    <definedName name="_CEL96" localSheetId="2">#REF!</definedName>
    <definedName name="_CEL96" localSheetId="7">#REF!</definedName>
    <definedName name="_CEL96" localSheetId="4">#REF!</definedName>
    <definedName name="_CEL96" localSheetId="3">#REF!</definedName>
    <definedName name="_CEL96">#REF!</definedName>
    <definedName name="_cud21" localSheetId="10">#REF!</definedName>
    <definedName name="_cud21" localSheetId="13">#REF!</definedName>
    <definedName name="_cud21" localSheetId="2">#REF!</definedName>
    <definedName name="_cud21" localSheetId="7">#REF!</definedName>
    <definedName name="_cud21" localSheetId="4">#REF!</definedName>
    <definedName name="_cud21" localSheetId="3">#REF!</definedName>
    <definedName name="_cud21">#REF!</definedName>
    <definedName name="_D" localSheetId="10">#REF!</definedName>
    <definedName name="_D" localSheetId="11">#REF!</definedName>
    <definedName name="_D" localSheetId="12">#REF!</definedName>
    <definedName name="_D" localSheetId="13">#REF!</definedName>
    <definedName name="_D" localSheetId="0">#REF!</definedName>
    <definedName name="_D" localSheetId="2">#REF!</definedName>
    <definedName name="_D" localSheetId="5">#REF!</definedName>
    <definedName name="_D" localSheetId="1">#REF!</definedName>
    <definedName name="_D" localSheetId="3">#REF!</definedName>
    <definedName name="_D" localSheetId="6">#REF!</definedName>
    <definedName name="_D" localSheetId="8">#REF!</definedName>
    <definedName name="_D">#REF!</definedName>
    <definedName name="_dcc2000" localSheetId="2">#REF!</definedName>
    <definedName name="_dcc2000">#REF!</definedName>
    <definedName name="_dcc2001" localSheetId="2">#REF!</definedName>
    <definedName name="_dcc2001">#REF!</definedName>
    <definedName name="_dcc2002" localSheetId="2">#REF!</definedName>
    <definedName name="_dcc2002">#REF!</definedName>
    <definedName name="_dcc2003" localSheetId="2">#REF!</definedName>
    <definedName name="_dcc2003">#REF!</definedName>
    <definedName name="_dcc98" localSheetId="10">[22]Programa!#REF!</definedName>
    <definedName name="_dcc98" localSheetId="2">[22]Programa!#REF!</definedName>
    <definedName name="_dcc98" localSheetId="4">[22]Programa!#REF!</definedName>
    <definedName name="_dcc98" localSheetId="3">[22]Programa!#REF!</definedName>
    <definedName name="_dcc98">[22]Programa!#REF!</definedName>
    <definedName name="_dcc99" localSheetId="10">#REF!</definedName>
    <definedName name="_dcc99" localSheetId="2">#REF!</definedName>
    <definedName name="_dcc99" localSheetId="4">#REF!</definedName>
    <definedName name="_dcc99">#REF!</definedName>
    <definedName name="_DEG1" localSheetId="11">#REF!</definedName>
    <definedName name="_DEG1" localSheetId="12">#REF!</definedName>
    <definedName name="_DEG1" localSheetId="13">#REF!</definedName>
    <definedName name="_DEG1" localSheetId="0">#REF!</definedName>
    <definedName name="_DEG1" localSheetId="2">#REF!</definedName>
    <definedName name="_DEG1" localSheetId="5">#REF!</definedName>
    <definedName name="_DEG1" localSheetId="7">#REF!</definedName>
    <definedName name="_DEG1" localSheetId="4">#REF!</definedName>
    <definedName name="_DEG1" localSheetId="1">#REF!</definedName>
    <definedName name="_DEG1" localSheetId="3">#REF!</definedName>
    <definedName name="_DEG1" localSheetId="6">#REF!</definedName>
    <definedName name="_DEG1" localSheetId="8">#REF!</definedName>
    <definedName name="_DEG1">#REF!</definedName>
    <definedName name="_dic96" localSheetId="2">#REF!</definedName>
    <definedName name="_dic96">#REF!</definedName>
    <definedName name="_DKR1" localSheetId="11">#REF!</definedName>
    <definedName name="_DKR1" localSheetId="12">#REF!</definedName>
    <definedName name="_DKR1" localSheetId="13">#REF!</definedName>
    <definedName name="_DKR1" localSheetId="0">#REF!</definedName>
    <definedName name="_DKR1" localSheetId="2">#REF!</definedName>
    <definedName name="_DKR1" localSheetId="5">#REF!</definedName>
    <definedName name="_DKR1" localSheetId="1">#REF!</definedName>
    <definedName name="_DKR1" localSheetId="3">#REF!</definedName>
    <definedName name="_DKR1" localSheetId="6">#REF!</definedName>
    <definedName name="_DKR1" localSheetId="8">#REF!</definedName>
    <definedName name="_DKR1">#REF!</definedName>
    <definedName name="_DLX1.EMA" localSheetId="11">#REF!</definedName>
    <definedName name="_DLX1.EMA" localSheetId="12">#REF!</definedName>
    <definedName name="_DLX1.EMA" localSheetId="13">#REF!</definedName>
    <definedName name="_DLX1.EMA" localSheetId="0">#REF!</definedName>
    <definedName name="_DLX1.EMA" localSheetId="2">#REF!</definedName>
    <definedName name="_DLX1.EMA" localSheetId="5">#REF!</definedName>
    <definedName name="_DLX1.EMA" localSheetId="1">#REF!</definedName>
    <definedName name="_DLX1.EMA" localSheetId="3">#REF!</definedName>
    <definedName name="_DLX1.EMA" localSheetId="6">#REF!</definedName>
    <definedName name="_DLX1.EMA" localSheetId="8">#REF!</definedName>
    <definedName name="_DLX1.EMA">#REF!</definedName>
    <definedName name="_DLX1.EMG" localSheetId="11">#REF!</definedName>
    <definedName name="_DLX1.EMG" localSheetId="12">#REF!</definedName>
    <definedName name="_DLX1.EMG" localSheetId="13">#REF!</definedName>
    <definedName name="_DLX1.EMG" localSheetId="0">#REF!</definedName>
    <definedName name="_DLX1.EMG" localSheetId="2">#REF!</definedName>
    <definedName name="_DLX1.EMG" localSheetId="5">#REF!</definedName>
    <definedName name="_DLX1.EMG" localSheetId="1">#REF!</definedName>
    <definedName name="_DLX1.EMG" localSheetId="3">#REF!</definedName>
    <definedName name="_DLX1.EMG" localSheetId="6">#REF!</definedName>
    <definedName name="_DLX1.EMG" localSheetId="8">#REF!</definedName>
    <definedName name="_DLX1.EMG">#REF!</definedName>
    <definedName name="_DLX10.EMA" localSheetId="11">#REF!</definedName>
    <definedName name="_DLX10.EMA" localSheetId="12">#REF!</definedName>
    <definedName name="_DLX10.EMA" localSheetId="13">#REF!</definedName>
    <definedName name="_DLX10.EMA" localSheetId="0">#REF!</definedName>
    <definedName name="_DLX10.EMA" localSheetId="2">#REF!</definedName>
    <definedName name="_DLX10.EMA" localSheetId="5">#REF!</definedName>
    <definedName name="_DLX10.EMA" localSheetId="1">#REF!</definedName>
    <definedName name="_DLX10.EMA" localSheetId="3">#REF!</definedName>
    <definedName name="_DLX10.EMA" localSheetId="6">#REF!</definedName>
    <definedName name="_DLX10.EMA" localSheetId="8">#REF!</definedName>
    <definedName name="_DLX10.EMA">#REF!</definedName>
    <definedName name="_DLX11.EMA" localSheetId="11">#REF!</definedName>
    <definedName name="_DLX11.EMA" localSheetId="12">#REF!</definedName>
    <definedName name="_DLX11.EMA" localSheetId="13">#REF!</definedName>
    <definedName name="_DLX11.EMA" localSheetId="0">#REF!</definedName>
    <definedName name="_DLX11.EMA" localSheetId="2">#REF!</definedName>
    <definedName name="_DLX11.EMA" localSheetId="5">#REF!</definedName>
    <definedName name="_DLX11.EMA" localSheetId="1">#REF!</definedName>
    <definedName name="_DLX11.EMA" localSheetId="3">#REF!</definedName>
    <definedName name="_DLX11.EMA" localSheetId="6">#REF!</definedName>
    <definedName name="_DLX11.EMA" localSheetId="8">#REF!</definedName>
    <definedName name="_DLX11.EMA">#REF!</definedName>
    <definedName name="_DLX12.EMA" localSheetId="11">#REF!</definedName>
    <definedName name="_DLX12.EMA" localSheetId="12">#REF!</definedName>
    <definedName name="_DLX12.EMA" localSheetId="13">#REF!</definedName>
    <definedName name="_DLX12.EMA" localSheetId="0">#REF!</definedName>
    <definedName name="_DLX12.EMA" localSheetId="2">#REF!</definedName>
    <definedName name="_DLX12.EMA" localSheetId="5">#REF!</definedName>
    <definedName name="_DLX12.EMA" localSheetId="1">#REF!</definedName>
    <definedName name="_DLX12.EMA" localSheetId="3">#REF!</definedName>
    <definedName name="_DLX12.EMA" localSheetId="6">#REF!</definedName>
    <definedName name="_DLX12.EMA" localSheetId="8">#REF!</definedName>
    <definedName name="_DLX12.EMA">#REF!</definedName>
    <definedName name="_DLX13.EMA" localSheetId="11">#REF!</definedName>
    <definedName name="_DLX13.EMA" localSheetId="12">#REF!</definedName>
    <definedName name="_DLX13.EMA" localSheetId="13">#REF!</definedName>
    <definedName name="_DLX13.EMA" localSheetId="0">#REF!</definedName>
    <definedName name="_DLX13.EMA" localSheetId="2">#REF!</definedName>
    <definedName name="_DLX13.EMA" localSheetId="5">#REF!</definedName>
    <definedName name="_DLX13.EMA" localSheetId="1">#REF!</definedName>
    <definedName name="_DLX13.EMA" localSheetId="3">#REF!</definedName>
    <definedName name="_DLX13.EMA" localSheetId="6">#REF!</definedName>
    <definedName name="_DLX13.EMA" localSheetId="8">#REF!</definedName>
    <definedName name="_DLX13.EMA">#REF!</definedName>
    <definedName name="_DLX14.EMA" localSheetId="11">#REF!</definedName>
    <definedName name="_DLX14.EMA" localSheetId="12">#REF!</definedName>
    <definedName name="_DLX14.EMA" localSheetId="13">#REF!</definedName>
    <definedName name="_DLX14.EMA" localSheetId="0">#REF!</definedName>
    <definedName name="_DLX14.EMA" localSheetId="2">#REF!</definedName>
    <definedName name="_DLX14.EMA" localSheetId="5">#REF!</definedName>
    <definedName name="_DLX14.EMA" localSheetId="1">#REF!</definedName>
    <definedName name="_DLX14.EMA" localSheetId="3">#REF!</definedName>
    <definedName name="_DLX14.EMA" localSheetId="6">#REF!</definedName>
    <definedName name="_DLX14.EMA" localSheetId="8">#REF!</definedName>
    <definedName name="_DLX14.EMA">#REF!</definedName>
    <definedName name="_DLX16.EMA" localSheetId="11">#REF!</definedName>
    <definedName name="_DLX16.EMA" localSheetId="12">#REF!</definedName>
    <definedName name="_DLX16.EMA" localSheetId="13">#REF!</definedName>
    <definedName name="_DLX16.EMA" localSheetId="0">#REF!</definedName>
    <definedName name="_DLX16.EMA" localSheetId="2">#REF!</definedName>
    <definedName name="_DLX16.EMA" localSheetId="5">#REF!</definedName>
    <definedName name="_DLX16.EMA" localSheetId="1">#REF!</definedName>
    <definedName name="_DLX16.EMA" localSheetId="3">#REF!</definedName>
    <definedName name="_DLX16.EMA" localSheetId="6">#REF!</definedName>
    <definedName name="_DLX16.EMA" localSheetId="8">#REF!</definedName>
    <definedName name="_DLX16.EMA">#REF!</definedName>
    <definedName name="_DLX2.EMA" localSheetId="10">#REF!,#REF!</definedName>
    <definedName name="_DLX2.EMA" localSheetId="11">#REF!,#REF!</definedName>
    <definedName name="_DLX2.EMA" localSheetId="12">#REF!,#REF!</definedName>
    <definedName name="_DLX2.EMA" localSheetId="13">#REF!,#REF!</definedName>
    <definedName name="_DLX2.EMA" localSheetId="0">#REF!,#REF!</definedName>
    <definedName name="_DLX2.EMA" localSheetId="2">#REF!,#REF!</definedName>
    <definedName name="_DLX2.EMA" localSheetId="5">#REF!,#REF!</definedName>
    <definedName name="_DLX2.EMA" localSheetId="7">#REF!,#REF!</definedName>
    <definedName name="_DLX2.EMA" localSheetId="4">#REF!,#REF!</definedName>
    <definedName name="_DLX2.EMA" localSheetId="1">#REF!,#REF!</definedName>
    <definedName name="_DLX2.EMA" localSheetId="3">#REF!,#REF!</definedName>
    <definedName name="_DLX2.EMA" localSheetId="6">#REF!,#REF!</definedName>
    <definedName name="_DLX2.EMA" localSheetId="8">#REF!,#REF!</definedName>
    <definedName name="_DLX2.EMA">#REF!,#REF!</definedName>
    <definedName name="_DLX2.EMG" localSheetId="10">#REF!</definedName>
    <definedName name="_DLX2.EMG" localSheetId="11">#REF!</definedName>
    <definedName name="_DLX2.EMG" localSheetId="12">#REF!</definedName>
    <definedName name="_DLX2.EMG" localSheetId="13">#REF!</definedName>
    <definedName name="_DLX2.EMG" localSheetId="0">#REF!</definedName>
    <definedName name="_DLX2.EMG" localSheetId="2">#REF!</definedName>
    <definedName name="_DLX2.EMG" localSheetId="5">#REF!</definedName>
    <definedName name="_DLX2.EMG" localSheetId="7">#REF!</definedName>
    <definedName name="_DLX2.EMG" localSheetId="4">#REF!</definedName>
    <definedName name="_DLX2.EMG" localSheetId="1">#REF!</definedName>
    <definedName name="_DLX2.EMG" localSheetId="3">#REF!</definedName>
    <definedName name="_DLX2.EMG" localSheetId="6">#REF!</definedName>
    <definedName name="_DLX2.EMG" localSheetId="8">#REF!</definedName>
    <definedName name="_DLX2.EMG">#REF!</definedName>
    <definedName name="_DLX4.EMA" localSheetId="11">#REF!</definedName>
    <definedName name="_DLX4.EMA" localSheetId="12">#REF!</definedName>
    <definedName name="_DLX4.EMA" localSheetId="13">#REF!</definedName>
    <definedName name="_DLX4.EMA" localSheetId="0">#REF!</definedName>
    <definedName name="_DLX4.EMA" localSheetId="2">#REF!</definedName>
    <definedName name="_DLX4.EMA" localSheetId="5">#REF!</definedName>
    <definedName name="_DLX4.EMA" localSheetId="1">#REF!</definedName>
    <definedName name="_DLX4.EMA" localSheetId="3">#REF!</definedName>
    <definedName name="_DLX4.EMA" localSheetId="6">#REF!</definedName>
    <definedName name="_DLX4.EMA" localSheetId="8">#REF!</definedName>
    <definedName name="_DLX4.EMA">#REF!</definedName>
    <definedName name="_DLX4.EMG" localSheetId="11">#REF!</definedName>
    <definedName name="_DLX4.EMG" localSheetId="12">#REF!</definedName>
    <definedName name="_DLX4.EMG" localSheetId="13">#REF!</definedName>
    <definedName name="_DLX4.EMG" localSheetId="0">#REF!</definedName>
    <definedName name="_DLX4.EMG" localSheetId="2">#REF!</definedName>
    <definedName name="_DLX4.EMG" localSheetId="5">#REF!</definedName>
    <definedName name="_DLX4.EMG" localSheetId="1">#REF!</definedName>
    <definedName name="_DLX4.EMG" localSheetId="3">#REF!</definedName>
    <definedName name="_DLX4.EMG" localSheetId="6">#REF!</definedName>
    <definedName name="_DLX4.EMG" localSheetId="8">#REF!</definedName>
    <definedName name="_DLX4.EMG">#REF!</definedName>
    <definedName name="_DLX5.EMA" localSheetId="11">#REF!</definedName>
    <definedName name="_DLX5.EMA" localSheetId="12">#REF!</definedName>
    <definedName name="_DLX5.EMA" localSheetId="13">#REF!</definedName>
    <definedName name="_DLX5.EMA" localSheetId="0">#REF!</definedName>
    <definedName name="_DLX5.EMA" localSheetId="2">#REF!</definedName>
    <definedName name="_DLX5.EMA" localSheetId="5">#REF!</definedName>
    <definedName name="_DLX5.EMA" localSheetId="1">#REF!</definedName>
    <definedName name="_DLX5.EMA" localSheetId="3">#REF!</definedName>
    <definedName name="_DLX5.EMA" localSheetId="6">#REF!</definedName>
    <definedName name="_DLX5.EMA" localSheetId="8">#REF!</definedName>
    <definedName name="_DLX5.EMA">#REF!</definedName>
    <definedName name="_DLX6.EMA" localSheetId="11">#REF!</definedName>
    <definedName name="_DLX6.EMA" localSheetId="12">#REF!</definedName>
    <definedName name="_DLX6.EMA" localSheetId="13">#REF!</definedName>
    <definedName name="_DLX6.EMA" localSheetId="0">#REF!</definedName>
    <definedName name="_DLX6.EMA" localSheetId="2">#REF!</definedName>
    <definedName name="_DLX6.EMA" localSheetId="5">#REF!</definedName>
    <definedName name="_DLX6.EMA" localSheetId="1">#REF!</definedName>
    <definedName name="_DLX6.EMA" localSheetId="3">#REF!</definedName>
    <definedName name="_DLX6.EMA" localSheetId="6">#REF!</definedName>
    <definedName name="_DLX6.EMA" localSheetId="8">#REF!</definedName>
    <definedName name="_DLX6.EMA">#REF!</definedName>
    <definedName name="_DLX7.EMA" localSheetId="11">#REF!</definedName>
    <definedName name="_DLX7.EMA" localSheetId="12">#REF!</definedName>
    <definedName name="_DLX7.EMA" localSheetId="13">#REF!</definedName>
    <definedName name="_DLX7.EMA" localSheetId="0">#REF!</definedName>
    <definedName name="_DLX7.EMA" localSheetId="2">#REF!</definedName>
    <definedName name="_DLX7.EMA" localSheetId="5">#REF!</definedName>
    <definedName name="_DLX7.EMA" localSheetId="1">#REF!</definedName>
    <definedName name="_DLX7.EMA" localSheetId="3">#REF!</definedName>
    <definedName name="_DLX7.EMA" localSheetId="6">#REF!</definedName>
    <definedName name="_DLX7.EMA" localSheetId="8">#REF!</definedName>
    <definedName name="_DLX7.EMA">#REF!</definedName>
    <definedName name="_DLX8.EMA" localSheetId="11">#REF!</definedName>
    <definedName name="_DLX8.EMA" localSheetId="12">#REF!</definedName>
    <definedName name="_DLX8.EMA" localSheetId="13">#REF!</definedName>
    <definedName name="_DLX8.EMA" localSheetId="0">#REF!</definedName>
    <definedName name="_DLX8.EMA" localSheetId="2">#REF!</definedName>
    <definedName name="_DLX8.EMA" localSheetId="5">#REF!</definedName>
    <definedName name="_DLX8.EMA" localSheetId="1">#REF!</definedName>
    <definedName name="_DLX8.EMA" localSheetId="3">#REF!</definedName>
    <definedName name="_DLX8.EMA" localSheetId="6">#REF!</definedName>
    <definedName name="_DLX8.EMA" localSheetId="8">#REF!</definedName>
    <definedName name="_DLX8.EMA">#REF!</definedName>
    <definedName name="_DLX9.EMA" localSheetId="11">#REF!</definedName>
    <definedName name="_DLX9.EMA" localSheetId="12">#REF!</definedName>
    <definedName name="_DLX9.EMA" localSheetId="13">#REF!</definedName>
    <definedName name="_DLX9.EMA" localSheetId="0">#REF!</definedName>
    <definedName name="_DLX9.EMA" localSheetId="2">#REF!</definedName>
    <definedName name="_DLX9.EMA" localSheetId="5">#REF!</definedName>
    <definedName name="_DLX9.EMA" localSheetId="1">#REF!</definedName>
    <definedName name="_DLX9.EMA" localSheetId="3">#REF!</definedName>
    <definedName name="_DLX9.EMA" localSheetId="6">#REF!</definedName>
    <definedName name="_DLX9.EMA" localSheetId="8">#REF!</definedName>
    <definedName name="_DLX9.EMA">#REF!</definedName>
    <definedName name="_ECU1" localSheetId="11">#REF!</definedName>
    <definedName name="_ECU1" localSheetId="12">#REF!</definedName>
    <definedName name="_ECU1" localSheetId="13">#REF!</definedName>
    <definedName name="_ECU1" localSheetId="0">#REF!</definedName>
    <definedName name="_ECU1" localSheetId="2">#REF!</definedName>
    <definedName name="_ECU1" localSheetId="5">#REF!</definedName>
    <definedName name="_ECU1" localSheetId="1">#REF!</definedName>
    <definedName name="_ECU1" localSheetId="3">#REF!</definedName>
    <definedName name="_ECU1" localSheetId="6">#REF!</definedName>
    <definedName name="_ECU1" localSheetId="8">#REF!</definedName>
    <definedName name="_ECU1">#REF!</definedName>
    <definedName name="_emi2000" localSheetId="2">#REF!</definedName>
    <definedName name="_emi2000">#REF!</definedName>
    <definedName name="_emi2001" localSheetId="2">#REF!</definedName>
    <definedName name="_emi2001">#REF!</definedName>
    <definedName name="_emi2002" localSheetId="2">#REF!</definedName>
    <definedName name="_emi2002">#REF!</definedName>
    <definedName name="_emi2003" localSheetId="2">#REF!</definedName>
    <definedName name="_emi2003">#REF!</definedName>
    <definedName name="_emi98" localSheetId="2">#REF!</definedName>
    <definedName name="_emi98">#REF!</definedName>
    <definedName name="_emi99" localSheetId="2">#REF!</definedName>
    <definedName name="_emi99">#REF!</definedName>
    <definedName name="_END94" localSheetId="11">#REF!</definedName>
    <definedName name="_END94" localSheetId="12">#REF!</definedName>
    <definedName name="_END94" localSheetId="13">#REF!</definedName>
    <definedName name="_END94" localSheetId="0">#REF!</definedName>
    <definedName name="_END94" localSheetId="2">#REF!</definedName>
    <definedName name="_END94" localSheetId="5">#REF!</definedName>
    <definedName name="_END94" localSheetId="3">#REF!</definedName>
    <definedName name="_END94" localSheetId="6">#REF!</definedName>
    <definedName name="_END94" localSheetId="8">#REF!</definedName>
    <definedName name="_END94">#REF!</definedName>
    <definedName name="_ESC1" localSheetId="11">#REF!</definedName>
    <definedName name="_ESC1" localSheetId="12">#REF!</definedName>
    <definedName name="_ESC1" localSheetId="13">#REF!</definedName>
    <definedName name="_ESC1" localSheetId="0">#REF!</definedName>
    <definedName name="_ESC1" localSheetId="2">#REF!</definedName>
    <definedName name="_ESC1" localSheetId="5">#REF!</definedName>
    <definedName name="_ESC1" localSheetId="1">#REF!</definedName>
    <definedName name="_ESC1" localSheetId="3">#REF!</definedName>
    <definedName name="_ESC1" localSheetId="6">#REF!</definedName>
    <definedName name="_ESC1" localSheetId="8">#REF!</definedName>
    <definedName name="_ESC1">#REF!</definedName>
    <definedName name="_EX9596" localSheetId="11">#REF!</definedName>
    <definedName name="_EX9596" localSheetId="12">#REF!</definedName>
    <definedName name="_EX9596" localSheetId="13">#REF!</definedName>
    <definedName name="_EX9596" localSheetId="0">#REF!</definedName>
    <definedName name="_EX9596" localSheetId="2">#REF!</definedName>
    <definedName name="_EX9596" localSheetId="5">#REF!</definedName>
    <definedName name="_EX9596" localSheetId="1">#REF!</definedName>
    <definedName name="_EX9596" localSheetId="3">#REF!</definedName>
    <definedName name="_EX9596" localSheetId="6">#REF!</definedName>
    <definedName name="_EX9596" localSheetId="8">#REF!</definedName>
    <definedName name="_EX9596">#REF!</definedName>
    <definedName name="_EXP5" localSheetId="2">#REF!</definedName>
    <definedName name="_EXP5">#REF!</definedName>
    <definedName name="_EXP6" localSheetId="2">#REF!</definedName>
    <definedName name="_EXP6">#REF!</definedName>
    <definedName name="_EXP7" localSheetId="2">#REF!</definedName>
    <definedName name="_EXP7">#REF!</definedName>
    <definedName name="_EXP9" localSheetId="2">#REF!</definedName>
    <definedName name="_EXP9">#REF!</definedName>
    <definedName name="_EXR1" localSheetId="2">#REF!</definedName>
    <definedName name="_EXR1">#REF!</definedName>
    <definedName name="_EXR2" localSheetId="2">#REF!</definedName>
    <definedName name="_EXR2">#REF!</definedName>
    <definedName name="_EXR3" localSheetId="2">#REF!</definedName>
    <definedName name="_EXR3">#REF!</definedName>
    <definedName name="_F" localSheetId="10" hidden="1">'[34]Fax a enviar'!#REF!</definedName>
    <definedName name="_F" localSheetId="12" hidden="1">'[34]Fax a enviar'!#REF!</definedName>
    <definedName name="_F" localSheetId="13" hidden="1">'[34]Fax a enviar'!#REF!</definedName>
    <definedName name="_F" localSheetId="0" hidden="1">'[34]Fax a enviar'!#REF!</definedName>
    <definedName name="_F" localSheetId="2" hidden="1">'[34]Fax a enviar'!#REF!</definedName>
    <definedName name="_F" localSheetId="6" hidden="1">'[34]Fax a enviar'!#REF!</definedName>
    <definedName name="_F" hidden="1">'[34]Fax a enviar'!#REF!</definedName>
    <definedName name="_FAL1" localSheetId="10">#REF!</definedName>
    <definedName name="_FAL1" localSheetId="11">#REF!</definedName>
    <definedName name="_FAL1" localSheetId="12">#REF!</definedName>
    <definedName name="_FAL1" localSheetId="13">#REF!</definedName>
    <definedName name="_FAL1" localSheetId="0">#REF!</definedName>
    <definedName name="_FAL1" localSheetId="2">#REF!</definedName>
    <definedName name="_FAL1" localSheetId="5">#REF!</definedName>
    <definedName name="_FAL1" localSheetId="7">#REF!</definedName>
    <definedName name="_FAL1" localSheetId="4">#REF!</definedName>
    <definedName name="_FAL1" localSheetId="1">#REF!</definedName>
    <definedName name="_FAL1" localSheetId="3">#REF!</definedName>
    <definedName name="_FAL1" localSheetId="6">#REF!</definedName>
    <definedName name="_FAL1" localSheetId="8">#REF!</definedName>
    <definedName name="_FAL1">#REF!</definedName>
    <definedName name="_FAL10" localSheetId="2">#REF!</definedName>
    <definedName name="_FAL10" localSheetId="7">#REF!</definedName>
    <definedName name="_FAL10" localSheetId="4">#REF!</definedName>
    <definedName name="_FAL10" localSheetId="3">#REF!</definedName>
    <definedName name="_FAL10" localSheetId="8">#REF!</definedName>
    <definedName name="_FAL10">#REF!</definedName>
    <definedName name="_FAL11" localSheetId="2">#REF!</definedName>
    <definedName name="_FAL11">#REF!</definedName>
    <definedName name="_FAL12" localSheetId="2">#REF!</definedName>
    <definedName name="_FAL12">#REF!</definedName>
    <definedName name="_FAL2" localSheetId="11">#REF!</definedName>
    <definedName name="_FAL2" localSheetId="12">#REF!</definedName>
    <definedName name="_FAL2" localSheetId="13">#REF!</definedName>
    <definedName name="_FAL2" localSheetId="0">#REF!</definedName>
    <definedName name="_FAL2" localSheetId="2">#REF!</definedName>
    <definedName name="_FAL2" localSheetId="5">#REF!</definedName>
    <definedName name="_FAL2" localSheetId="1">#REF!</definedName>
    <definedName name="_FAL2" localSheetId="3">#REF!</definedName>
    <definedName name="_FAL2" localSheetId="6">#REF!</definedName>
    <definedName name="_FAL2" localSheetId="8">#REF!</definedName>
    <definedName name="_FAL2">#REF!</definedName>
    <definedName name="_FAL3" localSheetId="11">#REF!</definedName>
    <definedName name="_FAL3" localSheetId="12">#REF!</definedName>
    <definedName name="_FAL3" localSheetId="13">#REF!</definedName>
    <definedName name="_FAL3" localSheetId="0">#REF!</definedName>
    <definedName name="_FAL3" localSheetId="2">#REF!</definedName>
    <definedName name="_FAL3" localSheetId="5">#REF!</definedName>
    <definedName name="_FAL3" localSheetId="1">#REF!</definedName>
    <definedName name="_FAL3" localSheetId="3">#REF!</definedName>
    <definedName name="_FAL3" localSheetId="6">#REF!</definedName>
    <definedName name="_FAL3" localSheetId="8">#REF!</definedName>
    <definedName name="_FAL3">#REF!</definedName>
    <definedName name="_FAL4" localSheetId="11">#REF!</definedName>
    <definedName name="_FAL4" localSheetId="12">#REF!</definedName>
    <definedName name="_FAL4" localSheetId="13">#REF!</definedName>
    <definedName name="_FAL4" localSheetId="0">#REF!</definedName>
    <definedName name="_FAL4" localSheetId="2">#REF!</definedName>
    <definedName name="_FAL4" localSheetId="5">#REF!</definedName>
    <definedName name="_FAL4" localSheetId="1">#REF!</definedName>
    <definedName name="_FAL4" localSheetId="3">#REF!</definedName>
    <definedName name="_FAL4" localSheetId="6">#REF!</definedName>
    <definedName name="_FAL4" localSheetId="8">#REF!</definedName>
    <definedName name="_FAL4">#REF!</definedName>
    <definedName name="_FAL5" localSheetId="11">#REF!</definedName>
    <definedName name="_FAL5" localSheetId="12">#REF!</definedName>
    <definedName name="_FAL5" localSheetId="13">#REF!</definedName>
    <definedName name="_FAL5" localSheetId="0">#REF!</definedName>
    <definedName name="_FAL5" localSheetId="2">#REF!</definedName>
    <definedName name="_FAL5" localSheetId="5">#REF!</definedName>
    <definedName name="_FAL5" localSheetId="1">#REF!</definedName>
    <definedName name="_FAL5" localSheetId="3">#REF!</definedName>
    <definedName name="_FAL5" localSheetId="6">#REF!</definedName>
    <definedName name="_FAL5" localSheetId="8">#REF!</definedName>
    <definedName name="_FAL5">#REF!</definedName>
    <definedName name="_FAL6" localSheetId="11">#REF!</definedName>
    <definedName name="_FAL6" localSheetId="12">#REF!</definedName>
    <definedName name="_FAL6" localSheetId="13">#REF!</definedName>
    <definedName name="_FAL6" localSheetId="0">#REF!</definedName>
    <definedName name="_FAL6" localSheetId="2">#REF!</definedName>
    <definedName name="_FAL6" localSheetId="5">#REF!</definedName>
    <definedName name="_FAL6" localSheetId="1">#REF!</definedName>
    <definedName name="_FAL6" localSheetId="3">#REF!</definedName>
    <definedName name="_FAL6" localSheetId="6">#REF!</definedName>
    <definedName name="_FAL6" localSheetId="8">#REF!</definedName>
    <definedName name="_FAL6">#REF!</definedName>
    <definedName name="_FAL7" localSheetId="11">#REF!</definedName>
    <definedName name="_FAL7" localSheetId="12">#REF!</definedName>
    <definedName name="_FAL7" localSheetId="13">#REF!</definedName>
    <definedName name="_FAL7" localSheetId="0">#REF!</definedName>
    <definedName name="_FAL7" localSheetId="2">#REF!</definedName>
    <definedName name="_FAL7" localSheetId="5">#REF!</definedName>
    <definedName name="_FAL7" localSheetId="1">#REF!</definedName>
    <definedName name="_FAL7" localSheetId="3">#REF!</definedName>
    <definedName name="_FAL7" localSheetId="6">#REF!</definedName>
    <definedName name="_FAL7" localSheetId="8">#REF!</definedName>
    <definedName name="_FAL7">#REF!</definedName>
    <definedName name="_FAL8" localSheetId="2">#REF!</definedName>
    <definedName name="_FAL8">#REF!</definedName>
    <definedName name="_FAL89" localSheetId="11">#REF!</definedName>
    <definedName name="_FAL89" localSheetId="12">#REF!</definedName>
    <definedName name="_FAL89" localSheetId="13">#REF!</definedName>
    <definedName name="_FAL89" localSheetId="0">#REF!</definedName>
    <definedName name="_FAL89" localSheetId="2">#REF!</definedName>
    <definedName name="_FAL89" localSheetId="5">#REF!</definedName>
    <definedName name="_FAL89" localSheetId="1">#REF!</definedName>
    <definedName name="_FAL89" localSheetId="3">#REF!</definedName>
    <definedName name="_FAL89" localSheetId="6">#REF!</definedName>
    <definedName name="_FAL89" localSheetId="8">#REF!</definedName>
    <definedName name="_FAL89">#REF!</definedName>
    <definedName name="_FAL9" localSheetId="2">#REF!</definedName>
    <definedName name="_FAL9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0" hidden="1">#REF!</definedName>
    <definedName name="_Fill" localSheetId="2" hidden="1">#REF!</definedName>
    <definedName name="_Fill" localSheetId="5" hidden="1">#REF!</definedName>
    <definedName name="_Fill" localSheetId="1" hidden="1">#REF!</definedName>
    <definedName name="_Fill" localSheetId="3" hidden="1">#REF!</definedName>
    <definedName name="_Fill" localSheetId="6" hidden="1">#REF!</definedName>
    <definedName name="_Fill" localSheetId="8" hidden="1">#REF!</definedName>
    <definedName name="_Fill" hidden="1">#REF!</definedName>
    <definedName name="_Fill1" localSheetId="11" hidden="1">#REF!</definedName>
    <definedName name="_Fill1" localSheetId="12" hidden="1">#REF!</definedName>
    <definedName name="_Fill1" localSheetId="13" hidden="1">#REF!</definedName>
    <definedName name="_Fill1" localSheetId="0" hidden="1">#REF!</definedName>
    <definedName name="_Fill1" localSheetId="2" hidden="1">#REF!</definedName>
    <definedName name="_Fill1" localSheetId="5" hidden="1">#REF!</definedName>
    <definedName name="_Fill1" localSheetId="1" hidden="1">#REF!</definedName>
    <definedName name="_Fill1" localSheetId="3" hidden="1">#REF!</definedName>
    <definedName name="_Fill1" localSheetId="6" hidden="1">#REF!</definedName>
    <definedName name="_Fill1" localSheetId="8" hidden="1">#REF!</definedName>
    <definedName name="_Fill1" hidden="1">#REF!</definedName>
    <definedName name="_xlnm._FilterDatabase" hidden="1">[35]C!$P$428:$T$428</definedName>
    <definedName name="_FIS96" localSheetId="10">#REF!</definedName>
    <definedName name="_FIS96" localSheetId="13">#REF!</definedName>
    <definedName name="_FIS96" localSheetId="2">#REF!</definedName>
    <definedName name="_FIS96" localSheetId="7">#REF!</definedName>
    <definedName name="_FIS96" localSheetId="4">#REF!</definedName>
    <definedName name="_FIS96" localSheetId="3">#REF!</definedName>
    <definedName name="_FIS96">#REF!</definedName>
    <definedName name="_FIV1" localSheetId="10">#REF!</definedName>
    <definedName name="_FIV1" localSheetId="13">#REF!</definedName>
    <definedName name="_FIV1" localSheetId="2">#REF!</definedName>
    <definedName name="_FIV1" localSheetId="7">#REF!</definedName>
    <definedName name="_FIV1" localSheetId="4">#REF!</definedName>
    <definedName name="_FIV1" localSheetId="3">#REF!</definedName>
    <definedName name="_FIV1">#REF!</definedName>
    <definedName name="_FMK1" localSheetId="10">#REF!</definedName>
    <definedName name="_FMK1" localSheetId="11">#REF!</definedName>
    <definedName name="_FMK1" localSheetId="12">#REF!</definedName>
    <definedName name="_FMK1" localSheetId="13">#REF!</definedName>
    <definedName name="_FMK1" localSheetId="0">#REF!</definedName>
    <definedName name="_FMK1" localSheetId="2">#REF!</definedName>
    <definedName name="_FMK1" localSheetId="5">#REF!</definedName>
    <definedName name="_FMK1" localSheetId="1">#REF!</definedName>
    <definedName name="_FMK1" localSheetId="3">#REF!</definedName>
    <definedName name="_FMK1" localSheetId="6">#REF!</definedName>
    <definedName name="_FMK1" localSheetId="8">#REF!</definedName>
    <definedName name="_FMK1">#REF!</definedName>
    <definedName name="_ftnref1" localSheetId="13">#REF!</definedName>
    <definedName name="_ftnref1" localSheetId="0">#REF!</definedName>
    <definedName name="_ftnref1" localSheetId="2">#REF!</definedName>
    <definedName name="_ftnref1" localSheetId="5">#REF!</definedName>
    <definedName name="_ftnref1" localSheetId="3">#REF!</definedName>
    <definedName name="_ftnref1" localSheetId="6">#REF!</definedName>
    <definedName name="_ftnref1" localSheetId="8">#REF!</definedName>
    <definedName name="_ftnref1">#REF!</definedName>
    <definedName name="_IKR1" localSheetId="11">#REF!</definedName>
    <definedName name="_IKR1" localSheetId="12">#REF!</definedName>
    <definedName name="_IKR1" localSheetId="13">#REF!</definedName>
    <definedName name="_IKR1" localSheetId="0">#REF!</definedName>
    <definedName name="_IKR1" localSheetId="2">#REF!</definedName>
    <definedName name="_IKR1" localSheetId="5">#REF!</definedName>
    <definedName name="_IKR1" localSheetId="1">#REF!</definedName>
    <definedName name="_IKR1" localSheetId="3">#REF!</definedName>
    <definedName name="_IKR1" localSheetId="6">#REF!</definedName>
    <definedName name="_IKR1" localSheetId="8">#REF!</definedName>
    <definedName name="_IKR1">#REF!</definedName>
    <definedName name="_IMP10" localSheetId="2">#REF!</definedName>
    <definedName name="_IMP10">#REF!</definedName>
    <definedName name="_IMP2" localSheetId="2">#REF!</definedName>
    <definedName name="_IMP2">#REF!</definedName>
    <definedName name="_IMP4" localSheetId="2">#REF!</definedName>
    <definedName name="_IMP4">#REF!</definedName>
    <definedName name="_IMP6" localSheetId="2">#REF!</definedName>
    <definedName name="_IMP6">#REF!</definedName>
    <definedName name="_IMP7" localSheetId="2">#REF!</definedName>
    <definedName name="_IMP7">#REF!</definedName>
    <definedName name="_IMP8" localSheetId="2">#REF!</definedName>
    <definedName name="_IMP8">#REF!</definedName>
    <definedName name="_INE1" localSheetId="2">#REF!</definedName>
    <definedName name="_INE1">#REF!</definedName>
    <definedName name="_ipc2000" localSheetId="2">#REF!</definedName>
    <definedName name="_ipc2000">#REF!</definedName>
    <definedName name="_ipc2001" localSheetId="2">#REF!</definedName>
    <definedName name="_ipc2001">#REF!</definedName>
    <definedName name="_ipc2002" localSheetId="2">#REF!</definedName>
    <definedName name="_ipc2002">#REF!</definedName>
    <definedName name="_ipc2003" localSheetId="2">#REF!</definedName>
    <definedName name="_ipc2003">#REF!</definedName>
    <definedName name="_ipc98" localSheetId="2">#REF!</definedName>
    <definedName name="_ipc98">#REF!</definedName>
    <definedName name="_ipc99" localSheetId="2">#REF!</definedName>
    <definedName name="_ipc99">#REF!</definedName>
    <definedName name="_IRP1" localSheetId="11">#REF!</definedName>
    <definedName name="_IRP1" localSheetId="12">#REF!</definedName>
    <definedName name="_IRP1" localSheetId="13">#REF!</definedName>
    <definedName name="_IRP1" localSheetId="0">#REF!</definedName>
    <definedName name="_IRP1" localSheetId="2">#REF!</definedName>
    <definedName name="_IRP1" localSheetId="5">#REF!</definedName>
    <definedName name="_IRP1" localSheetId="1">#REF!</definedName>
    <definedName name="_IRP1" localSheetId="3">#REF!</definedName>
    <definedName name="_IRP1" localSheetId="6">#REF!</definedName>
    <definedName name="_IRP1" localSheetId="8">#REF!</definedName>
    <definedName name="_IRP1">#REF!</definedName>
    <definedName name="_Jin2" localSheetId="2">[36]CCFF!#REF!</definedName>
    <definedName name="_Jin2">[36]CCFF!#REF!</definedName>
    <definedName name="_JR1" localSheetId="10">#REF!</definedName>
    <definedName name="_JR1" localSheetId="13">#REF!</definedName>
    <definedName name="_JR1" localSheetId="2">#REF!</definedName>
    <definedName name="_JR1" localSheetId="7">#REF!</definedName>
    <definedName name="_JR1" localSheetId="4">#REF!</definedName>
    <definedName name="_JR1" localSheetId="3">#REF!</definedName>
    <definedName name="_JR1">#REF!</definedName>
    <definedName name="_JR2" localSheetId="10">#REF!</definedName>
    <definedName name="_JR2" localSheetId="13">#REF!</definedName>
    <definedName name="_JR2" localSheetId="2">#REF!</definedName>
    <definedName name="_JR2" localSheetId="7">#REF!</definedName>
    <definedName name="_JR2" localSheetId="4">#REF!</definedName>
    <definedName name="_JR2" localSheetId="3">#REF!</definedName>
    <definedName name="_JR2">#REF!</definedName>
    <definedName name="_Key1" localSheetId="11" hidden="1">#REF!</definedName>
    <definedName name="_Key1" localSheetId="12" hidden="1">#REF!</definedName>
    <definedName name="_Key1" localSheetId="13" hidden="1">#REF!</definedName>
    <definedName name="_Key1" localSheetId="0" hidden="1">#REF!</definedName>
    <definedName name="_Key1" localSheetId="2" hidden="1">#REF!</definedName>
    <definedName name="_Key1" localSheetId="5" hidden="1">#REF!</definedName>
    <definedName name="_Key1" localSheetId="1" hidden="1">#REF!</definedName>
    <definedName name="_Key1" localSheetId="3" hidden="1">#REF!</definedName>
    <definedName name="_Key1" localSheetId="6" hidden="1">#REF!</definedName>
    <definedName name="_Key1" localSheetId="8" hidden="1">#REF!</definedName>
    <definedName name="_Key1" hidden="1">#REF!</definedName>
    <definedName name="_Key2" localSheetId="11" hidden="1">#REF!</definedName>
    <definedName name="_Key2" localSheetId="12" hidden="1">#REF!</definedName>
    <definedName name="_Key2" localSheetId="13" hidden="1">#REF!</definedName>
    <definedName name="_Key2" localSheetId="0" hidden="1">#REF!</definedName>
    <definedName name="_Key2" localSheetId="2" hidden="1">#REF!</definedName>
    <definedName name="_Key2" localSheetId="5" hidden="1">#REF!</definedName>
    <definedName name="_Key2" localSheetId="1" hidden="1">#REF!</definedName>
    <definedName name="_Key2" localSheetId="3" hidden="1">#REF!</definedName>
    <definedName name="_Key2" localSheetId="6" hidden="1">#REF!</definedName>
    <definedName name="_Key2" localSheetId="8" hidden="1">#REF!</definedName>
    <definedName name="_Key2" hidden="1">#REF!</definedName>
    <definedName name="_LIT1" localSheetId="11">#REF!</definedName>
    <definedName name="_LIT1" localSheetId="12">#REF!</definedName>
    <definedName name="_LIT1" localSheetId="13">#REF!</definedName>
    <definedName name="_LIT1" localSheetId="0">#REF!</definedName>
    <definedName name="_LIT1" localSheetId="2">#REF!</definedName>
    <definedName name="_LIT1" localSheetId="5">#REF!</definedName>
    <definedName name="_LIT1" localSheetId="1">#REF!</definedName>
    <definedName name="_LIT1" localSheetId="3">#REF!</definedName>
    <definedName name="_LIT1" localSheetId="6">#REF!</definedName>
    <definedName name="_LIT1" localSheetId="8">#REF!</definedName>
    <definedName name="_LIT1">#REF!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 localSheetId="13">#REF!</definedName>
    <definedName name="_M" localSheetId="2">#REF!</definedName>
    <definedName name="_M" localSheetId="4">#REF!</definedName>
    <definedName name="_M">#REF!</definedName>
    <definedName name="_MAR1" localSheetId="2">#REF!</definedName>
    <definedName name="_MAR1" localSheetId="4">#REF!</definedName>
    <definedName name="_MAR1">#REF!</definedName>
    <definedName name="_MAR2" localSheetId="2">#REF!</definedName>
    <definedName name="_MAR2" localSheetId="4">#REF!</definedName>
    <definedName name="_MAR2">#REF!</definedName>
    <definedName name="_MAR3" localSheetId="2">#REF!</definedName>
    <definedName name="_MAR3">#REF!</definedName>
    <definedName name="_MAR4" localSheetId="2">#REF!</definedName>
    <definedName name="_MAR4">#REF!</definedName>
    <definedName name="_MAR5" localSheetId="2">#REF!</definedName>
    <definedName name="_MAR5">#REF!</definedName>
    <definedName name="_MAR6" localSheetId="2">#REF!</definedName>
    <definedName name="_MAR6">#REF!</definedName>
    <definedName name="_MatMult_A" localSheetId="2" hidden="1">'[37]Fax a enviar'!#REF!</definedName>
    <definedName name="_MatMult_A" hidden="1">'[37]Fax a enviar'!#REF!</definedName>
    <definedName name="_MatMult_AxB" localSheetId="2" hidden="1">'[37]Fax a enviar'!#REF!</definedName>
    <definedName name="_MatMult_AxB" hidden="1">'[37]Fax a enviar'!#REF!</definedName>
    <definedName name="_MatMult_B" localSheetId="2" hidden="1">'[37]Fax a enviar'!#REF!</definedName>
    <definedName name="_MatMult_B" hidden="1">'[37]Fax a enviar'!#REF!</definedName>
    <definedName name="_mcv2">[38]Q2!$E$63:$AH$63</definedName>
    <definedName name="_me98" localSheetId="10">[22]Programa!#REF!</definedName>
    <definedName name="_me98" localSheetId="13">[22]Programa!#REF!</definedName>
    <definedName name="_me98" localSheetId="4">[22]Programa!#REF!</definedName>
    <definedName name="_me98" localSheetId="3">[22]Programa!#REF!</definedName>
    <definedName name="_me98">[22]Programa!#REF!</definedName>
    <definedName name="_MEX1" localSheetId="10">#REF!</definedName>
    <definedName name="_MEX1" localSheetId="11">#REF!</definedName>
    <definedName name="_MEX1" localSheetId="12">#REF!</definedName>
    <definedName name="_MEX1" localSheetId="13">#REF!</definedName>
    <definedName name="_MEX1" localSheetId="0">#REF!</definedName>
    <definedName name="_MEX1" localSheetId="2">#REF!</definedName>
    <definedName name="_MEX1" localSheetId="5">#REF!</definedName>
    <definedName name="_MEX1" localSheetId="7">#REF!</definedName>
    <definedName name="_MEX1" localSheetId="4">#REF!</definedName>
    <definedName name="_MEX1" localSheetId="1">#REF!</definedName>
    <definedName name="_MEX1" localSheetId="3">#REF!</definedName>
    <definedName name="_MEX1" localSheetId="6">#REF!</definedName>
    <definedName name="_MEX1" localSheetId="8">#REF!</definedName>
    <definedName name="_MEX1">#REF!</definedName>
    <definedName name="_mk14" localSheetId="10">[39]NFPEntps!#REF!</definedName>
    <definedName name="_mk14" localSheetId="13">[39]NFPEntps!#REF!</definedName>
    <definedName name="_mk14" localSheetId="2">[39]NFPEntps!#REF!</definedName>
    <definedName name="_mk14" localSheetId="7">[39]NFPEntps!#REF!</definedName>
    <definedName name="_mk14" localSheetId="4">[39]NFPEntps!#REF!</definedName>
    <definedName name="_mk14" localSheetId="3">[39]NFPEntps!#REF!</definedName>
    <definedName name="_mk14" localSheetId="8">[39]NFPEntps!#REF!</definedName>
    <definedName name="_mk14">[39]NFPEntps!#REF!</definedName>
    <definedName name="_MTS2" localSheetId="13">'[40]Annual Tables'!#REF!</definedName>
    <definedName name="_MTS2" localSheetId="2">'[40]Annual Tables'!#REF!</definedName>
    <definedName name="_MTS2" localSheetId="7">'[40]Annual Tables'!#REF!</definedName>
    <definedName name="_MTS2" localSheetId="4">'[40]Annual Tables'!#REF!</definedName>
    <definedName name="_MTS2" localSheetId="3">'[40]Annual Tables'!#REF!</definedName>
    <definedName name="_MTS2" localSheetId="8">'[40]Annual Tables'!#REF!</definedName>
    <definedName name="_MTS2">'[40]Annual Tables'!#REF!</definedName>
    <definedName name="_NA1" localSheetId="13">[41]raw!#REF!</definedName>
    <definedName name="_NA1" localSheetId="2">[41]raw!#REF!</definedName>
    <definedName name="_NA1">[41]raw!#REF!</definedName>
    <definedName name="_NA2" localSheetId="13">[41]raw!#REF!</definedName>
    <definedName name="_NA2" localSheetId="2">[41]raw!#REF!</definedName>
    <definedName name="_NA2">[41]raw!#REF!</definedName>
    <definedName name="_NA3">[41]raw!#REF!</definedName>
    <definedName name="_NB1">[41]raw!#REF!</definedName>
    <definedName name="_NB2">[41]raw!#REF!</definedName>
    <definedName name="_NB3" localSheetId="10">[42]raw!$A$513:$F$513</definedName>
    <definedName name="_NB3" localSheetId="4">[42]raw!$A$513:$F$513</definedName>
    <definedName name="_NB3" localSheetId="3">[42]raw!$A$513:$F$513</definedName>
    <definedName name="_NB3">[42]raw!$A$513:$F$513</definedName>
    <definedName name="_NC1">[41]raw!#REF!</definedName>
    <definedName name="_NC3">[41]raw!#REF!</definedName>
    <definedName name="_NC4">[41]raw!#REF!</definedName>
    <definedName name="_npp2000" localSheetId="10">#REF!</definedName>
    <definedName name="_npp2000" localSheetId="13">#REF!</definedName>
    <definedName name="_npp2000" localSheetId="2">#REF!</definedName>
    <definedName name="_npp2000" localSheetId="7">#REF!</definedName>
    <definedName name="_npp2000" localSheetId="4">#REF!</definedName>
    <definedName name="_npp2000" localSheetId="3">#REF!</definedName>
    <definedName name="_npp2000">#REF!</definedName>
    <definedName name="_npp2001" localSheetId="10">#REF!</definedName>
    <definedName name="_npp2001" localSheetId="13">#REF!</definedName>
    <definedName name="_npp2001" localSheetId="2">#REF!</definedName>
    <definedName name="_npp2001" localSheetId="7">#REF!</definedName>
    <definedName name="_npp2001" localSheetId="4">#REF!</definedName>
    <definedName name="_npp2001" localSheetId="3">#REF!</definedName>
    <definedName name="_npp2001">#REF!</definedName>
    <definedName name="_npp2002" localSheetId="10">#REF!</definedName>
    <definedName name="_npp2002" localSheetId="13">#REF!</definedName>
    <definedName name="_npp2002" localSheetId="2">#REF!</definedName>
    <definedName name="_npp2002" localSheetId="7">#REF!</definedName>
    <definedName name="_npp2002" localSheetId="4">#REF!</definedName>
    <definedName name="_npp2002" localSheetId="3">#REF!</definedName>
    <definedName name="_npp2002">#REF!</definedName>
    <definedName name="_npp2003" localSheetId="2">#REF!</definedName>
    <definedName name="_npp2003">#REF!</definedName>
    <definedName name="_npp98" localSheetId="2">#REF!</definedName>
    <definedName name="_npp98">#REF!</definedName>
    <definedName name="_npp99" localSheetId="2">#REF!</definedName>
    <definedName name="_npp99">#REF!</definedName>
    <definedName name="_ORC98" localSheetId="2">#REF!</definedName>
    <definedName name="_ORC98">#REF!</definedName>
    <definedName name="_Order1" localSheetId="1" hidden="1">255</definedName>
    <definedName name="_Order1" hidden="1">255</definedName>
    <definedName name="_Order2" hidden="1">255</definedName>
    <definedName name="_os1">#N/A</definedName>
    <definedName name="_P" localSheetId="10">#REF!</definedName>
    <definedName name="_P" localSheetId="11">#REF!</definedName>
    <definedName name="_P" localSheetId="12">#REF!</definedName>
    <definedName name="_P" localSheetId="13">#REF!</definedName>
    <definedName name="_P" localSheetId="0">#REF!</definedName>
    <definedName name="_P" localSheetId="2">#REF!</definedName>
    <definedName name="_P" localSheetId="5">#REF!</definedName>
    <definedName name="_P" localSheetId="7">#REF!</definedName>
    <definedName name="_P" localSheetId="4">#REF!</definedName>
    <definedName name="_P" localSheetId="1">#REF!</definedName>
    <definedName name="_P" localSheetId="3">#REF!</definedName>
    <definedName name="_P" localSheetId="6">#REF!</definedName>
    <definedName name="_P" localSheetId="8">#REF!</definedName>
    <definedName name="_P">#REF!</definedName>
    <definedName name="_PAG2" localSheetId="13">[40]Index!#REF!</definedName>
    <definedName name="_PAG2" localSheetId="2">[40]Index!#REF!</definedName>
    <definedName name="_PAG2" localSheetId="7">[40]Index!#REF!</definedName>
    <definedName name="_PAG2" localSheetId="4">[40]Index!#REF!</definedName>
    <definedName name="_PAG2" localSheetId="3">[40]Index!#REF!</definedName>
    <definedName name="_PAG2" localSheetId="8">[40]Index!#REF!</definedName>
    <definedName name="_PAG2">[40]Index!#REF!</definedName>
    <definedName name="_PAG3" localSheetId="13">[40]Index!#REF!</definedName>
    <definedName name="_PAG3" localSheetId="2">[40]Index!#REF!</definedName>
    <definedName name="_PAG3" localSheetId="7">[40]Index!#REF!</definedName>
    <definedName name="_PAG3" localSheetId="4">[40]Index!#REF!</definedName>
    <definedName name="_PAG3" localSheetId="3">[40]Index!#REF!</definedName>
    <definedName name="_PAG3" localSheetId="8">[40]Index!#REF!</definedName>
    <definedName name="_PAG3">[40]Index!#REF!</definedName>
    <definedName name="_PAG4" localSheetId="13">[40]Index!#REF!</definedName>
    <definedName name="_PAG4" localSheetId="2">[40]Index!#REF!</definedName>
    <definedName name="_PAG4">[40]Index!#REF!</definedName>
    <definedName name="_PAG5" localSheetId="13">[40]Index!#REF!</definedName>
    <definedName name="_PAG5" localSheetId="2">[40]Index!#REF!</definedName>
    <definedName name="_PAG5">[40]Index!#REF!</definedName>
    <definedName name="_PAG6">[40]Index!#REF!</definedName>
    <definedName name="_PAG7" localSheetId="10">#REF!</definedName>
    <definedName name="_PAG7" localSheetId="13">#REF!</definedName>
    <definedName name="_PAG7" localSheetId="2">#REF!</definedName>
    <definedName name="_PAG7" localSheetId="7">#REF!</definedName>
    <definedName name="_PAG7" localSheetId="4">#REF!</definedName>
    <definedName name="_PAG7" localSheetId="3">#REF!</definedName>
    <definedName name="_PAG7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localSheetId="0" hidden="1">#REF!</definedName>
    <definedName name="_Parse_Out" localSheetId="2" hidden="1">#REF!</definedName>
    <definedName name="_Parse_Out" localSheetId="5" hidden="1">#REF!</definedName>
    <definedName name="_Parse_Out" localSheetId="7" hidden="1">#REF!</definedName>
    <definedName name="_Parse_Out" localSheetId="4" hidden="1">#REF!</definedName>
    <definedName name="_Parse_Out" localSheetId="1" hidden="1">#REF!</definedName>
    <definedName name="_Parse_Out" localSheetId="3" hidden="1">#REF!</definedName>
    <definedName name="_Parse_Out" localSheetId="6" hidden="1">#REF!</definedName>
    <definedName name="_Parse_Out" localSheetId="8" hidden="1">#REF!</definedName>
    <definedName name="_Parse_Out" hidden="1">#REF!</definedName>
    <definedName name="_pib2000" localSheetId="2">#REF!</definedName>
    <definedName name="_pib2000">#REF!</definedName>
    <definedName name="_pib2001" localSheetId="2">#REF!</definedName>
    <definedName name="_pib2001">#REF!</definedName>
    <definedName name="_pib2002" localSheetId="2">#REF!</definedName>
    <definedName name="_pib2002">#REF!</definedName>
    <definedName name="_pib2003" localSheetId="2">#REF!</definedName>
    <definedName name="_pib2003">#REF!</definedName>
    <definedName name="_pib98" localSheetId="10">[22]Programa!#REF!</definedName>
    <definedName name="_pib98" localSheetId="2">[22]Programa!#REF!</definedName>
    <definedName name="_pib98" localSheetId="4">[22]Programa!#REF!</definedName>
    <definedName name="_pib98" localSheetId="3">[22]Programa!#REF!</definedName>
    <definedName name="_pib98">[22]Programa!#REF!</definedName>
    <definedName name="_pib99" localSheetId="10">#REF!</definedName>
    <definedName name="_pib99" localSheetId="2">#REF!</definedName>
    <definedName name="_pib99" localSheetId="4">#REF!</definedName>
    <definedName name="_pib99">#REF!</definedName>
    <definedName name="_POR96" localSheetId="10">#REF!</definedName>
    <definedName name="_POR96" localSheetId="2">#REF!</definedName>
    <definedName name="_POR96" localSheetId="4">#REF!</definedName>
    <definedName name="_POR96">#REF!</definedName>
    <definedName name="_PRN96" localSheetId="10">#REF!</definedName>
    <definedName name="_PRN96" localSheetId="2">#REF!</definedName>
    <definedName name="_PRN96" localSheetId="4">#REF!</definedName>
    <definedName name="_PRN96">#REF!</definedName>
    <definedName name="_PTA1" localSheetId="11">#REF!</definedName>
    <definedName name="_PTA1" localSheetId="12">#REF!</definedName>
    <definedName name="_PTA1" localSheetId="13">#REF!</definedName>
    <definedName name="_PTA1" localSheetId="0">#REF!</definedName>
    <definedName name="_PTA1" localSheetId="2">#REF!</definedName>
    <definedName name="_PTA1" localSheetId="5">#REF!</definedName>
    <definedName name="_PTA1" localSheetId="1">#REF!</definedName>
    <definedName name="_PTA1" localSheetId="3">#REF!</definedName>
    <definedName name="_PTA1" localSheetId="6">#REF!</definedName>
    <definedName name="_PTA1" localSheetId="8">#REF!</definedName>
    <definedName name="_PTA1">#REF!</definedName>
    <definedName name="_qV196" localSheetId="12">[31]QNEWLOR!#REF!</definedName>
    <definedName name="_qV196" localSheetId="13">[31]QNEWLOR!#REF!</definedName>
    <definedName name="_qV196" localSheetId="0">[31]QNEWLOR!#REF!</definedName>
    <definedName name="_qV196" localSheetId="2">[31]QNEWLOR!#REF!</definedName>
    <definedName name="_qV196" localSheetId="3">[31]QNEWLOR!#REF!</definedName>
    <definedName name="_qV196" localSheetId="6">[31]QNEWLOR!#REF!</definedName>
    <definedName name="_qV196" localSheetId="8">[31]QNEWLOR!#REF!</definedName>
    <definedName name="_qV196">[31]QNEWLOR!#REF!</definedName>
    <definedName name="_red42" localSheetId="10">'[43]RED Table 41'!$A$7:$I$7</definedName>
    <definedName name="_red42" localSheetId="4">'[43]RED Table 41'!$A$7:$I$7</definedName>
    <definedName name="_red42" localSheetId="3">'[43]RED Table 41'!$A$7:$I$7</definedName>
    <definedName name="_red42">'[43]RED Table 41'!$A$7:$I$7</definedName>
    <definedName name="_ref2" localSheetId="10">#REF!</definedName>
    <definedName name="_ref2" localSheetId="11">#REF!</definedName>
    <definedName name="_ref2" localSheetId="12">#REF!</definedName>
    <definedName name="_ref2" localSheetId="13">#REF!</definedName>
    <definedName name="_ref2" localSheetId="0">#REF!</definedName>
    <definedName name="_ref2" localSheetId="2">#REF!</definedName>
    <definedName name="_ref2" localSheetId="5">#REF!</definedName>
    <definedName name="_ref2" localSheetId="7">#REF!</definedName>
    <definedName name="_ref2" localSheetId="4">#REF!</definedName>
    <definedName name="_ref2" localSheetId="1">#REF!</definedName>
    <definedName name="_ref2" localSheetId="3">#REF!</definedName>
    <definedName name="_ref2" localSheetId="6">#REF!</definedName>
    <definedName name="_ref2" localSheetId="8">#REF!</definedName>
    <definedName name="_ref2">#REF!</definedName>
    <definedName name="_Regression_Int" hidden="1">1</definedName>
    <definedName name="_Regression_Out" localSheetId="10" hidden="1">#REF!</definedName>
    <definedName name="_Regression_Out" localSheetId="11" hidden="1">#REF!</definedName>
    <definedName name="_Regression_Out" localSheetId="12" hidden="1">#REF!</definedName>
    <definedName name="_Regression_Out" localSheetId="13" hidden="1">#REF!</definedName>
    <definedName name="_Regression_Out" localSheetId="0" hidden="1">#REF!</definedName>
    <definedName name="_Regression_Out" localSheetId="2" hidden="1">#REF!</definedName>
    <definedName name="_Regression_Out" localSheetId="5" hidden="1">#REF!</definedName>
    <definedName name="_Regression_Out" localSheetId="7" hidden="1">#REF!</definedName>
    <definedName name="_Regression_Out" localSheetId="4" hidden="1">#REF!</definedName>
    <definedName name="_Regression_Out" localSheetId="1" hidden="1">#REF!</definedName>
    <definedName name="_Regression_Out" localSheetId="3" hidden="1">#REF!</definedName>
    <definedName name="_Regression_Out" localSheetId="6" hidden="1">#REF!</definedName>
    <definedName name="_Regression_Out" localSheetId="8" hidden="1">#REF!</definedName>
    <definedName name="_Regression_Out" hidden="1">#REF!</definedName>
    <definedName name="_Regression_X" localSheetId="11" hidden="1">#REF!</definedName>
    <definedName name="_Regression_X" localSheetId="12" hidden="1">#REF!</definedName>
    <definedName name="_Regression_X" localSheetId="13" hidden="1">#REF!</definedName>
    <definedName name="_Regression_X" localSheetId="0" hidden="1">#REF!</definedName>
    <definedName name="_Regression_X" localSheetId="2" hidden="1">#REF!</definedName>
    <definedName name="_Regression_X" localSheetId="5" hidden="1">#REF!</definedName>
    <definedName name="_Regression_X" localSheetId="1" hidden="1">#REF!</definedName>
    <definedName name="_Regression_X" localSheetId="3" hidden="1">#REF!</definedName>
    <definedName name="_Regression_X" localSheetId="6" hidden="1">#REF!</definedName>
    <definedName name="_Regression_X" localSheetId="8" hidden="1">#REF!</definedName>
    <definedName name="_Regression_X" hidden="1">#REF!</definedName>
    <definedName name="_Regression_Y" localSheetId="11" hidden="1">#REF!</definedName>
    <definedName name="_Regression_Y" localSheetId="12" hidden="1">#REF!</definedName>
    <definedName name="_Regression_Y" localSheetId="13" hidden="1">#REF!</definedName>
    <definedName name="_Regression_Y" localSheetId="0" hidden="1">#REF!</definedName>
    <definedName name="_Regression_Y" localSheetId="2" hidden="1">#REF!</definedName>
    <definedName name="_Regression_Y" localSheetId="5" hidden="1">#REF!</definedName>
    <definedName name="_Regression_Y" localSheetId="1" hidden="1">#REF!</definedName>
    <definedName name="_Regression_Y" localSheetId="3" hidden="1">#REF!</definedName>
    <definedName name="_Regression_Y" localSheetId="6" hidden="1">#REF!</definedName>
    <definedName name="_Regression_Y" localSheetId="8" hidden="1">#REF!</definedName>
    <definedName name="_Regression_Y" hidden="1">#REF!</definedName>
    <definedName name="_RES2" localSheetId="10">[32]RES!#REF!</definedName>
    <definedName name="_RES2" localSheetId="12">[32]RES!#REF!</definedName>
    <definedName name="_RES2" localSheetId="13">[32]RES!#REF!</definedName>
    <definedName name="_RES2" localSheetId="0">[32]RES!#REF!</definedName>
    <definedName name="_RES2" localSheetId="2">[32]RES!#REF!</definedName>
    <definedName name="_RES2" localSheetId="3">[32]RES!#REF!</definedName>
    <definedName name="_RES2" localSheetId="6">[32]RES!#REF!</definedName>
    <definedName name="_RES2" localSheetId="8">[32]RES!#REF!</definedName>
    <definedName name="_RES2">[32]RES!#REF!</definedName>
    <definedName name="_rge1" localSheetId="10">#REF!</definedName>
    <definedName name="_rge1" localSheetId="13">#REF!</definedName>
    <definedName name="_rge1" localSheetId="2">#REF!</definedName>
    <definedName name="_rge1" localSheetId="7">#REF!</definedName>
    <definedName name="_rge1" localSheetId="4">#REF!</definedName>
    <definedName name="_rge1" localSheetId="3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10">#REF!</definedName>
    <definedName name="_SAR1" localSheetId="11">#REF!</definedName>
    <definedName name="_SAR1" localSheetId="12">#REF!</definedName>
    <definedName name="_SAR1" localSheetId="13">#REF!</definedName>
    <definedName name="_SAR1" localSheetId="0">#REF!</definedName>
    <definedName name="_SAR1" localSheetId="2">#REF!</definedName>
    <definedName name="_SAR1" localSheetId="5">#REF!</definedName>
    <definedName name="_SAR1" localSheetId="7">#REF!</definedName>
    <definedName name="_SAR1" localSheetId="4">#REF!</definedName>
    <definedName name="_SAR1" localSheetId="1">#REF!</definedName>
    <definedName name="_SAR1" localSheetId="3">#REF!</definedName>
    <definedName name="_SAR1" localSheetId="6">#REF!</definedName>
    <definedName name="_SAR1" localSheetId="8">#REF!</definedName>
    <definedName name="_SAR1">#REF!</definedName>
    <definedName name="_sei2" localSheetId="2">#REF!</definedName>
    <definedName name="_sei2" localSheetId="7">#REF!</definedName>
    <definedName name="_sei2" localSheetId="4">#REF!</definedName>
    <definedName name="_sei2" localSheetId="3">#REF!</definedName>
    <definedName name="_sei2" localSheetId="8">#REF!</definedName>
    <definedName name="_sei2">#REF!</definedName>
    <definedName name="_sei98" localSheetId="2">#REF!</definedName>
    <definedName name="_sei98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0" hidden="1">#REF!</definedName>
    <definedName name="_Sort" localSheetId="2" hidden="1">#REF!</definedName>
    <definedName name="_Sort" localSheetId="5" hidden="1">#REF!</definedName>
    <definedName name="_Sort" localSheetId="1" hidden="1">#REF!</definedName>
    <definedName name="_Sort" localSheetId="3" hidden="1">#REF!</definedName>
    <definedName name="_Sort" localSheetId="6" hidden="1">#REF!</definedName>
    <definedName name="_Sort" localSheetId="8" hidden="1">#REF!</definedName>
    <definedName name="_Sort" hidden="1">#REF!</definedName>
    <definedName name="_SRN96" localSheetId="2">#REF!</definedName>
    <definedName name="_SRN96">#REF!</definedName>
    <definedName name="_SRT11" localSheetId="10" hidden="1">{"Minpmon",#N/A,FALSE,"Monthinput"}</definedName>
    <definedName name="_SRT11" localSheetId="11" hidden="1">{"Minpmon",#N/A,FALSE,"Monthinput"}</definedName>
    <definedName name="_SRT11" localSheetId="12" hidden="1">{"Minpmon",#N/A,FALSE,"Monthinput"}</definedName>
    <definedName name="_SRT11" localSheetId="13" hidden="1">{"Minpmon",#N/A,FALSE,"Monthinput"}</definedName>
    <definedName name="_SRT11" localSheetId="0" hidden="1">{"Minpmon",#N/A,FALSE,"Monthinput"}</definedName>
    <definedName name="_SRT11" localSheetId="2" hidden="1">{"Minpmon",#N/A,FALSE,"Monthinput"}</definedName>
    <definedName name="_SRT11" localSheetId="5" hidden="1">{"Minpmon",#N/A,FALSE,"Monthinput"}</definedName>
    <definedName name="_SRT11" localSheetId="7" hidden="1">{"Minpmon",#N/A,FALSE,"Monthinput"}</definedName>
    <definedName name="_SRT11" localSheetId="4" hidden="1">{"Minpmon",#N/A,FALSE,"Monthinput"}</definedName>
    <definedName name="_SRT11" localSheetId="1" hidden="1">{"Minpmon",#N/A,FALSE,"Monthinput"}</definedName>
    <definedName name="_SRT11" localSheetId="3" hidden="1">{"Minpmon",#N/A,FALSE,"Monthinput"}</definedName>
    <definedName name="_SRT11" localSheetId="6" hidden="1">{"Minpmon",#N/A,FALSE,"Monthinput"}</definedName>
    <definedName name="_SRT11" localSheetId="8" hidden="1">{"Minpmon",#N/A,FALSE,"Monthinput"}</definedName>
    <definedName name="_SRT11" hidden="1">{"Minpmon",#N/A,FALSE,"Monthinput"}</definedName>
    <definedName name="_SRT111" localSheetId="10" hidden="1">{"Minpmon",#N/A,FALSE,"Monthinput"}</definedName>
    <definedName name="_SRT111" localSheetId="11" hidden="1">{"Minpmon",#N/A,FALSE,"Monthinput"}</definedName>
    <definedName name="_SRT111" localSheetId="12" hidden="1">{"Minpmon",#N/A,FALSE,"Monthinput"}</definedName>
    <definedName name="_SRT111" localSheetId="13" hidden="1">{"Minpmon",#N/A,FALSE,"Monthinput"}</definedName>
    <definedName name="_SRT111" localSheetId="0" hidden="1">{"Minpmon",#N/A,FALSE,"Monthinput"}</definedName>
    <definedName name="_SRT111" localSheetId="2" hidden="1">{"Minpmon",#N/A,FALSE,"Monthinput"}</definedName>
    <definedName name="_SRT111" localSheetId="5" hidden="1">{"Minpmon",#N/A,FALSE,"Monthinput"}</definedName>
    <definedName name="_SRT111" localSheetId="7" hidden="1">{"Minpmon",#N/A,FALSE,"Monthinput"}</definedName>
    <definedName name="_SRT111" localSheetId="4" hidden="1">{"Minpmon",#N/A,FALSE,"Monthinput"}</definedName>
    <definedName name="_SRT111" localSheetId="1" hidden="1">{"Minpmon",#N/A,FALSE,"Monthinput"}</definedName>
    <definedName name="_SRT111" localSheetId="3" hidden="1">{"Minpmon",#N/A,FALSE,"Monthinput"}</definedName>
    <definedName name="_SRT111" localSheetId="6" hidden="1">{"Minpmon",#N/A,FALSE,"Monthinput"}</definedName>
    <definedName name="_SRT111" localSheetId="8" hidden="1">{"Minpmon",#N/A,FALSE,"Monthinput"}</definedName>
    <definedName name="_SRT111" hidden="1">{"Minpmon",#N/A,FALSE,"Monthinput"}</definedName>
    <definedName name="_SUM2" localSheetId="10">#REF!</definedName>
    <definedName name="_SUM2" localSheetId="11">#REF!</definedName>
    <definedName name="_SUM2" localSheetId="12">#REF!</definedName>
    <definedName name="_SUM2" localSheetId="13">#REF!</definedName>
    <definedName name="_SUM2" localSheetId="0">#REF!</definedName>
    <definedName name="_SUM2" localSheetId="2">#REF!</definedName>
    <definedName name="_SUM2" localSheetId="5">#REF!</definedName>
    <definedName name="_SUM2" localSheetId="7">#REF!</definedName>
    <definedName name="_SUM2" localSheetId="4">#REF!</definedName>
    <definedName name="_SUM2" localSheetId="3">#REF!</definedName>
    <definedName name="_SUM2" localSheetId="6">#REF!</definedName>
    <definedName name="_SUM2" localSheetId="8">#REF!</definedName>
    <definedName name="_SUM2">#REF!</definedName>
    <definedName name="_t7">[44]R7!$A$1:$G$31</definedName>
    <definedName name="_TAB1" localSheetId="10">#REF!</definedName>
    <definedName name="_TAB1" localSheetId="11">#REF!</definedName>
    <definedName name="_TAB1" localSheetId="12">#REF!</definedName>
    <definedName name="_TAB1" localSheetId="13">#REF!</definedName>
    <definedName name="_TAB1" localSheetId="0">#REF!</definedName>
    <definedName name="_TAB1" localSheetId="2">#REF!</definedName>
    <definedName name="_TAB1" localSheetId="5">#REF!</definedName>
    <definedName name="_TAB1" localSheetId="7">#REF!</definedName>
    <definedName name="_TAB1" localSheetId="4">#REF!</definedName>
    <definedName name="_TAB1" localSheetId="1">#REF!</definedName>
    <definedName name="_TAB1" localSheetId="3">#REF!</definedName>
    <definedName name="_TAB1" localSheetId="6">#REF!</definedName>
    <definedName name="_TAB1" localSheetId="8">#REF!</definedName>
    <definedName name="_TAB1">#REF!</definedName>
    <definedName name="_TAB10" localSheetId="13">[45]TC!#REF!</definedName>
    <definedName name="_TAB10" localSheetId="2">[45]TC!#REF!</definedName>
    <definedName name="_TAB10" localSheetId="7">[45]TC!#REF!</definedName>
    <definedName name="_TAB10" localSheetId="4">[45]TC!#REF!</definedName>
    <definedName name="_TAB10" localSheetId="3">[45]TC!#REF!</definedName>
    <definedName name="_TAB10" localSheetId="8">[45]TC!#REF!</definedName>
    <definedName name="_TAB10">[45]TC!#REF!</definedName>
    <definedName name="_TAB11" localSheetId="13">[45]TC!#REF!</definedName>
    <definedName name="_TAB11" localSheetId="2">[45]TC!#REF!</definedName>
    <definedName name="_TAB11" localSheetId="7">[45]TC!#REF!</definedName>
    <definedName name="_TAB11" localSheetId="4">[45]TC!#REF!</definedName>
    <definedName name="_TAB11" localSheetId="3">[45]TC!#REF!</definedName>
    <definedName name="_TAB11" localSheetId="8">[45]TC!#REF!</definedName>
    <definedName name="_TAB11">[45]TC!#REF!</definedName>
    <definedName name="_TAB12" localSheetId="10">#REF!</definedName>
    <definedName name="_TAB12" localSheetId="13">#REF!</definedName>
    <definedName name="_TAB12" localSheetId="2">#REF!</definedName>
    <definedName name="_TAB12" localSheetId="5">#REF!</definedName>
    <definedName name="_TAB12" localSheetId="7">#REF!</definedName>
    <definedName name="_TAB12" localSheetId="4">#REF!</definedName>
    <definedName name="_TAB12" localSheetId="1">#REF!</definedName>
    <definedName name="_TAB12" localSheetId="3">#REF!</definedName>
    <definedName name="_TAB12" localSheetId="8">#REF!</definedName>
    <definedName name="_TAB12">#REF!</definedName>
    <definedName name="_TAB13" localSheetId="10">[45]TC!#REF!</definedName>
    <definedName name="_TAB13" localSheetId="13">[45]TC!#REF!</definedName>
    <definedName name="_TAB13" localSheetId="2">[45]TC!#REF!</definedName>
    <definedName name="_TAB13" localSheetId="5">[45]TC!#REF!</definedName>
    <definedName name="_TAB13" localSheetId="7">[45]TC!#REF!</definedName>
    <definedName name="_TAB13" localSheetId="4">[45]TC!#REF!</definedName>
    <definedName name="_TAB13" localSheetId="1">[45]TC!#REF!</definedName>
    <definedName name="_TAB13" localSheetId="3">[45]TC!#REF!</definedName>
    <definedName name="_TAB13" localSheetId="8">[45]TC!#REF!</definedName>
    <definedName name="_TAB13">[45]TC!#REF!</definedName>
    <definedName name="_TAB16" localSheetId="10">[45]Null1!#REF!</definedName>
    <definedName name="_TAB16" localSheetId="13">[45]Null1!#REF!</definedName>
    <definedName name="_TAB16" localSheetId="2">[45]Null1!#REF!</definedName>
    <definedName name="_TAB16" localSheetId="7">[45]Null1!#REF!</definedName>
    <definedName name="_TAB16" localSheetId="4">[45]Null1!#REF!</definedName>
    <definedName name="_TAB16" localSheetId="3">[45]Null1!#REF!</definedName>
    <definedName name="_TAB16" localSheetId="8">[45]Null1!#REF!</definedName>
    <definedName name="_TAB16">[45]Null1!#REF!</definedName>
    <definedName name="_TAB18" localSheetId="13">[45]TC!#REF!</definedName>
    <definedName name="_TAB18" localSheetId="2">[45]TC!#REF!</definedName>
    <definedName name="_TAB18">[45]TC!#REF!</definedName>
    <definedName name="_Tab19" localSheetId="10">#REF!</definedName>
    <definedName name="_Tab19" localSheetId="11">#REF!</definedName>
    <definedName name="_Tab19" localSheetId="12">#REF!</definedName>
    <definedName name="_Tab19" localSheetId="13">#REF!</definedName>
    <definedName name="_Tab19" localSheetId="0">#REF!</definedName>
    <definedName name="_Tab19" localSheetId="2">#REF!</definedName>
    <definedName name="_Tab19" localSheetId="5">#REF!</definedName>
    <definedName name="_Tab19" localSheetId="7">#REF!</definedName>
    <definedName name="_Tab19" localSheetId="4">#REF!</definedName>
    <definedName name="_Tab19" localSheetId="1">#REF!</definedName>
    <definedName name="_Tab19" localSheetId="3">#REF!</definedName>
    <definedName name="_Tab19" localSheetId="6">#REF!</definedName>
    <definedName name="_Tab19" localSheetId="8">#REF!</definedName>
    <definedName name="_Tab19">#REF!</definedName>
    <definedName name="_Tab2" localSheetId="2">#REF!</definedName>
    <definedName name="_Tab2" localSheetId="7">#REF!</definedName>
    <definedName name="_Tab2" localSheetId="4">#REF!</definedName>
    <definedName name="_Tab2" localSheetId="3">#REF!</definedName>
    <definedName name="_Tab2" localSheetId="8">#REF!</definedName>
    <definedName name="_Tab2">#REF!</definedName>
    <definedName name="_Tab20" localSheetId="11">#REF!</definedName>
    <definedName name="_Tab20" localSheetId="12">#REF!</definedName>
    <definedName name="_Tab20" localSheetId="13">#REF!</definedName>
    <definedName name="_Tab20" localSheetId="0">#REF!</definedName>
    <definedName name="_Tab20" localSheetId="2">#REF!</definedName>
    <definedName name="_Tab20" localSheetId="5">#REF!</definedName>
    <definedName name="_Tab20" localSheetId="3">#REF!</definedName>
    <definedName name="_Tab20" localSheetId="6">#REF!</definedName>
    <definedName name="_Tab20" localSheetId="8">#REF!</definedName>
    <definedName name="_Tab20">#REF!</definedName>
    <definedName name="_Tab21" localSheetId="11">#REF!</definedName>
    <definedName name="_Tab21" localSheetId="12">#REF!</definedName>
    <definedName name="_Tab21" localSheetId="13">#REF!</definedName>
    <definedName name="_Tab21" localSheetId="0">#REF!</definedName>
    <definedName name="_Tab21" localSheetId="2">#REF!</definedName>
    <definedName name="_Tab21" localSheetId="5">#REF!</definedName>
    <definedName name="_Tab21" localSheetId="3">#REF!</definedName>
    <definedName name="_Tab21" localSheetId="6">#REF!</definedName>
    <definedName name="_Tab21" localSheetId="8">#REF!</definedName>
    <definedName name="_Tab21">#REF!</definedName>
    <definedName name="_Tab22" localSheetId="11">#REF!</definedName>
    <definedName name="_Tab22" localSheetId="12">#REF!</definedName>
    <definedName name="_Tab22" localSheetId="13">#REF!</definedName>
    <definedName name="_Tab22" localSheetId="0">#REF!</definedName>
    <definedName name="_Tab22" localSheetId="2">#REF!</definedName>
    <definedName name="_Tab22" localSheetId="5">#REF!</definedName>
    <definedName name="_Tab22" localSheetId="3">#REF!</definedName>
    <definedName name="_Tab22" localSheetId="6">#REF!</definedName>
    <definedName name="_Tab22" localSheetId="8">#REF!</definedName>
    <definedName name="_Tab22">#REF!</definedName>
    <definedName name="_Tab23" localSheetId="11">#REF!</definedName>
    <definedName name="_Tab23" localSheetId="12">#REF!</definedName>
    <definedName name="_Tab23" localSheetId="13">#REF!</definedName>
    <definedName name="_Tab23" localSheetId="0">#REF!</definedName>
    <definedName name="_Tab23" localSheetId="2">#REF!</definedName>
    <definedName name="_Tab23" localSheetId="5">#REF!</definedName>
    <definedName name="_Tab23" localSheetId="3">#REF!</definedName>
    <definedName name="_Tab23" localSheetId="6">#REF!</definedName>
    <definedName name="_Tab23" localSheetId="8">#REF!</definedName>
    <definedName name="_Tab23">#REF!</definedName>
    <definedName name="_Tab24" localSheetId="11">#REF!</definedName>
    <definedName name="_Tab24" localSheetId="12">#REF!</definedName>
    <definedName name="_Tab24" localSheetId="13">#REF!</definedName>
    <definedName name="_Tab24" localSheetId="0">#REF!</definedName>
    <definedName name="_Tab24" localSheetId="2">#REF!</definedName>
    <definedName name="_Tab24" localSheetId="5">#REF!</definedName>
    <definedName name="_Tab24" localSheetId="3">#REF!</definedName>
    <definedName name="_Tab24" localSheetId="6">#REF!</definedName>
    <definedName name="_Tab24" localSheetId="8">#REF!</definedName>
    <definedName name="_Tab24">#REF!</definedName>
    <definedName name="_Tab26" localSheetId="11">#REF!</definedName>
    <definedName name="_Tab26" localSheetId="12">#REF!</definedName>
    <definedName name="_Tab26" localSheetId="13">#REF!</definedName>
    <definedName name="_Tab26" localSheetId="0">#REF!</definedName>
    <definedName name="_Tab26" localSheetId="2">#REF!</definedName>
    <definedName name="_Tab26" localSheetId="5">#REF!</definedName>
    <definedName name="_Tab26" localSheetId="3">#REF!</definedName>
    <definedName name="_Tab26" localSheetId="6">#REF!</definedName>
    <definedName name="_Tab26" localSheetId="8">#REF!</definedName>
    <definedName name="_Tab26">#REF!</definedName>
    <definedName name="_Tab27" localSheetId="11">#REF!</definedName>
    <definedName name="_Tab27" localSheetId="12">#REF!</definedName>
    <definedName name="_Tab27" localSheetId="13">#REF!</definedName>
    <definedName name="_Tab27" localSheetId="0">#REF!</definedName>
    <definedName name="_Tab27" localSheetId="2">#REF!</definedName>
    <definedName name="_Tab27" localSheetId="5">#REF!</definedName>
    <definedName name="_Tab27" localSheetId="3">#REF!</definedName>
    <definedName name="_Tab27" localSheetId="6">#REF!</definedName>
    <definedName name="_Tab27" localSheetId="8">#REF!</definedName>
    <definedName name="_Tab27">#REF!</definedName>
    <definedName name="_Tab28" localSheetId="11">#REF!</definedName>
    <definedName name="_Tab28" localSheetId="12">#REF!</definedName>
    <definedName name="_Tab28" localSheetId="13">#REF!</definedName>
    <definedName name="_Tab28" localSheetId="0">#REF!</definedName>
    <definedName name="_Tab28" localSheetId="2">#REF!</definedName>
    <definedName name="_Tab28" localSheetId="5">#REF!</definedName>
    <definedName name="_Tab28" localSheetId="3">#REF!</definedName>
    <definedName name="_Tab28" localSheetId="6">#REF!</definedName>
    <definedName name="_Tab28" localSheetId="8">#REF!</definedName>
    <definedName name="_Tab28">#REF!</definedName>
    <definedName name="_Tab29" localSheetId="11">#REF!</definedName>
    <definedName name="_Tab29" localSheetId="12">#REF!</definedName>
    <definedName name="_Tab29" localSheetId="13">#REF!</definedName>
    <definedName name="_Tab29" localSheetId="0">#REF!</definedName>
    <definedName name="_Tab29" localSheetId="2">#REF!</definedName>
    <definedName name="_Tab29" localSheetId="5">#REF!</definedName>
    <definedName name="_Tab29" localSheetId="3">#REF!</definedName>
    <definedName name="_Tab29" localSheetId="6">#REF!</definedName>
    <definedName name="_Tab29" localSheetId="8">#REF!</definedName>
    <definedName name="_Tab29">#REF!</definedName>
    <definedName name="_TAB3" localSheetId="2">[45]TC!#REF!</definedName>
    <definedName name="_TAB3">[45]TC!#REF!</definedName>
    <definedName name="_Tab30" localSheetId="10">#REF!</definedName>
    <definedName name="_Tab30" localSheetId="11">#REF!</definedName>
    <definedName name="_Tab30" localSheetId="12">#REF!</definedName>
    <definedName name="_Tab30" localSheetId="13">#REF!</definedName>
    <definedName name="_Tab30" localSheetId="0">#REF!</definedName>
    <definedName name="_Tab30" localSheetId="2">#REF!</definedName>
    <definedName name="_Tab30" localSheetId="5">#REF!</definedName>
    <definedName name="_Tab30" localSheetId="7">#REF!</definedName>
    <definedName name="_Tab30" localSheetId="4">#REF!</definedName>
    <definedName name="_Tab30" localSheetId="3">#REF!</definedName>
    <definedName name="_Tab30" localSheetId="6">#REF!</definedName>
    <definedName name="_Tab30" localSheetId="8">#REF!</definedName>
    <definedName name="_Tab30">#REF!</definedName>
    <definedName name="_Tab31" localSheetId="11">#REF!</definedName>
    <definedName name="_Tab31" localSheetId="12">#REF!</definedName>
    <definedName name="_Tab31" localSheetId="13">#REF!</definedName>
    <definedName name="_Tab31" localSheetId="0">#REF!</definedName>
    <definedName name="_Tab31" localSheetId="2">#REF!</definedName>
    <definedName name="_Tab31" localSheetId="5">#REF!</definedName>
    <definedName name="_Tab31" localSheetId="3">#REF!</definedName>
    <definedName name="_Tab31" localSheetId="6">#REF!</definedName>
    <definedName name="_Tab31" localSheetId="8">#REF!</definedName>
    <definedName name="_Tab31">#REF!</definedName>
    <definedName name="_Tab32" localSheetId="11">#REF!</definedName>
    <definedName name="_Tab32" localSheetId="12">#REF!</definedName>
    <definedName name="_Tab32" localSheetId="13">#REF!</definedName>
    <definedName name="_Tab32" localSheetId="0">#REF!</definedName>
    <definedName name="_Tab32" localSheetId="2">#REF!</definedName>
    <definedName name="_Tab32" localSheetId="5">#REF!</definedName>
    <definedName name="_Tab32" localSheetId="3">#REF!</definedName>
    <definedName name="_Tab32" localSheetId="6">#REF!</definedName>
    <definedName name="_Tab32" localSheetId="8">#REF!</definedName>
    <definedName name="_Tab32">#REF!</definedName>
    <definedName name="_Tab33" localSheetId="11">#REF!</definedName>
    <definedName name="_Tab33" localSheetId="12">#REF!</definedName>
    <definedName name="_Tab33" localSheetId="13">#REF!</definedName>
    <definedName name="_Tab33" localSheetId="0">#REF!</definedName>
    <definedName name="_Tab33" localSheetId="2">#REF!</definedName>
    <definedName name="_Tab33" localSheetId="5">#REF!</definedName>
    <definedName name="_Tab33" localSheetId="3">#REF!</definedName>
    <definedName name="_Tab33" localSheetId="6">#REF!</definedName>
    <definedName name="_Tab33" localSheetId="8">#REF!</definedName>
    <definedName name="_Tab33">#REF!</definedName>
    <definedName name="_Tab34" localSheetId="11">#REF!</definedName>
    <definedName name="_Tab34" localSheetId="12">#REF!</definedName>
    <definedName name="_Tab34" localSheetId="13">#REF!</definedName>
    <definedName name="_Tab34" localSheetId="0">#REF!</definedName>
    <definedName name="_Tab34" localSheetId="2">#REF!</definedName>
    <definedName name="_Tab34" localSheetId="5">#REF!</definedName>
    <definedName name="_Tab34" localSheetId="3">#REF!</definedName>
    <definedName name="_Tab34" localSheetId="6">#REF!</definedName>
    <definedName name="_Tab34" localSheetId="8">#REF!</definedName>
    <definedName name="_Tab34">#REF!</definedName>
    <definedName name="_Tab35" localSheetId="11">#REF!</definedName>
    <definedName name="_Tab35" localSheetId="12">#REF!</definedName>
    <definedName name="_Tab35" localSheetId="13">#REF!</definedName>
    <definedName name="_Tab35" localSheetId="0">#REF!</definedName>
    <definedName name="_Tab35" localSheetId="2">#REF!</definedName>
    <definedName name="_Tab35" localSheetId="5">#REF!</definedName>
    <definedName name="_Tab35" localSheetId="3">#REF!</definedName>
    <definedName name="_Tab35" localSheetId="6">#REF!</definedName>
    <definedName name="_Tab35" localSheetId="8">#REF!</definedName>
    <definedName name="_Tab35">#REF!</definedName>
    <definedName name="_Tab36" localSheetId="2">#REF!</definedName>
    <definedName name="_Tab36">#REF!</definedName>
    <definedName name="_Tab37" localSheetId="2">#REF!</definedName>
    <definedName name="_Tab37">#REF!</definedName>
    <definedName name="_Tab38" localSheetId="2">#REF!</definedName>
    <definedName name="_Tab38">#REF!</definedName>
    <definedName name="_Tab39" localSheetId="2">#REF!</definedName>
    <definedName name="_Tab39">#REF!</definedName>
    <definedName name="_tAB4">'[46]shared data'!$A$1:$G$71</definedName>
    <definedName name="_Tab40" localSheetId="10">#REF!</definedName>
    <definedName name="_Tab40" localSheetId="13">#REF!</definedName>
    <definedName name="_Tab40" localSheetId="2">#REF!</definedName>
    <definedName name="_Tab40" localSheetId="7">#REF!</definedName>
    <definedName name="_Tab40" localSheetId="4">#REF!</definedName>
    <definedName name="_Tab40" localSheetId="3">#REF!</definedName>
    <definedName name="_Tab40">#REF!</definedName>
    <definedName name="_tab41" localSheetId="10">#REF!</definedName>
    <definedName name="_tab41" localSheetId="13">#REF!</definedName>
    <definedName name="_tab41" localSheetId="2">#REF!</definedName>
    <definedName name="_tab41" localSheetId="7">#REF!</definedName>
    <definedName name="_tab41" localSheetId="4">#REF!</definedName>
    <definedName name="_tab41" localSheetId="3">#REF!</definedName>
    <definedName name="_tab41">#REF!</definedName>
    <definedName name="_TAB5" localSheetId="10">[45]TC!#REF!</definedName>
    <definedName name="_TAB5" localSheetId="13">[45]TC!#REF!</definedName>
    <definedName name="_TAB5" localSheetId="2">[45]TC!#REF!</definedName>
    <definedName name="_TAB5" localSheetId="7">[45]TC!#REF!</definedName>
    <definedName name="_TAB5" localSheetId="4">[45]TC!#REF!</definedName>
    <definedName name="_TAB5" localSheetId="3">[45]TC!#REF!</definedName>
    <definedName name="_TAB5">[45]TC!#REF!</definedName>
    <definedName name="_TAB6" localSheetId="10">[45]TC!#REF!</definedName>
    <definedName name="_TAB6" localSheetId="13">[45]TC!#REF!</definedName>
    <definedName name="_TAB6" localSheetId="2">[45]TC!#REF!</definedName>
    <definedName name="_TAB6" localSheetId="7">[45]TC!#REF!</definedName>
    <definedName name="_TAB6" localSheetId="4">[45]TC!#REF!</definedName>
    <definedName name="_TAB6" localSheetId="3">[45]TC!#REF!</definedName>
    <definedName name="_TAB6">[45]TC!#REF!</definedName>
    <definedName name="_TAB7" localSheetId="10">#REF!</definedName>
    <definedName name="_TAB7" localSheetId="13">#REF!</definedName>
    <definedName name="_TAB7" localSheetId="2">#REF!</definedName>
    <definedName name="_TAB7" localSheetId="7">#REF!</definedName>
    <definedName name="_TAB7" localSheetId="4">#REF!</definedName>
    <definedName name="_TAB7" localSheetId="3">#REF!</definedName>
    <definedName name="_TAB7">#REF!</definedName>
    <definedName name="_TAB8" localSheetId="10">[45]TC!#REF!</definedName>
    <definedName name="_TAB8" localSheetId="13">[45]TC!#REF!</definedName>
    <definedName name="_TAB8" localSheetId="2">[45]TC!#REF!</definedName>
    <definedName name="_TAB8" localSheetId="7">[45]TC!#REF!</definedName>
    <definedName name="_TAB8" localSheetId="4">[45]TC!#REF!</definedName>
    <definedName name="_TAB8" localSheetId="3">[45]TC!#REF!</definedName>
    <definedName name="_TAB8">[45]TC!#REF!</definedName>
    <definedName name="_TAB9" localSheetId="10">[45]TC!#REF!</definedName>
    <definedName name="_TAB9" localSheetId="13">[45]TC!#REF!</definedName>
    <definedName name="_TAB9" localSheetId="2">[45]TC!#REF!</definedName>
    <definedName name="_TAB9" localSheetId="7">[45]TC!#REF!</definedName>
    <definedName name="_TAB9" localSheetId="4">[45]TC!#REF!</definedName>
    <definedName name="_TAB9" localSheetId="3">[45]TC!#REF!</definedName>
    <definedName name="_TAB9">[45]TC!#REF!</definedName>
    <definedName name="_tbl1" localSheetId="10">#REF!</definedName>
    <definedName name="_tbl1" localSheetId="13">#REF!</definedName>
    <definedName name="_tbl1" localSheetId="2">#REF!</definedName>
    <definedName name="_tbl1" localSheetId="7">#REF!</definedName>
    <definedName name="_tbl1" localSheetId="4">#REF!</definedName>
    <definedName name="_tbl1" localSheetId="3">#REF!</definedName>
    <definedName name="_tbl1">#REF!</definedName>
    <definedName name="_tnt1">#N/A</definedName>
    <definedName name="_Toc140216177" localSheetId="0">'Gráfico 1'!$C$6</definedName>
    <definedName name="_Toc140216189" localSheetId="4">'Mapa 1'!$C$6</definedName>
    <definedName name="_Toc142982126" localSheetId="7">'Ilustración 3'!$G$7</definedName>
    <definedName name="_Toc191191306_3" localSheetId="10">[47]anex7!#REF!</definedName>
    <definedName name="_Toc191191306_3" localSheetId="11">[47]anex7!#REF!</definedName>
    <definedName name="_Toc191191306_3" localSheetId="12">[47]anex7!#REF!</definedName>
    <definedName name="_Toc191191306_3" localSheetId="13">[47]anex7!#REF!</definedName>
    <definedName name="_Toc191191306_3" localSheetId="0">[47]anex7!#REF!</definedName>
    <definedName name="_Toc191191306_3" localSheetId="2">[47]anex7!#REF!</definedName>
    <definedName name="_Toc191191306_3" localSheetId="5">[47]anex7!#REF!</definedName>
    <definedName name="_Toc191191306_3" localSheetId="7">[47]anex7!#REF!</definedName>
    <definedName name="_Toc191191306_3" localSheetId="4">[47]anex7!#REF!</definedName>
    <definedName name="_Toc191191306_3" localSheetId="1">[47]anex7!#REF!</definedName>
    <definedName name="_Toc191191306_3" localSheetId="3">[47]anex7!#REF!</definedName>
    <definedName name="_Toc191191306_3" localSheetId="6">[47]anex7!#REF!</definedName>
    <definedName name="_Toc191191306_3" localSheetId="8">[47]anex7!#REF!</definedName>
    <definedName name="_Toc191191306_3">[47]anex7!#REF!</definedName>
    <definedName name="_TOT58" localSheetId="10">[7]GROWTH!#REF!</definedName>
    <definedName name="_TOT58" localSheetId="12">[7]GROWTH!#REF!</definedName>
    <definedName name="_TOT58" localSheetId="13">[7]GROWTH!#REF!</definedName>
    <definedName name="_TOT58" localSheetId="0">[7]GROWTH!#REF!</definedName>
    <definedName name="_TOT58" localSheetId="2">[7]GROWTH!#REF!</definedName>
    <definedName name="_TOT58" localSheetId="5">[7]GROWTH!#REF!</definedName>
    <definedName name="_TOT58" localSheetId="7">[7]GROWTH!#REF!</definedName>
    <definedName name="_TOT58" localSheetId="4">[7]GROWTH!#REF!</definedName>
    <definedName name="_TOT58" localSheetId="1">[7]GROWTH!#REF!</definedName>
    <definedName name="_TOT58" localSheetId="3">[7]GROWTH!#REF!</definedName>
    <definedName name="_TOT58" localSheetId="6">[7]GROWTH!#REF!</definedName>
    <definedName name="_TOT58" localSheetId="8">[7]GROWTH!#REF!</definedName>
    <definedName name="_TOT58">[7]GROWTH!#REF!</definedName>
    <definedName name="_UES96" localSheetId="10">#REF!</definedName>
    <definedName name="_UES96" localSheetId="13">#REF!</definedName>
    <definedName name="_UES96" localSheetId="2">#REF!</definedName>
    <definedName name="_UES96" localSheetId="7">#REF!</definedName>
    <definedName name="_UES96" localSheetId="4">#REF!</definedName>
    <definedName name="_UES96" localSheetId="3">#REF!</definedName>
    <definedName name="_UES96">#REF!</definedName>
    <definedName name="_VAO98" localSheetId="10">#REF!</definedName>
    <definedName name="_VAO98" localSheetId="13">#REF!</definedName>
    <definedName name="_VAO98" localSheetId="2">#REF!</definedName>
    <definedName name="_VAO98" localSheetId="7">#REF!</definedName>
    <definedName name="_VAO98" localSheetId="4">#REF!</definedName>
    <definedName name="_VAO98" localSheetId="3">#REF!</definedName>
    <definedName name="_VAO98">#REF!</definedName>
    <definedName name="_VAO99" localSheetId="10">#REF!</definedName>
    <definedName name="_VAO99" localSheetId="13">#REF!</definedName>
    <definedName name="_VAO99" localSheetId="2">#REF!</definedName>
    <definedName name="_VAO99" localSheetId="4">#REF!</definedName>
    <definedName name="_VAO99" localSheetId="3">#REF!</definedName>
    <definedName name="_VAO99">#REF!</definedName>
    <definedName name="_WB2" localSheetId="10">#REF!</definedName>
    <definedName name="_WB2" localSheetId="11">#REF!</definedName>
    <definedName name="_WB2" localSheetId="12">#REF!</definedName>
    <definedName name="_WB2" localSheetId="13">#REF!</definedName>
    <definedName name="_WB2" localSheetId="0">#REF!</definedName>
    <definedName name="_WB2" localSheetId="2">#REF!</definedName>
    <definedName name="_WB2" localSheetId="5">#REF!</definedName>
    <definedName name="_WB2" localSheetId="1">#REF!</definedName>
    <definedName name="_WB2" localSheetId="3">#REF!</definedName>
    <definedName name="_WB2" localSheetId="6">#REF!</definedName>
    <definedName name="_WB2" localSheetId="8">#REF!</definedName>
    <definedName name="_WB2">#REF!</definedName>
    <definedName name="_WEO1" localSheetId="2">#REF!</definedName>
    <definedName name="_WEO1">#REF!</definedName>
    <definedName name="_WEO2" localSheetId="2">#REF!</definedName>
    <definedName name="_WEO2">#REF!</definedName>
    <definedName name="_xlcn.WorksheetConnection_MUCI2020v3.xlsxTabla1" hidden="1">[48]!Tabla1[#Data]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10">[3]Imp!#REF!</definedName>
    <definedName name="_Z" localSheetId="11">[3]Imp!#REF!</definedName>
    <definedName name="_Z" localSheetId="13">[3]Imp!#REF!</definedName>
    <definedName name="_Z" localSheetId="0">[3]Imp!#REF!</definedName>
    <definedName name="_Z" localSheetId="2">[3]Imp!#REF!</definedName>
    <definedName name="_Z" localSheetId="5">[3]Imp!#REF!</definedName>
    <definedName name="_Z" localSheetId="7">[3]Imp!#REF!</definedName>
    <definedName name="_Z" localSheetId="4">[3]Imp!#REF!</definedName>
    <definedName name="_Z" localSheetId="1">[3]Imp!#REF!</definedName>
    <definedName name="_Z" localSheetId="3">[3]Imp!#REF!</definedName>
    <definedName name="_Z" localSheetId="6">[3]Imp!#REF!</definedName>
    <definedName name="_Z" localSheetId="8">[3]Imp!#REF!</definedName>
    <definedName name="_Z">[3]Imp!#REF!</definedName>
    <definedName name="a" localSheetId="10" hidden="1">[20]WB!#REF!</definedName>
    <definedName name="a" localSheetId="11" hidden="1">[20]WB!#REF!</definedName>
    <definedName name="a" localSheetId="12" hidden="1">[20]WB!#REF!</definedName>
    <definedName name="a" localSheetId="13" hidden="1">[20]WB!#REF!</definedName>
    <definedName name="a" localSheetId="0" hidden="1">[20]WB!#REF!</definedName>
    <definedName name="a" localSheetId="2" hidden="1">[20]WB!#REF!</definedName>
    <definedName name="a" localSheetId="5" hidden="1">[20]WB!#REF!</definedName>
    <definedName name="a" localSheetId="7" hidden="1">[20]WB!#REF!</definedName>
    <definedName name="a" localSheetId="4" hidden="1">[20]WB!#REF!</definedName>
    <definedName name="a" localSheetId="1" hidden="1">[20]WB!#REF!</definedName>
    <definedName name="a" localSheetId="3" hidden="1">[20]WB!#REF!</definedName>
    <definedName name="a" localSheetId="6" hidden="1">[20]WB!#REF!</definedName>
    <definedName name="a" localSheetId="8" hidden="1">[20]WB!#REF!</definedName>
    <definedName name="a" hidden="1">[20]WB!#REF!</definedName>
    <definedName name="a\V104" localSheetId="10">[31]QNEWLOR!#REF!</definedName>
    <definedName name="a\V104" localSheetId="11">[31]QNEWLOR!#REF!</definedName>
    <definedName name="a\V104" localSheetId="12">[31]QNEWLOR!#REF!</definedName>
    <definedName name="a\V104" localSheetId="13">[31]QNEWLOR!#REF!</definedName>
    <definedName name="a\V104" localSheetId="0">[31]QNEWLOR!#REF!</definedName>
    <definedName name="a\V104" localSheetId="2">[31]QNEWLOR!#REF!</definedName>
    <definedName name="a\V104" localSheetId="5">[31]QNEWLOR!#REF!</definedName>
    <definedName name="a\V104" localSheetId="1">[31]QNEWLOR!#REF!</definedName>
    <definedName name="a\V104" localSheetId="3">[31]QNEWLOR!#REF!</definedName>
    <definedName name="a\V104" localSheetId="6">[31]QNEWLOR!#REF!</definedName>
    <definedName name="a\V104" localSheetId="8">[31]QNEWLOR!#REF!</definedName>
    <definedName name="a\V104">[31]QNEWLOR!#REF!</definedName>
    <definedName name="A_impresión_IM">'[49]ponder a y p '!$A$1:$N$50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0" hidden="1">{"Riqfin97",#N/A,FALSE,"Tran";"Riqfinpro",#N/A,FALSE,"Tran"}</definedName>
    <definedName name="aaa" localSheetId="11" hidden="1">{"Riqfin97",#N/A,FALSE,"Tran";"Riqfinpro",#N/A,FALSE,"Tran"}</definedName>
    <definedName name="aaa" localSheetId="12" hidden="1">{"Riqfin97",#N/A,FALSE,"Tran";"Riqfinpro",#N/A,FALSE,"Tran"}</definedName>
    <definedName name="aaa" localSheetId="13" hidden="1">{"Riqfin97",#N/A,FALSE,"Tran";"Riqfinpro",#N/A,FALSE,"Tran"}</definedName>
    <definedName name="aaa" localSheetId="0" hidden="1">{"Riqfin97",#N/A,FALSE,"Tran";"Riqfinpro",#N/A,FALSE,"Tran"}</definedName>
    <definedName name="aaa" localSheetId="2" hidden="1">{"Riqfin97",#N/A,FALSE,"Tran";"Riqfinpro",#N/A,FALSE,"Tran"}</definedName>
    <definedName name="aaa" localSheetId="5" hidden="1">{"Riqfin97",#N/A,FALSE,"Tran";"Riqfinpro",#N/A,FALSE,"Tran"}</definedName>
    <definedName name="aaa" localSheetId="7" hidden="1">{"Riqfin97",#N/A,FALSE,"Tran";"Riqfinpro",#N/A,FALSE,"Tran"}</definedName>
    <definedName name="aaa" localSheetId="4" hidden="1">{"Riqfin97",#N/A,FALSE,"Tran";"Riqfinpro",#N/A,FALSE,"Tran"}</definedName>
    <definedName name="aaa" localSheetId="1" hidden="1">{"Riqfin97",#N/A,FALSE,"Tran";"Riqfinpro",#N/A,FALSE,"Tran"}</definedName>
    <definedName name="aaa" localSheetId="3" hidden="1">{"Riqfin97",#N/A,FALSE,"Tran";"Riqfinpro",#N/A,FALSE,"Tran"}</definedName>
    <definedName name="aaa" localSheetId="6" hidden="1">{"Riqfin97",#N/A,FALSE,"Tran";"Riqfinpro",#N/A,FALSE,"Tran"}</definedName>
    <definedName name="aaa" localSheetId="8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 localSheetId="13">#REF!</definedName>
    <definedName name="ABR._89" localSheetId="2">#REF!</definedName>
    <definedName name="ABR._89" localSheetId="4">#REF!</definedName>
    <definedName name="ABR._89">#REF!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10">#REF!</definedName>
    <definedName name="abv" localSheetId="11">#REF!</definedName>
    <definedName name="abv" localSheetId="12">#REF!</definedName>
    <definedName name="abv" localSheetId="13">#REF!</definedName>
    <definedName name="abv" localSheetId="0">#REF!</definedName>
    <definedName name="abv" localSheetId="2">#REF!</definedName>
    <definedName name="abv" localSheetId="5">#REF!</definedName>
    <definedName name="abv" localSheetId="7">#REF!</definedName>
    <definedName name="abv" localSheetId="4">#REF!</definedName>
    <definedName name="abv" localSheetId="3">#REF!</definedName>
    <definedName name="abv" localSheetId="6">#REF!</definedName>
    <definedName name="abv" localSheetId="8">#REF!</definedName>
    <definedName name="abv">#REF!</definedName>
    <definedName name="abx" localSheetId="10">#REF!</definedName>
    <definedName name="abx" localSheetId="11">#REF!</definedName>
    <definedName name="abx" localSheetId="12">#REF!</definedName>
    <definedName name="abx" localSheetId="13">#REF!</definedName>
    <definedName name="abx" localSheetId="0">#REF!</definedName>
    <definedName name="abx" localSheetId="2">#REF!</definedName>
    <definedName name="abx" localSheetId="5">#REF!</definedName>
    <definedName name="abx" localSheetId="1">#REF!</definedName>
    <definedName name="abx" localSheetId="3">#REF!</definedName>
    <definedName name="abx" localSheetId="6">#REF!</definedName>
    <definedName name="abx" localSheetId="8">#REF!</definedName>
    <definedName name="abx">#REF!</definedName>
    <definedName name="AccessDatabase" hidden="1">"\\De2kp-42538\BOLETIN\Claga\CLAGA2000.mdb"</definedName>
    <definedName name="ACENARIO" localSheetId="13">#REF!</definedName>
    <definedName name="ACENARIO" localSheetId="2">#REF!</definedName>
    <definedName name="ACENARIO" localSheetId="4">#REF!</definedName>
    <definedName name="ACENARIO">#REF!</definedName>
    <definedName name="acentral" localSheetId="2">#REF!</definedName>
    <definedName name="acentral" localSheetId="4">#REF!</definedName>
    <definedName name="acentral">#REF!</definedName>
    <definedName name="ACT" localSheetId="2">#REF!</definedName>
    <definedName name="ACT" localSheetId="4">#REF!</definedName>
    <definedName name="ACT">#REF!</definedName>
    <definedName name="Act.Inmv.Bruto">'[50]Ranking Bancario'!$AX$4:$BB$54</definedName>
    <definedName name="Act.Inmv.Neto">'[50]Ranking Bancario'!$AP$4:$AT$54</definedName>
    <definedName name="ACTIVATE" localSheetId="10">#REF!</definedName>
    <definedName name="ACTIVATE" localSheetId="11">#REF!</definedName>
    <definedName name="ACTIVATE" localSheetId="12">#REF!</definedName>
    <definedName name="ACTIVATE" localSheetId="13">#REF!</definedName>
    <definedName name="ACTIVATE" localSheetId="0">#REF!</definedName>
    <definedName name="ACTIVATE" localSheetId="2">#REF!</definedName>
    <definedName name="ACTIVATE" localSheetId="5">#REF!</definedName>
    <definedName name="ACTIVATE" localSheetId="7">#REF!</definedName>
    <definedName name="ACTIVATE" localSheetId="4">#REF!</definedName>
    <definedName name="ACTIVATE" localSheetId="3">#REF!</definedName>
    <definedName name="ACTIVATE" localSheetId="6">#REF!</definedName>
    <definedName name="ACTIVATE" localSheetId="8">#REF!</definedName>
    <definedName name="ACTIVATE">#REF!</definedName>
    <definedName name="Actual" localSheetId="10">#REF!</definedName>
    <definedName name="Actual" localSheetId="11">#REF!</definedName>
    <definedName name="Actual" localSheetId="12">#REF!</definedName>
    <definedName name="Actual" localSheetId="13">#REF!</definedName>
    <definedName name="Actual" localSheetId="0">#REF!</definedName>
    <definedName name="Actual" localSheetId="2">#REF!</definedName>
    <definedName name="Actual" localSheetId="5">#REF!</definedName>
    <definedName name="Actual" localSheetId="1">#REF!</definedName>
    <definedName name="Actual" localSheetId="3">#REF!</definedName>
    <definedName name="Actual" localSheetId="6">#REF!</definedName>
    <definedName name="Actual" localSheetId="8">#REF!</definedName>
    <definedName name="Actual">#REF!</definedName>
    <definedName name="ACUMULADO">#N/A</definedName>
    <definedName name="ACwvu.PLA1." localSheetId="10" hidden="1">'[51]COP FED'!#REF!</definedName>
    <definedName name="ACwvu.PLA1." localSheetId="11" hidden="1">'[51]COP FED'!#REF!</definedName>
    <definedName name="ACwvu.PLA1." localSheetId="12" hidden="1">'[51]COP FED'!#REF!</definedName>
    <definedName name="ACwvu.PLA1." localSheetId="13" hidden="1">'[51]COP FED'!#REF!</definedName>
    <definedName name="ACwvu.PLA1." localSheetId="0" hidden="1">'[51]COP FED'!#REF!</definedName>
    <definedName name="ACwvu.PLA1." localSheetId="2" hidden="1">'[51]COP FED'!#REF!</definedName>
    <definedName name="ACwvu.PLA1." localSheetId="5" hidden="1">'[51]COP FED'!#REF!</definedName>
    <definedName name="ACwvu.PLA1." localSheetId="1" hidden="1">'[51]COP FED'!#REF!</definedName>
    <definedName name="ACwvu.PLA1." localSheetId="3" hidden="1">'[51]COP FED'!#REF!</definedName>
    <definedName name="ACwvu.PLA1." localSheetId="6" hidden="1">'[51]COP FED'!#REF!</definedName>
    <definedName name="ACwvu.PLA1." localSheetId="8" hidden="1">'[51]COP FED'!#REF!</definedName>
    <definedName name="ACwvu.PLA1." hidden="1">'[51]COP FED'!#REF!</definedName>
    <definedName name="ACwvu.PLA2." hidden="1">'[51]COP FED'!$A$1:$N$49</definedName>
    <definedName name="ad" localSheetId="10" hidden="1">{"Riqfin97",#N/A,FALSE,"Tran";"Riqfinpro",#N/A,FALSE,"Tran"}</definedName>
    <definedName name="ad" localSheetId="11" hidden="1">{"Riqfin97",#N/A,FALSE,"Tran";"Riqfinpro",#N/A,FALSE,"Tran"}</definedName>
    <definedName name="ad" localSheetId="12" hidden="1">{"Riqfin97",#N/A,FALSE,"Tran";"Riqfinpro",#N/A,FALSE,"Tran"}</definedName>
    <definedName name="ad" localSheetId="13" hidden="1">{"Riqfin97",#N/A,FALSE,"Tran";"Riqfinpro",#N/A,FALSE,"Tran"}</definedName>
    <definedName name="ad" localSheetId="0" hidden="1">{"Riqfin97",#N/A,FALSE,"Tran";"Riqfinpro",#N/A,FALSE,"Tran"}</definedName>
    <definedName name="ad" localSheetId="2" hidden="1">{"Riqfin97",#N/A,FALSE,"Tran";"Riqfinpro",#N/A,FALSE,"Tran"}</definedName>
    <definedName name="ad" localSheetId="5" hidden="1">{"Riqfin97",#N/A,FALSE,"Tran";"Riqfinpro",#N/A,FALSE,"Tran"}</definedName>
    <definedName name="ad" localSheetId="7" hidden="1">{"Riqfin97",#N/A,FALSE,"Tran";"Riqfinpro",#N/A,FALSE,"Tran"}</definedName>
    <definedName name="ad" localSheetId="4" hidden="1">{"Riqfin97",#N/A,FALSE,"Tran";"Riqfinpro",#N/A,FALSE,"Tran"}</definedName>
    <definedName name="ad" localSheetId="1" hidden="1">{"Riqfin97",#N/A,FALSE,"Tran";"Riqfinpro",#N/A,FALSE,"Tran"}</definedName>
    <definedName name="ad" localSheetId="3" hidden="1">{"Riqfin97",#N/A,FALSE,"Tran";"Riqfinpro",#N/A,FALSE,"Tran"}</definedName>
    <definedName name="ad" localSheetId="6" hidden="1">{"Riqfin97",#N/A,FALSE,"Tran";"Riqfinpro",#N/A,FALSE,"Tran"}</definedName>
    <definedName name="ad" localSheetId="8" hidden="1">{"Riqfin97",#N/A,FALSE,"Tran";"Riqfinpro",#N/A,FALSE,"Tran"}</definedName>
    <definedName name="ad" hidden="1">{"Riqfin97",#N/A,FALSE,"Tran";"Riqfinpro",#N/A,FALSE,"Tran"}</definedName>
    <definedName name="adaD" localSheetId="10">#REF!</definedName>
    <definedName name="adaD" localSheetId="11">#REF!</definedName>
    <definedName name="adaD" localSheetId="12">#REF!</definedName>
    <definedName name="adaD" localSheetId="13">#REF!</definedName>
    <definedName name="adaD" localSheetId="0">#REF!</definedName>
    <definedName name="adaD" localSheetId="2">#REF!</definedName>
    <definedName name="adaD" localSheetId="5">#REF!</definedName>
    <definedName name="adaD" localSheetId="7">#REF!</definedName>
    <definedName name="adaD" localSheetId="4">#REF!</definedName>
    <definedName name="adaD" localSheetId="1">#REF!</definedName>
    <definedName name="adaD" localSheetId="3">#REF!</definedName>
    <definedName name="adaD" localSheetId="6">#REF!</definedName>
    <definedName name="adaD" localSheetId="8">#REF!</definedName>
    <definedName name="adaD">#REF!</definedName>
    <definedName name="Adb">[52]CIRRs!$C$59</definedName>
    <definedName name="Adf">[52]CIRRs!$C$60</definedName>
    <definedName name="ADICIONAIS" localSheetId="10">#REF!</definedName>
    <definedName name="ADICIONAIS" localSheetId="13">#REF!</definedName>
    <definedName name="ADICIONAIS" localSheetId="2">#REF!</definedName>
    <definedName name="ADICIONAIS" localSheetId="5">#REF!</definedName>
    <definedName name="ADICIONAIS" localSheetId="7">#REF!</definedName>
    <definedName name="ADICIONAIS" localSheetId="4">#REF!</definedName>
    <definedName name="ADICIONAIS" localSheetId="1">#REF!</definedName>
    <definedName name="ADICIONAIS" localSheetId="3">#REF!</definedName>
    <definedName name="ADICIONAIS" localSheetId="8">#REF!</definedName>
    <definedName name="ADICIONAIS">#REF!</definedName>
    <definedName name="adrra" localSheetId="11">#REF!</definedName>
    <definedName name="adrra" localSheetId="12">#REF!</definedName>
    <definedName name="adrra" localSheetId="13">#REF!</definedName>
    <definedName name="adrra" localSheetId="0">#REF!</definedName>
    <definedName name="adrra" localSheetId="2">#REF!</definedName>
    <definedName name="adrra" localSheetId="5">#REF!</definedName>
    <definedName name="adrra" localSheetId="7">#REF!</definedName>
    <definedName name="adrra" localSheetId="4">#REF!</definedName>
    <definedName name="adrra" localSheetId="1">#REF!</definedName>
    <definedName name="adrra" localSheetId="3">#REF!</definedName>
    <definedName name="adrra" localSheetId="6">#REF!</definedName>
    <definedName name="adrra" localSheetId="8">#REF!</definedName>
    <definedName name="adrra">#REF!</definedName>
    <definedName name="adsadrr" localSheetId="11" hidden="1">#REF!</definedName>
    <definedName name="adsadrr" localSheetId="12" hidden="1">#REF!</definedName>
    <definedName name="adsadrr" localSheetId="13" hidden="1">#REF!</definedName>
    <definedName name="adsadrr" localSheetId="0" hidden="1">#REF!</definedName>
    <definedName name="adsadrr" localSheetId="2" hidden="1">#REF!</definedName>
    <definedName name="adsadrr" localSheetId="5" hidden="1">#REF!</definedName>
    <definedName name="adsadrr" localSheetId="1" hidden="1">#REF!</definedName>
    <definedName name="adsadrr" localSheetId="3" hidden="1">#REF!</definedName>
    <definedName name="adsadrr" localSheetId="6" hidden="1">#REF!</definedName>
    <definedName name="adsadrr" localSheetId="8" hidden="1">#REF!</definedName>
    <definedName name="adsadrr" hidden="1">#REF!</definedName>
    <definedName name="adsftreagtrgtqergt" localSheetId="10">[5]!adsftreagtrgtqergt</definedName>
    <definedName name="adsftreagtrgtqergt" localSheetId="4">[5]!adsftreagtrgtqergt</definedName>
    <definedName name="adsftreagtrgtqergt" localSheetId="3">[5]!adsftreagtrgtqergt</definedName>
    <definedName name="adsftreagtrgtqergt">[5]!adsftreagtrgtqergt</definedName>
    <definedName name="af" localSheetId="10" hidden="1">{"Tab1",#N/A,FALSE,"P";"Tab2",#N/A,FALSE,"P"}</definedName>
    <definedName name="af" localSheetId="11" hidden="1">{"Tab1",#N/A,FALSE,"P";"Tab2",#N/A,FALSE,"P"}</definedName>
    <definedName name="af" localSheetId="12" hidden="1">{"Tab1",#N/A,FALSE,"P";"Tab2",#N/A,FALSE,"P"}</definedName>
    <definedName name="af" localSheetId="13" hidden="1">{"Tab1",#N/A,FALSE,"P";"Tab2",#N/A,FALSE,"P"}</definedName>
    <definedName name="af" localSheetId="0" hidden="1">{"Tab1",#N/A,FALSE,"P";"Tab2",#N/A,FALSE,"P"}</definedName>
    <definedName name="af" localSheetId="2" hidden="1">{"Tab1",#N/A,FALSE,"P";"Tab2",#N/A,FALSE,"P"}</definedName>
    <definedName name="af" localSheetId="5" hidden="1">{"Tab1",#N/A,FALSE,"P";"Tab2",#N/A,FALSE,"P"}</definedName>
    <definedName name="af" localSheetId="7" hidden="1">{"Tab1",#N/A,FALSE,"P";"Tab2",#N/A,FALSE,"P"}</definedName>
    <definedName name="af" localSheetId="4" hidden="1">{"Tab1",#N/A,FALSE,"P";"Tab2",#N/A,FALSE,"P"}</definedName>
    <definedName name="af" localSheetId="1" hidden="1">{"Tab1",#N/A,FALSE,"P";"Tab2",#N/A,FALSE,"P"}</definedName>
    <definedName name="af" localSheetId="3" hidden="1">{"Tab1",#N/A,FALSE,"P";"Tab2",#N/A,FALSE,"P"}</definedName>
    <definedName name="af" localSheetId="6" hidden="1">{"Tab1",#N/A,FALSE,"P";"Tab2",#N/A,FALSE,"P"}</definedName>
    <definedName name="af" localSheetId="8" hidden="1">{"Tab1",#N/A,FALSE,"P";"Tab2",#N/A,FALSE,"P"}</definedName>
    <definedName name="af" hidden="1">{"Tab1",#N/A,FALSE,"P";"Tab2",#N/A,FALSE,"P"}</definedName>
    <definedName name="aff" localSheetId="10" hidden="1">{"Tab1",#N/A,FALSE,"P";"Tab2",#N/A,FALSE,"P"}</definedName>
    <definedName name="aff" localSheetId="11" hidden="1">{"Tab1",#N/A,FALSE,"P";"Tab2",#N/A,FALSE,"P"}</definedName>
    <definedName name="aff" localSheetId="12" hidden="1">{"Tab1",#N/A,FALSE,"P";"Tab2",#N/A,FALSE,"P"}</definedName>
    <definedName name="aff" localSheetId="13" hidden="1">{"Tab1",#N/A,FALSE,"P";"Tab2",#N/A,FALSE,"P"}</definedName>
    <definedName name="aff" localSheetId="0" hidden="1">{"Tab1",#N/A,FALSE,"P";"Tab2",#N/A,FALSE,"P"}</definedName>
    <definedName name="aff" localSheetId="2" hidden="1">{"Tab1",#N/A,FALSE,"P";"Tab2",#N/A,FALSE,"P"}</definedName>
    <definedName name="aff" localSheetId="5" hidden="1">{"Tab1",#N/A,FALSE,"P";"Tab2",#N/A,FALSE,"P"}</definedName>
    <definedName name="aff" localSheetId="7" hidden="1">{"Tab1",#N/A,FALSE,"P";"Tab2",#N/A,FALSE,"P"}</definedName>
    <definedName name="aff" localSheetId="4" hidden="1">{"Tab1",#N/A,FALSE,"P";"Tab2",#N/A,FALSE,"P"}</definedName>
    <definedName name="aff" localSheetId="1" hidden="1">{"Tab1",#N/A,FALSE,"P";"Tab2",#N/A,FALSE,"P"}</definedName>
    <definedName name="aff" localSheetId="3" hidden="1">{"Tab1",#N/A,FALSE,"P";"Tab2",#N/A,FALSE,"P"}</definedName>
    <definedName name="aff" localSheetId="6" hidden="1">{"Tab1",#N/A,FALSE,"P";"Tab2",#N/A,FALSE,"P"}</definedName>
    <definedName name="aff" localSheetId="8" hidden="1">{"Tab1",#N/A,FALSE,"P";"Tab2",#N/A,FALSE,"P"}</definedName>
    <definedName name="aff" hidden="1">{"Tab1",#N/A,FALSE,"P";"Tab2",#N/A,FALSE,"P"}</definedName>
    <definedName name="ag" localSheetId="10" hidden="1">{"Tab1",#N/A,FALSE,"P";"Tab2",#N/A,FALSE,"P"}</definedName>
    <definedName name="ag" localSheetId="11" hidden="1">{"Tab1",#N/A,FALSE,"P";"Tab2",#N/A,FALSE,"P"}</definedName>
    <definedName name="ag" localSheetId="12" hidden="1">{"Tab1",#N/A,FALSE,"P";"Tab2",#N/A,FALSE,"P"}</definedName>
    <definedName name="ag" localSheetId="13" hidden="1">{"Tab1",#N/A,FALSE,"P";"Tab2",#N/A,FALSE,"P"}</definedName>
    <definedName name="ag" localSheetId="0" hidden="1">{"Tab1",#N/A,FALSE,"P";"Tab2",#N/A,FALSE,"P"}</definedName>
    <definedName name="ag" localSheetId="2" hidden="1">{"Tab1",#N/A,FALSE,"P";"Tab2",#N/A,FALSE,"P"}</definedName>
    <definedName name="ag" localSheetId="5" hidden="1">{"Tab1",#N/A,FALSE,"P";"Tab2",#N/A,FALSE,"P"}</definedName>
    <definedName name="ag" localSheetId="7" hidden="1">{"Tab1",#N/A,FALSE,"P";"Tab2",#N/A,FALSE,"P"}</definedName>
    <definedName name="ag" localSheetId="4" hidden="1">{"Tab1",#N/A,FALSE,"P";"Tab2",#N/A,FALSE,"P"}</definedName>
    <definedName name="ag" localSheetId="1" hidden="1">{"Tab1",#N/A,FALSE,"P";"Tab2",#N/A,FALSE,"P"}</definedName>
    <definedName name="ag" localSheetId="3" hidden="1">{"Tab1",#N/A,FALSE,"P";"Tab2",#N/A,FALSE,"P"}</definedName>
    <definedName name="ag" localSheetId="6" hidden="1">{"Tab1",#N/A,FALSE,"P";"Tab2",#N/A,FALSE,"P"}</definedName>
    <definedName name="ag" localSheetId="8" hidden="1">{"Tab1",#N/A,FALSE,"P";"Tab2",#N/A,FALSE,"P"}</definedName>
    <definedName name="ag" hidden="1">{"Tab1",#N/A,FALSE,"P";"Tab2",#N/A,FALSE,"P"}</definedName>
    <definedName name="AGO._89" localSheetId="13">#REF!</definedName>
    <definedName name="AGO._89" localSheetId="2">#REF!</definedName>
    <definedName name="AGO._89" localSheetId="4">#REF!</definedName>
    <definedName name="AGO._89">#REF!</definedName>
    <definedName name="Agregados">'[50]Ganancias o Pérdidas BC'!$C$10:$H$34</definedName>
    <definedName name="ah" localSheetId="10" hidden="1">{"Riqfin97",#N/A,FALSE,"Tran";"Riqfinpro",#N/A,FALSE,"Tran"}</definedName>
    <definedName name="ah" localSheetId="11" hidden="1">{"Riqfin97",#N/A,FALSE,"Tran";"Riqfinpro",#N/A,FALSE,"Tran"}</definedName>
    <definedName name="ah" localSheetId="12" hidden="1">{"Riqfin97",#N/A,FALSE,"Tran";"Riqfinpro",#N/A,FALSE,"Tran"}</definedName>
    <definedName name="ah" localSheetId="13" hidden="1">{"Riqfin97",#N/A,FALSE,"Tran";"Riqfinpro",#N/A,FALSE,"Tran"}</definedName>
    <definedName name="ah" localSheetId="0" hidden="1">{"Riqfin97",#N/A,FALSE,"Tran";"Riqfinpro",#N/A,FALSE,"Tran"}</definedName>
    <definedName name="ah" localSheetId="2" hidden="1">{"Riqfin97",#N/A,FALSE,"Tran";"Riqfinpro",#N/A,FALSE,"Tran"}</definedName>
    <definedName name="ah" localSheetId="5" hidden="1">{"Riqfin97",#N/A,FALSE,"Tran";"Riqfinpro",#N/A,FALSE,"Tran"}</definedName>
    <definedName name="ah" localSheetId="7" hidden="1">{"Riqfin97",#N/A,FALSE,"Tran";"Riqfinpro",#N/A,FALSE,"Tran"}</definedName>
    <definedName name="ah" localSheetId="4" hidden="1">{"Riqfin97",#N/A,FALSE,"Tran";"Riqfinpro",#N/A,FALSE,"Tran"}</definedName>
    <definedName name="ah" localSheetId="1" hidden="1">{"Riqfin97",#N/A,FALSE,"Tran";"Riqfinpro",#N/A,FALSE,"Tran"}</definedName>
    <definedName name="ah" localSheetId="3" hidden="1">{"Riqfin97",#N/A,FALSE,"Tran";"Riqfinpro",#N/A,FALSE,"Tran"}</definedName>
    <definedName name="ah" localSheetId="6" hidden="1">{"Riqfin97",#N/A,FALSE,"Tran";"Riqfinpro",#N/A,FALSE,"Tran"}</definedName>
    <definedName name="ah" localSheetId="8" hidden="1">{"Riqfin97",#N/A,FALSE,"Tran";"Riqfinpro",#N/A,FALSE,"Tran"}</definedName>
    <definedName name="ah" hidden="1">{"Riqfin97",#N/A,FALSE,"Tran";"Riqfinpro",#N/A,FALSE,"Tran"}</definedName>
    <definedName name="AI" localSheetId="10">'[53]Expenditure &amp; Saving'!$AF$1:$AF$65536</definedName>
    <definedName name="AI" localSheetId="4">'[53]Expenditure &amp; Saving'!$AF$1:$AF$65536</definedName>
    <definedName name="AI" localSheetId="3">'[53]Expenditure &amp; Saving'!$AF$1:$AF$65536</definedName>
    <definedName name="AI">'[53]Expenditure &amp; Saving'!$AF$1:$AF$65536</definedName>
    <definedName name="aj" localSheetId="10" hidden="1">{"Riqfin97",#N/A,FALSE,"Tran";"Riqfinpro",#N/A,FALSE,"Tran"}</definedName>
    <definedName name="aj" localSheetId="11" hidden="1">{"Riqfin97",#N/A,FALSE,"Tran";"Riqfinpro",#N/A,FALSE,"Tran"}</definedName>
    <definedName name="aj" localSheetId="12" hidden="1">{"Riqfin97",#N/A,FALSE,"Tran";"Riqfinpro",#N/A,FALSE,"Tran"}</definedName>
    <definedName name="aj" localSheetId="13" hidden="1">{"Riqfin97",#N/A,FALSE,"Tran";"Riqfinpro",#N/A,FALSE,"Tran"}</definedName>
    <definedName name="aj" localSheetId="0" hidden="1">{"Riqfin97",#N/A,FALSE,"Tran";"Riqfinpro",#N/A,FALSE,"Tran"}</definedName>
    <definedName name="aj" localSheetId="2" hidden="1">{"Riqfin97",#N/A,FALSE,"Tran";"Riqfinpro",#N/A,FALSE,"Tran"}</definedName>
    <definedName name="aj" localSheetId="5" hidden="1">{"Riqfin97",#N/A,FALSE,"Tran";"Riqfinpro",#N/A,FALSE,"Tran"}</definedName>
    <definedName name="aj" localSheetId="7" hidden="1">{"Riqfin97",#N/A,FALSE,"Tran";"Riqfinpro",#N/A,FALSE,"Tran"}</definedName>
    <definedName name="aj" localSheetId="4" hidden="1">{"Riqfin97",#N/A,FALSE,"Tran";"Riqfinpro",#N/A,FALSE,"Tran"}</definedName>
    <definedName name="aj" localSheetId="1" hidden="1">{"Riqfin97",#N/A,FALSE,"Tran";"Riqfinpro",#N/A,FALSE,"Tran"}</definedName>
    <definedName name="aj" localSheetId="3" hidden="1">{"Riqfin97",#N/A,FALSE,"Tran";"Riqfinpro",#N/A,FALSE,"Tran"}</definedName>
    <definedName name="aj" localSheetId="6" hidden="1">{"Riqfin97",#N/A,FALSE,"Tran";"Riqfinpro",#N/A,FALSE,"Tran"}</definedName>
    <definedName name="aj" localSheetId="8" hidden="1">{"Riqfin97",#N/A,FALSE,"Tran";"Riqfinpro",#N/A,FALSE,"Tran"}</definedName>
    <definedName name="aj" hidden="1">{"Riqfin97",#N/A,FALSE,"Tran";"Riqfinpro",#N/A,FALSE,"Tran"}</definedName>
    <definedName name="AJU00" localSheetId="13">#REF!</definedName>
    <definedName name="AJU00" localSheetId="2">#REF!</definedName>
    <definedName name="AJU00" localSheetId="4">#REF!</definedName>
    <definedName name="AJU00">#REF!</definedName>
    <definedName name="AJUSTE">[54]GYP!$A$2</definedName>
    <definedName name="AJUSTE2" localSheetId="10">[55]GYP!$A$2</definedName>
    <definedName name="AJUSTE2" localSheetId="4">[55]GYP!$A$2</definedName>
    <definedName name="AJUSTE2" localSheetId="3">[55]GYP!$A$2</definedName>
    <definedName name="AJUSTE2">[55]GYP!$A$2</definedName>
    <definedName name="AJUV00" localSheetId="10">#REF!</definedName>
    <definedName name="AJUV00" localSheetId="13">#REF!</definedName>
    <definedName name="AJUV00" localSheetId="2">#REF!</definedName>
    <definedName name="AJUV00" localSheetId="5">#REF!</definedName>
    <definedName name="AJUV00" localSheetId="7">#REF!</definedName>
    <definedName name="AJUV00" localSheetId="4">#REF!</definedName>
    <definedName name="AJUV00" localSheetId="1">#REF!</definedName>
    <definedName name="AJUV00" localSheetId="3">#REF!</definedName>
    <definedName name="AJUV00" localSheetId="8">#REF!</definedName>
    <definedName name="AJUV00">#REF!</definedName>
    <definedName name="AJUV97" localSheetId="10">#REF!</definedName>
    <definedName name="AJUV97" localSheetId="13">#REF!</definedName>
    <definedName name="AJUV97" localSheetId="2">#REF!</definedName>
    <definedName name="AJUV97" localSheetId="5">#REF!</definedName>
    <definedName name="AJUV97" localSheetId="7">#REF!</definedName>
    <definedName name="AJUV97" localSheetId="4">#REF!</definedName>
    <definedName name="AJUV97" localSheetId="1">#REF!</definedName>
    <definedName name="AJUV97" localSheetId="3">#REF!</definedName>
    <definedName name="AJUV97" localSheetId="8">#REF!</definedName>
    <definedName name="AJUV97">#REF!</definedName>
    <definedName name="AJUV98" localSheetId="10">#REF!</definedName>
    <definedName name="AJUV98" localSheetId="13">#REF!</definedName>
    <definedName name="AJUV98" localSheetId="2">#REF!</definedName>
    <definedName name="AJUV98" localSheetId="5">#REF!</definedName>
    <definedName name="AJUV98" localSheetId="7">#REF!</definedName>
    <definedName name="AJUV98" localSheetId="4">#REF!</definedName>
    <definedName name="AJUV98" localSheetId="1">#REF!</definedName>
    <definedName name="AJUV98" localSheetId="3">#REF!</definedName>
    <definedName name="AJUV98" localSheetId="8">#REF!</definedName>
    <definedName name="AJUV98">#REF!</definedName>
    <definedName name="AJUV99" localSheetId="2">#REF!</definedName>
    <definedName name="AJUV99">#REF!</definedName>
    <definedName name="al" localSheetId="10" hidden="1">{"Riqfin97",#N/A,FALSE,"Tran";"Riqfinpro",#N/A,FALSE,"Tran"}</definedName>
    <definedName name="al" localSheetId="11" hidden="1">{"Riqfin97",#N/A,FALSE,"Tran";"Riqfinpro",#N/A,FALSE,"Tran"}</definedName>
    <definedName name="al" localSheetId="12" hidden="1">{"Riqfin97",#N/A,FALSE,"Tran";"Riqfinpro",#N/A,FALSE,"Tran"}</definedName>
    <definedName name="al" localSheetId="13" hidden="1">{"Riqfin97",#N/A,FALSE,"Tran";"Riqfinpro",#N/A,FALSE,"Tran"}</definedName>
    <definedName name="al" localSheetId="0" hidden="1">{"Riqfin97",#N/A,FALSE,"Tran";"Riqfinpro",#N/A,FALSE,"Tran"}</definedName>
    <definedName name="al" localSheetId="2" hidden="1">{"Riqfin97",#N/A,FALSE,"Tran";"Riqfinpro",#N/A,FALSE,"Tran"}</definedName>
    <definedName name="al" localSheetId="5" hidden="1">{"Riqfin97",#N/A,FALSE,"Tran";"Riqfinpro",#N/A,FALSE,"Tran"}</definedName>
    <definedName name="al" localSheetId="7" hidden="1">{"Riqfin97",#N/A,FALSE,"Tran";"Riqfinpro",#N/A,FALSE,"Tran"}</definedName>
    <definedName name="al" localSheetId="4" hidden="1">{"Riqfin97",#N/A,FALSE,"Tran";"Riqfinpro",#N/A,FALSE,"Tran"}</definedName>
    <definedName name="al" localSheetId="1" hidden="1">{"Riqfin97",#N/A,FALSE,"Tran";"Riqfinpro",#N/A,FALSE,"Tran"}</definedName>
    <definedName name="al" localSheetId="3" hidden="1">{"Riqfin97",#N/A,FALSE,"Tran";"Riqfinpro",#N/A,FALSE,"Tran"}</definedName>
    <definedName name="al" localSheetId="6" hidden="1">{"Riqfin97",#N/A,FALSE,"Tran";"Riqfinpro",#N/A,FALSE,"Tran"}</definedName>
    <definedName name="al" localSheetId="8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10" hidden="1">{"Riqfin97",#N/A,FALSE,"Tran";"Riqfinpro",#N/A,FALSE,"Tran"}</definedName>
    <definedName name="alj" localSheetId="11" hidden="1">{"Riqfin97",#N/A,FALSE,"Tran";"Riqfinpro",#N/A,FALSE,"Tran"}</definedName>
    <definedName name="alj" localSheetId="12" hidden="1">{"Riqfin97",#N/A,FALSE,"Tran";"Riqfinpro",#N/A,FALSE,"Tran"}</definedName>
    <definedName name="alj" localSheetId="13" hidden="1">{"Riqfin97",#N/A,FALSE,"Tran";"Riqfinpro",#N/A,FALSE,"Tran"}</definedName>
    <definedName name="alj" localSheetId="0" hidden="1">{"Riqfin97",#N/A,FALSE,"Tran";"Riqfinpro",#N/A,FALSE,"Tran"}</definedName>
    <definedName name="alj" localSheetId="2" hidden="1">{"Riqfin97",#N/A,FALSE,"Tran";"Riqfinpro",#N/A,FALSE,"Tran"}</definedName>
    <definedName name="alj" localSheetId="5" hidden="1">{"Riqfin97",#N/A,FALSE,"Tran";"Riqfinpro",#N/A,FALSE,"Tran"}</definedName>
    <definedName name="alj" localSheetId="7" hidden="1">{"Riqfin97",#N/A,FALSE,"Tran";"Riqfinpro",#N/A,FALSE,"Tran"}</definedName>
    <definedName name="alj" localSheetId="4" hidden="1">{"Riqfin97",#N/A,FALSE,"Tran";"Riqfinpro",#N/A,FALSE,"Tran"}</definedName>
    <definedName name="alj" localSheetId="1" hidden="1">{"Riqfin97",#N/A,FALSE,"Tran";"Riqfinpro",#N/A,FALSE,"Tran"}</definedName>
    <definedName name="alj" localSheetId="3" hidden="1">{"Riqfin97",#N/A,FALSE,"Tran";"Riqfinpro",#N/A,FALSE,"Tran"}</definedName>
    <definedName name="alj" localSheetId="6" hidden="1">{"Riqfin97",#N/A,FALSE,"Tran";"Riqfinpro",#N/A,FALSE,"Tran"}</definedName>
    <definedName name="alj" localSheetId="8" hidden="1">{"Riqfin97",#N/A,FALSE,"Tran";"Riqfinpro",#N/A,FALSE,"Tran"}</definedName>
    <definedName name="alj" hidden="1">{"Riqfin97",#N/A,FALSE,"Tran";"Riqfinpro",#N/A,FALSE,"Tran"}</definedName>
    <definedName name="ALL">'[3]Imp:DSA output'!$C$9:$R$464</definedName>
    <definedName name="ALLBIRR" localSheetId="10">#REF!</definedName>
    <definedName name="ALLBIRR" localSheetId="11">#REF!</definedName>
    <definedName name="ALLBIRR" localSheetId="12">#REF!</definedName>
    <definedName name="ALLBIRR" localSheetId="13">#REF!</definedName>
    <definedName name="ALLBIRR" localSheetId="0">#REF!</definedName>
    <definedName name="ALLBIRR" localSheetId="2">#REF!</definedName>
    <definedName name="ALLBIRR" localSheetId="5">#REF!</definedName>
    <definedName name="ALLBIRR" localSheetId="7">#REF!</definedName>
    <definedName name="ALLBIRR" localSheetId="4">#REF!</definedName>
    <definedName name="ALLBIRR" localSheetId="1">#REF!</definedName>
    <definedName name="ALLBIRR" localSheetId="3">#REF!</definedName>
    <definedName name="ALLBIRR" localSheetId="6">#REF!</definedName>
    <definedName name="ALLBIRR" localSheetId="8">#REF!</definedName>
    <definedName name="ALLBIRR">#REF!</definedName>
    <definedName name="AllData" localSheetId="11">#REF!</definedName>
    <definedName name="AllData" localSheetId="12">#REF!</definedName>
    <definedName name="AllData" localSheetId="13">#REF!</definedName>
    <definedName name="AllData" localSheetId="0">#REF!</definedName>
    <definedName name="AllData" localSheetId="2">#REF!</definedName>
    <definedName name="AllData" localSheetId="5">#REF!</definedName>
    <definedName name="AllData" localSheetId="1">#REF!</definedName>
    <definedName name="AllData" localSheetId="3">#REF!</definedName>
    <definedName name="AllData" localSheetId="6">#REF!</definedName>
    <definedName name="AllData" localSheetId="8">#REF!</definedName>
    <definedName name="AllData">#REF!</definedName>
    <definedName name="ALLSDR" localSheetId="11">#REF!</definedName>
    <definedName name="ALLSDR" localSheetId="12">#REF!</definedName>
    <definedName name="ALLSDR" localSheetId="13">#REF!</definedName>
    <definedName name="ALLSDR" localSheetId="0">#REF!</definedName>
    <definedName name="ALLSDR" localSheetId="2">#REF!</definedName>
    <definedName name="ALLSDR" localSheetId="5">#REF!</definedName>
    <definedName name="ALLSDR" localSheetId="1">#REF!</definedName>
    <definedName name="ALLSDR" localSheetId="3">#REF!</definedName>
    <definedName name="ALLSDR" localSheetId="6">#REF!</definedName>
    <definedName name="ALLSDR" localSheetId="8">#REF!</definedName>
    <definedName name="ALLSDR">#REF!</definedName>
    <definedName name="alpha">'[56]Int rate table spreads'!$C$7</definedName>
    <definedName name="ALRM" localSheetId="10">#REF!</definedName>
    <definedName name="ALRM" localSheetId="13">#REF!</definedName>
    <definedName name="ALRM" localSheetId="2">#REF!</definedName>
    <definedName name="ALRM" localSheetId="5">#REF!</definedName>
    <definedName name="ALRM" localSheetId="7">#REF!</definedName>
    <definedName name="ALRM" localSheetId="4">#REF!</definedName>
    <definedName name="ALRM" localSheetId="1">#REF!</definedName>
    <definedName name="ALRM" localSheetId="3">#REF!</definedName>
    <definedName name="ALRM" localSheetId="8">#REF!</definedName>
    <definedName name="ALRM">#REF!</definedName>
    <definedName name="alter3a" localSheetId="10">#REF!</definedName>
    <definedName name="alter3a" localSheetId="13">#REF!</definedName>
    <definedName name="alter3a" localSheetId="2">#REF!</definedName>
    <definedName name="alter3a" localSheetId="5">#REF!</definedName>
    <definedName name="alter3a" localSheetId="7">#REF!</definedName>
    <definedName name="alter3a" localSheetId="4">#REF!</definedName>
    <definedName name="alter3a" localSheetId="1">#REF!</definedName>
    <definedName name="alter3a" localSheetId="3">#REF!</definedName>
    <definedName name="alter3a" localSheetId="8">#REF!</definedName>
    <definedName name="alter3a">#REF!</definedName>
    <definedName name="alter3b" localSheetId="10">#REF!</definedName>
    <definedName name="alter3b" localSheetId="13">#REF!</definedName>
    <definedName name="alter3b" localSheetId="2">#REF!</definedName>
    <definedName name="alter3b" localSheetId="5">#REF!</definedName>
    <definedName name="alter3b" localSheetId="7">#REF!</definedName>
    <definedName name="alter3b" localSheetId="4">#REF!</definedName>
    <definedName name="alter3b" localSheetId="1">#REF!</definedName>
    <definedName name="alter3b" localSheetId="3">#REF!</definedName>
    <definedName name="alter3b" localSheetId="8">#REF!</definedName>
    <definedName name="alter3b">#REF!</definedName>
    <definedName name="ALTNGDP_R" localSheetId="10">[57]Q1!#REF!</definedName>
    <definedName name="ALTNGDP_R" localSheetId="13">[57]Q1!#REF!</definedName>
    <definedName name="ALTNGDP_R" localSheetId="2">[57]Q1!#REF!</definedName>
    <definedName name="ALTNGDP_R" localSheetId="5">[57]Q1!#REF!</definedName>
    <definedName name="ALTNGDP_R" localSheetId="7">[57]Q1!#REF!</definedName>
    <definedName name="ALTNGDP_R" localSheetId="4">[57]Q1!#REF!</definedName>
    <definedName name="ALTNGDP_R" localSheetId="1">[57]Q1!#REF!</definedName>
    <definedName name="ALTNGDP_R" localSheetId="3">[57]Q1!#REF!</definedName>
    <definedName name="ALTNGDP_R" localSheetId="8">[57]Q1!#REF!</definedName>
    <definedName name="ALTNGDP_R">[57]Q1!#REF!</definedName>
    <definedName name="ALTPCPI" localSheetId="10">[57]Q3!#REF!</definedName>
    <definedName name="ALTPCPI" localSheetId="13">[57]Q3!#REF!</definedName>
    <definedName name="ALTPCPI" localSheetId="2">[57]Q3!#REF!</definedName>
    <definedName name="ALTPCPI" localSheetId="5">[57]Q3!#REF!</definedName>
    <definedName name="ALTPCPI" localSheetId="7">[57]Q3!#REF!</definedName>
    <definedName name="ALTPCPI" localSheetId="4">[57]Q3!#REF!</definedName>
    <definedName name="ALTPCPI" localSheetId="1">[57]Q3!#REF!</definedName>
    <definedName name="ALTPCPI" localSheetId="3">[57]Q3!#REF!</definedName>
    <definedName name="ALTPCPI" localSheetId="8">[57]Q3!#REF!</definedName>
    <definedName name="ALTPCPI">[57]Q3!#REF!</definedName>
    <definedName name="amort" localSheetId="10">#REF!</definedName>
    <definedName name="amort" localSheetId="13">#REF!</definedName>
    <definedName name="amort" localSheetId="2">#REF!</definedName>
    <definedName name="amort" localSheetId="5">#REF!</definedName>
    <definedName name="amort" localSheetId="7">#REF!</definedName>
    <definedName name="amort" localSheetId="4">#REF!</definedName>
    <definedName name="amort" localSheetId="1">#REF!</definedName>
    <definedName name="amort" localSheetId="3">#REF!</definedName>
    <definedName name="amort" localSheetId="8">#REF!</definedName>
    <definedName name="amort">#REF!</definedName>
    <definedName name="AMORTI" localSheetId="10">#REF!</definedName>
    <definedName name="AMORTI" localSheetId="11">#REF!</definedName>
    <definedName name="AMORTI" localSheetId="12">#REF!</definedName>
    <definedName name="AMORTI" localSheetId="13">#REF!</definedName>
    <definedName name="AMORTI" localSheetId="0">#REF!</definedName>
    <definedName name="AMORTI" localSheetId="2">#REF!</definedName>
    <definedName name="AMORTI" localSheetId="5">#REF!</definedName>
    <definedName name="AMORTI" localSheetId="7">#REF!</definedName>
    <definedName name="AMORTI" localSheetId="4">#REF!</definedName>
    <definedName name="AMORTI" localSheetId="1">#REF!</definedName>
    <definedName name="AMORTI" localSheetId="3">#REF!</definedName>
    <definedName name="AMORTI" localSheetId="6">#REF!</definedName>
    <definedName name="AMORTI" localSheetId="8">#REF!</definedName>
    <definedName name="AMORTI">#REF!</definedName>
    <definedName name="AMPO5">"Gráfico 8"</definedName>
    <definedName name="AMTZ_NEW">[58]Debt!#REF!</definedName>
    <definedName name="AMTZ_OLD">[58]Debt!#REF!</definedName>
    <definedName name="AMTZ_TOT">[58]Debt!#REF!</definedName>
    <definedName name="ANEXO2" localSheetId="10">[59]BCP!#REF!</definedName>
    <definedName name="ANEXO2" localSheetId="11">[59]BCP!#REF!</definedName>
    <definedName name="ANEXO2" localSheetId="12">[59]BCP!#REF!</definedName>
    <definedName name="ANEXO2" localSheetId="13">[59]BCP!#REF!</definedName>
    <definedName name="ANEXO2" localSheetId="0">[59]BCP!#REF!</definedName>
    <definedName name="ANEXO2" localSheetId="2">[59]BCP!#REF!</definedName>
    <definedName name="ANEXO2" localSheetId="5">[59]BCP!#REF!</definedName>
    <definedName name="ANEXO2" localSheetId="7">[59]BCP!#REF!</definedName>
    <definedName name="ANEXO2" localSheetId="4">[59]BCP!#REF!</definedName>
    <definedName name="ANEXO2" localSheetId="1">[59]BCP!#REF!</definedName>
    <definedName name="ANEXO2" localSheetId="3">[59]BCP!#REF!</definedName>
    <definedName name="ANEXO2" localSheetId="6">[59]BCP!#REF!</definedName>
    <definedName name="ANEXO2" localSheetId="8">[59]BCP!#REF!</definedName>
    <definedName name="ANEXO2">[59]BCP!#REF!</definedName>
    <definedName name="ANEXO3">#N/A</definedName>
    <definedName name="ANEXO4">#N/A</definedName>
    <definedName name="ANEXO5">#N/A</definedName>
    <definedName name="ANEXO6">#N/A</definedName>
    <definedName name="annual" localSheetId="10">[60]Contribution!$C$326:$DC$340</definedName>
    <definedName name="annual" localSheetId="4">[60]Contribution!$C$326:$DC$340</definedName>
    <definedName name="annual" localSheetId="3">[60]Contribution!$C$326:$DC$340</definedName>
    <definedName name="annual">[60]Contribution!$C$326:$DC$340</definedName>
    <definedName name="ANO00" localSheetId="10">#REF!</definedName>
    <definedName name="ANO00" localSheetId="13">#REF!</definedName>
    <definedName name="ANO00" localSheetId="2">#REF!</definedName>
    <definedName name="ANO00" localSheetId="5">#REF!</definedName>
    <definedName name="ANO00" localSheetId="7">#REF!</definedName>
    <definedName name="ANO00" localSheetId="4">#REF!</definedName>
    <definedName name="ANO00" localSheetId="1">#REF!</definedName>
    <definedName name="ANO00" localSheetId="3">#REF!</definedName>
    <definedName name="ANO00" localSheetId="8">#REF!</definedName>
    <definedName name="ANO00">#REF!</definedName>
    <definedName name="ANO00A" localSheetId="10">#REF!</definedName>
    <definedName name="ANO00A" localSheetId="13">#REF!</definedName>
    <definedName name="ANO00A" localSheetId="2">#REF!</definedName>
    <definedName name="ANO00A" localSheetId="5">#REF!</definedName>
    <definedName name="ANO00A" localSheetId="7">#REF!</definedName>
    <definedName name="ANO00A" localSheetId="4">#REF!</definedName>
    <definedName name="ANO00A" localSheetId="1">#REF!</definedName>
    <definedName name="ANO00A" localSheetId="3">#REF!</definedName>
    <definedName name="ANO00A" localSheetId="8">#REF!</definedName>
    <definedName name="ANO00A">#REF!</definedName>
    <definedName name="ANO00B" localSheetId="10">#REF!</definedName>
    <definedName name="ANO00B" localSheetId="13">#REF!</definedName>
    <definedName name="ANO00B" localSheetId="2">#REF!</definedName>
    <definedName name="ANO00B" localSheetId="5">#REF!</definedName>
    <definedName name="ANO00B" localSheetId="7">#REF!</definedName>
    <definedName name="ANO00B" localSheetId="4">#REF!</definedName>
    <definedName name="ANO00B" localSheetId="1">#REF!</definedName>
    <definedName name="ANO00B" localSheetId="3">#REF!</definedName>
    <definedName name="ANO00B" localSheetId="8">#REF!</definedName>
    <definedName name="ANO00B">#REF!</definedName>
    <definedName name="ANO97A" localSheetId="2">#REF!</definedName>
    <definedName name="ANO97A">#REF!</definedName>
    <definedName name="ANO97B" localSheetId="2">#REF!</definedName>
    <definedName name="ANO97B">#REF!</definedName>
    <definedName name="ANO98A" localSheetId="2">#REF!</definedName>
    <definedName name="ANO98A">#REF!</definedName>
    <definedName name="ANO98B" localSheetId="2">#REF!</definedName>
    <definedName name="ANO98B">#REF!</definedName>
    <definedName name="ANO99A" localSheetId="2">#REF!</definedName>
    <definedName name="ANO99A">#REF!</definedName>
    <definedName name="ANO99B" localSheetId="2">#REF!</definedName>
    <definedName name="ANO99B">#REF!</definedName>
    <definedName name="anual1">#N/A</definedName>
    <definedName name="AÑO">'[61]Federal-r'!$HE$5487</definedName>
    <definedName name="Apalancamiento">'[50]Ranking Bancario'!$R$6:$V$54</definedName>
    <definedName name="apigraphs">#N/A</definedName>
    <definedName name="appendix">[31]QNEWLOR!$J$3:$AU$7,[31]QNEWLOR!$J$21:$AU$77,[31]QNEWLOR!$J$91:$AU$149</definedName>
    <definedName name="APU" localSheetId="10">#REF!</definedName>
    <definedName name="APU" localSheetId="13">#REF!</definedName>
    <definedName name="APU" localSheetId="2">#REF!</definedName>
    <definedName name="APU" localSheetId="7">#REF!</definedName>
    <definedName name="APU" localSheetId="4">#REF!</definedName>
    <definedName name="APU" localSheetId="3">#REF!</definedName>
    <definedName name="APU">#REF!</definedName>
    <definedName name="AR">[62]ARBOL!$C$3</definedName>
    <definedName name="Arbol">'[50]Arbol Rentabilidad'!$B$6:$H$68</definedName>
    <definedName name="_xlnm.Print_Area">[63]MONTHLY!$A$2:$U$25,[63]MONTHLY!$A$29:$U$66,[63]MONTHLY!$A$71:$U$124,[63]MONTHLY!$A$127:$U$180,[63]MONTHLY!$A$183:$U$238,[63]MONTHLY!$A$244:$U$287,[63]MONTHLY!$A$291:$U$330</definedName>
    <definedName name="area_de_impressaoEST" localSheetId="10">#REF!</definedName>
    <definedName name="area_de_impressaoEST" localSheetId="13">#REF!</definedName>
    <definedName name="area_de_impressaoEST" localSheetId="2">#REF!</definedName>
    <definedName name="area_de_impressaoEST" localSheetId="5">#REF!</definedName>
    <definedName name="area_de_impressaoEST" localSheetId="7">#REF!</definedName>
    <definedName name="area_de_impressaoEST" localSheetId="4">#REF!</definedName>
    <definedName name="area_de_impressaoEST" localSheetId="1">#REF!</definedName>
    <definedName name="area_de_impressaoEST" localSheetId="3">#REF!</definedName>
    <definedName name="area_de_impressaoEST" localSheetId="8">#REF!</definedName>
    <definedName name="area_de_impressaoEST">#REF!</definedName>
    <definedName name="Área_impressão_DIR" localSheetId="10">#REF!</definedName>
    <definedName name="Área_impressão_DIR" localSheetId="13">#REF!</definedName>
    <definedName name="Área_impressão_DIR" localSheetId="2">#REF!</definedName>
    <definedName name="Área_impressão_DIR" localSheetId="5">#REF!</definedName>
    <definedName name="Área_impressão_DIR" localSheetId="7">#REF!</definedName>
    <definedName name="Área_impressão_DIR" localSheetId="4">#REF!</definedName>
    <definedName name="Área_impressão_DIR" localSheetId="1">#REF!</definedName>
    <definedName name="Área_impressão_DIR" localSheetId="3">#REF!</definedName>
    <definedName name="Área_impressão_DIR" localSheetId="8">#REF!</definedName>
    <definedName name="Área_impressão_DIR">#REF!</definedName>
    <definedName name="AREACONSTRUCCIO" localSheetId="10">#REF!</definedName>
    <definedName name="AREACONSTRUCCIO" localSheetId="11">#REF!</definedName>
    <definedName name="AREACONSTRUCCIO" localSheetId="12">#REF!</definedName>
    <definedName name="AREACONSTRUCCIO" localSheetId="13">#REF!</definedName>
    <definedName name="AREACONSTRUCCIO" localSheetId="0">#REF!</definedName>
    <definedName name="AREACONSTRUCCIO" localSheetId="2">#REF!</definedName>
    <definedName name="AREACONSTRUCCIO" localSheetId="5">#REF!</definedName>
    <definedName name="AREACONSTRUCCIO" localSheetId="1">#REF!</definedName>
    <definedName name="AREACONSTRUCCIO" localSheetId="3">#REF!</definedName>
    <definedName name="AREACONSTRUCCIO" localSheetId="6">#REF!</definedName>
    <definedName name="AREACONSTRUCCIO" localSheetId="8">#REF!</definedName>
    <definedName name="AREACONSTRUCCIO">#REF!</definedName>
    <definedName name="ARREC98" localSheetId="2">#REF!</definedName>
    <definedName name="ARREC98">#REF!</definedName>
    <definedName name="ARREC99" localSheetId="2">#REF!</definedName>
    <definedName name="ARREC99">#REF!</definedName>
    <definedName name="as" localSheetId="10" hidden="1">'[64]Fax a enviar'!#REF!</definedName>
    <definedName name="as" localSheetId="11" hidden="1">'[64]Fax a enviar'!#REF!</definedName>
    <definedName name="as" localSheetId="12" hidden="1">'[64]Fax a enviar'!#REF!</definedName>
    <definedName name="as" localSheetId="13" hidden="1">'[64]Fax a enviar'!#REF!</definedName>
    <definedName name="as" localSheetId="0" hidden="1">'[64]Fax a enviar'!#REF!</definedName>
    <definedName name="as" localSheetId="2" hidden="1">'[64]Fax a enviar'!#REF!</definedName>
    <definedName name="as" localSheetId="5" hidden="1">'[64]Fax a enviar'!#REF!</definedName>
    <definedName name="as" localSheetId="1" hidden="1">'[64]Fax a enviar'!#REF!</definedName>
    <definedName name="as" localSheetId="3" hidden="1">'[64]Fax a enviar'!#REF!</definedName>
    <definedName name="as" localSheetId="6" hidden="1">'[64]Fax a enviar'!#REF!</definedName>
    <definedName name="as" localSheetId="8" hidden="1">'[64]Fax a enviar'!#REF!</definedName>
    <definedName name="as" hidden="1">'[64]Fax a enviar'!#REF!</definedName>
    <definedName name="ASAU" localSheetId="10">#REF!</definedName>
    <definedName name="ASAU" localSheetId="11">#REF!</definedName>
    <definedName name="ASAU" localSheetId="12">#REF!</definedName>
    <definedName name="ASAU" localSheetId="13">#REF!</definedName>
    <definedName name="ASAU" localSheetId="0">#REF!</definedName>
    <definedName name="ASAU" localSheetId="2">#REF!</definedName>
    <definedName name="ASAU" localSheetId="5">#REF!</definedName>
    <definedName name="ASAU" localSheetId="7">#REF!</definedName>
    <definedName name="ASAU" localSheetId="4">#REF!</definedName>
    <definedName name="ASAU" localSheetId="1">#REF!</definedName>
    <definedName name="ASAU" localSheetId="3">#REF!</definedName>
    <definedName name="ASAU" localSheetId="6">#REF!</definedName>
    <definedName name="ASAU" localSheetId="8">#REF!</definedName>
    <definedName name="ASAU">#REF!</definedName>
    <definedName name="ASAU1" localSheetId="11">#REF!</definedName>
    <definedName name="ASAU1" localSheetId="12">#REF!</definedName>
    <definedName name="ASAU1" localSheetId="13">#REF!</definedName>
    <definedName name="ASAU1" localSheetId="0">#REF!</definedName>
    <definedName name="ASAU1" localSheetId="2">#REF!</definedName>
    <definedName name="ASAU1" localSheetId="5">#REF!</definedName>
    <definedName name="ASAU1" localSheetId="1">#REF!</definedName>
    <definedName name="ASAU1" localSheetId="3">#REF!</definedName>
    <definedName name="ASAU1" localSheetId="6">#REF!</definedName>
    <definedName name="ASAU1" localSheetId="8">#REF!</definedName>
    <definedName name="ASAU1">#REF!</definedName>
    <definedName name="asd" localSheetId="11">#REF!</definedName>
    <definedName name="asd" localSheetId="12">#REF!</definedName>
    <definedName name="asd" localSheetId="13">#REF!</definedName>
    <definedName name="asd" localSheetId="0">#REF!</definedName>
    <definedName name="asd" localSheetId="2">#REF!</definedName>
    <definedName name="asd" localSheetId="5">#REF!</definedName>
    <definedName name="asd" localSheetId="1">#REF!</definedName>
    <definedName name="asd" localSheetId="3">#REF!</definedName>
    <definedName name="asd" localSheetId="6">#REF!</definedName>
    <definedName name="asd" localSheetId="8">#REF!</definedName>
    <definedName name="asd">#REF!</definedName>
    <definedName name="ASDF" localSheetId="2">#REF!</definedName>
    <definedName name="ASDF">#REF!</definedName>
    <definedName name="ASDFG" localSheetId="2">#REF!</definedName>
    <definedName name="ASDFG">#REF!</definedName>
    <definedName name="asdrae" localSheetId="11" hidden="1">#REF!</definedName>
    <definedName name="asdrae" localSheetId="12" hidden="1">#REF!</definedName>
    <definedName name="asdrae" localSheetId="13" hidden="1">#REF!</definedName>
    <definedName name="asdrae" localSheetId="0" hidden="1">#REF!</definedName>
    <definedName name="asdrae" localSheetId="2" hidden="1">#REF!</definedName>
    <definedName name="asdrae" localSheetId="5" hidden="1">#REF!</definedName>
    <definedName name="asdrae" localSheetId="1" hidden="1">#REF!</definedName>
    <definedName name="asdrae" localSheetId="3" hidden="1">#REF!</definedName>
    <definedName name="asdrae" localSheetId="6" hidden="1">#REF!</definedName>
    <definedName name="asdrae" localSheetId="8" hidden="1">#REF!</definedName>
    <definedName name="asdrae" hidden="1">#REF!</definedName>
    <definedName name="asdrra" localSheetId="11">#REF!</definedName>
    <definedName name="asdrra" localSheetId="12">#REF!</definedName>
    <definedName name="asdrra" localSheetId="13">#REF!</definedName>
    <definedName name="asdrra" localSheetId="0">#REF!</definedName>
    <definedName name="asdrra" localSheetId="2">#REF!</definedName>
    <definedName name="asdrra" localSheetId="5">#REF!</definedName>
    <definedName name="asdrra" localSheetId="1">#REF!</definedName>
    <definedName name="asdrra" localSheetId="3">#REF!</definedName>
    <definedName name="asdrra" localSheetId="6">#REF!</definedName>
    <definedName name="asdrra" localSheetId="8">#REF!</definedName>
    <definedName name="asdrra">#REF!</definedName>
    <definedName name="ase" localSheetId="11">#REF!</definedName>
    <definedName name="ase" localSheetId="12">#REF!</definedName>
    <definedName name="ase" localSheetId="13">#REF!</definedName>
    <definedName name="ase" localSheetId="0">#REF!</definedName>
    <definedName name="ase" localSheetId="2">#REF!</definedName>
    <definedName name="ase" localSheetId="5">#REF!</definedName>
    <definedName name="ase" localSheetId="1">#REF!</definedName>
    <definedName name="ase" localSheetId="3">#REF!</definedName>
    <definedName name="ase" localSheetId="6">#REF!</definedName>
    <definedName name="ase" localSheetId="8">#REF!</definedName>
    <definedName name="ase">#REF!</definedName>
    <definedName name="aser" localSheetId="11">#REF!</definedName>
    <definedName name="aser" localSheetId="12">#REF!</definedName>
    <definedName name="aser" localSheetId="13">#REF!</definedName>
    <definedName name="aser" localSheetId="0">#REF!</definedName>
    <definedName name="aser" localSheetId="2">#REF!</definedName>
    <definedName name="aser" localSheetId="5">#REF!</definedName>
    <definedName name="aser" localSheetId="1">#REF!</definedName>
    <definedName name="aser" localSheetId="3">#REF!</definedName>
    <definedName name="aser" localSheetId="6">#REF!</definedName>
    <definedName name="aser" localSheetId="8">#REF!</definedName>
    <definedName name="aser">#REF!</definedName>
    <definedName name="AsignadoA" localSheetId="11">#REF!</definedName>
    <definedName name="AsignadoA" localSheetId="12">#REF!</definedName>
    <definedName name="AsignadoA" localSheetId="13">#REF!</definedName>
    <definedName name="AsignadoA" localSheetId="0">#REF!</definedName>
    <definedName name="AsignadoA" localSheetId="2">#REF!</definedName>
    <definedName name="AsignadoA" localSheetId="5">#REF!</definedName>
    <definedName name="AsignadoA" localSheetId="3">#REF!</definedName>
    <definedName name="AsignadoA" localSheetId="6">#REF!</definedName>
    <definedName name="AsignadoA" localSheetId="8">#REF!</definedName>
    <definedName name="AsignadoA">#REF!</definedName>
    <definedName name="ASO" localSheetId="11">#REF!</definedName>
    <definedName name="ASO" localSheetId="12">#REF!</definedName>
    <definedName name="ASO" localSheetId="13">#REF!</definedName>
    <definedName name="ASO" localSheetId="0">#REF!</definedName>
    <definedName name="ASO" localSheetId="2">#REF!</definedName>
    <definedName name="ASO" localSheetId="5">#REF!</definedName>
    <definedName name="ASO" localSheetId="3">#REF!</definedName>
    <definedName name="ASO" localSheetId="6">#REF!</definedName>
    <definedName name="ASO" localSheetId="8">#REF!</definedName>
    <definedName name="ASO">#REF!</definedName>
    <definedName name="asraa" localSheetId="11">#REF!</definedName>
    <definedName name="asraa" localSheetId="12">#REF!</definedName>
    <definedName name="asraa" localSheetId="13">#REF!</definedName>
    <definedName name="asraa" localSheetId="0">#REF!</definedName>
    <definedName name="asraa" localSheetId="2">#REF!</definedName>
    <definedName name="asraa" localSheetId="5">#REF!</definedName>
    <definedName name="asraa" localSheetId="1">#REF!</definedName>
    <definedName name="asraa" localSheetId="3">#REF!</definedName>
    <definedName name="asraa" localSheetId="6">#REF!</definedName>
    <definedName name="asraa" localSheetId="8">#REF!</definedName>
    <definedName name="asraa">#REF!</definedName>
    <definedName name="asrraa44" localSheetId="11">#REF!</definedName>
    <definedName name="asrraa44" localSheetId="12">#REF!</definedName>
    <definedName name="asrraa44" localSheetId="13">#REF!</definedName>
    <definedName name="asrraa44" localSheetId="0">#REF!</definedName>
    <definedName name="asrraa44" localSheetId="2">#REF!</definedName>
    <definedName name="asrraa44" localSheetId="5">#REF!</definedName>
    <definedName name="asrraa44" localSheetId="1">#REF!</definedName>
    <definedName name="asrraa44" localSheetId="3">#REF!</definedName>
    <definedName name="asrraa44" localSheetId="6">#REF!</definedName>
    <definedName name="asrraa44" localSheetId="8">#REF!</definedName>
    <definedName name="asrraa44">#REF!</definedName>
    <definedName name="ass">#N/A</definedName>
    <definedName name="ASSET">[62]SOLVENCIA!$D$48</definedName>
    <definedName name="Assistance">[65]Sheet1!$B$2:$T$56</definedName>
    <definedName name="ASSUM" localSheetId="10">#REF!</definedName>
    <definedName name="ASSUM" localSheetId="11">#REF!</definedName>
    <definedName name="ASSUM" localSheetId="12">#REF!</definedName>
    <definedName name="ASSUM" localSheetId="13">#REF!</definedName>
    <definedName name="ASSUM" localSheetId="0">#REF!</definedName>
    <definedName name="ASSUM" localSheetId="2">#REF!</definedName>
    <definedName name="ASSUM" localSheetId="5">#REF!</definedName>
    <definedName name="ASSUM" localSheetId="7">#REF!</definedName>
    <definedName name="ASSUM" localSheetId="4">#REF!</definedName>
    <definedName name="ASSUM" localSheetId="1">#REF!</definedName>
    <definedName name="ASSUM" localSheetId="3">#REF!</definedName>
    <definedName name="ASSUM" localSheetId="6">#REF!</definedName>
    <definedName name="ASSUM" localSheetId="8">#REF!</definedName>
    <definedName name="ASSUM">#REF!</definedName>
    <definedName name="ASSUMPB" localSheetId="2">#REF!</definedName>
    <definedName name="ASSUMPB" localSheetId="7">#REF!</definedName>
    <definedName name="ASSUMPB" localSheetId="4">#REF!</definedName>
    <definedName name="ASSUMPB" localSheetId="3">#REF!</definedName>
    <definedName name="ASSUMPB" localSheetId="8">#REF!</definedName>
    <definedName name="ASSUMPB">#REF!</definedName>
    <definedName name="atlantic">[66]nonopec!$D$424:$D$433</definedName>
    <definedName name="atrade" localSheetId="10">[17]!atrade</definedName>
    <definedName name="atrade" localSheetId="12">[17]!atrade</definedName>
    <definedName name="atrade" localSheetId="13">[17]!atrade</definedName>
    <definedName name="atrade" localSheetId="5">[17]!atrade</definedName>
    <definedName name="atrade" localSheetId="1">[17]!atrade</definedName>
    <definedName name="atrade" localSheetId="3">[17]!atrade</definedName>
    <definedName name="atrade" localSheetId="6">[17]!atrade</definedName>
    <definedName name="atrade" localSheetId="8">[17]!atrade</definedName>
    <definedName name="atrade">[17]!atrade</definedName>
    <definedName name="ATS" localSheetId="10">#REF!</definedName>
    <definedName name="ATS" localSheetId="2">#REF!</definedName>
    <definedName name="ATS" localSheetId="4">#REF!</definedName>
    <definedName name="ATS">#REF!</definedName>
    <definedName name="AUS" localSheetId="10">#REF!</definedName>
    <definedName name="AUS" localSheetId="11">#REF!</definedName>
    <definedName name="AUS" localSheetId="12">#REF!</definedName>
    <definedName name="AUS" localSheetId="13">#REF!</definedName>
    <definedName name="AUS" localSheetId="0">#REF!</definedName>
    <definedName name="AUS" localSheetId="2">#REF!</definedName>
    <definedName name="AUS" localSheetId="5">#REF!</definedName>
    <definedName name="AUS" localSheetId="7">#REF!</definedName>
    <definedName name="AUS" localSheetId="4">#REF!</definedName>
    <definedName name="AUS" localSheetId="1">#REF!</definedName>
    <definedName name="AUS" localSheetId="3">#REF!</definedName>
    <definedName name="AUS" localSheetId="6">#REF!</definedName>
    <definedName name="AUS" localSheetId="8">#REF!</definedName>
    <definedName name="AUS">#REF!</definedName>
    <definedName name="Australia_wt">'[67]OECD wgt'!$B$13</definedName>
    <definedName name="Austria_wt">'[67]OECD wgt'!$B$14</definedName>
    <definedName name="Average_Daily_Depreciation">'[68]Inter-Bank'!$G$5</definedName>
    <definedName name="Average_Weekly_Depreciation">'[68]Inter-Bank'!$K$5</definedName>
    <definedName name="Average_Weekly_Inter_Bank_Exchange_Rate">'[68]Inter-Bank'!$H$5</definedName>
    <definedName name="AVISO" localSheetId="10">#REF!</definedName>
    <definedName name="AVISO" localSheetId="11">#REF!</definedName>
    <definedName name="AVISO" localSheetId="12">#REF!</definedName>
    <definedName name="AVISO" localSheetId="13">#REF!</definedName>
    <definedName name="AVISO" localSheetId="0">#REF!</definedName>
    <definedName name="AVISO" localSheetId="2">#REF!</definedName>
    <definedName name="AVISO" localSheetId="5">#REF!</definedName>
    <definedName name="AVISO" localSheetId="7">#REF!</definedName>
    <definedName name="AVISO" localSheetId="4">#REF!</definedName>
    <definedName name="AVISO" localSheetId="1">#REF!</definedName>
    <definedName name="AVISO" localSheetId="3">#REF!</definedName>
    <definedName name="AVISO" localSheetId="6">#REF!</definedName>
    <definedName name="AVISO" localSheetId="8">#REF!</definedName>
    <definedName name="AVISO">#REF!</definedName>
    <definedName name="AZUA1.1.00___Administración_General" localSheetId="3">#REF!</definedName>
    <definedName name="AZUA1.1.00___Administración_General">#REF!</definedName>
    <definedName name="AZUA2.1.00___Asuntos_económicos__comerciales_y_laborales" localSheetId="3">#REF!</definedName>
    <definedName name="AZUA2.1.00___Asuntos_económicos__comerciales_y_laborales">#REF!</definedName>
    <definedName name="B" localSheetId="11">#REF!</definedName>
    <definedName name="B" localSheetId="12">#REF!</definedName>
    <definedName name="B" localSheetId="13">#REF!</definedName>
    <definedName name="B" localSheetId="0">#REF!</definedName>
    <definedName name="B" localSheetId="2">#REF!</definedName>
    <definedName name="B" localSheetId="5">#REF!</definedName>
    <definedName name="B" localSheetId="1">#REF!</definedName>
    <definedName name="B" localSheetId="3">#REF!</definedName>
    <definedName name="B" localSheetId="6">#REF!</definedName>
    <definedName name="B" localSheetId="8">#REF!</definedName>
    <definedName name="B">#REF!</definedName>
    <definedName name="b1std" localSheetId="2">#REF!</definedName>
    <definedName name="b1std">#REF!</definedName>
    <definedName name="b2std" localSheetId="2">#REF!</definedName>
    <definedName name="b2std">#REF!</definedName>
    <definedName name="ba">#N/A</definedName>
    <definedName name="Badea">[52]CIRRs!$C$67</definedName>
    <definedName name="BAL" localSheetId="10">#REF!</definedName>
    <definedName name="BAL" localSheetId="11">#REF!</definedName>
    <definedName name="BAL" localSheetId="12">#REF!</definedName>
    <definedName name="BAL" localSheetId="13">#REF!</definedName>
    <definedName name="BAL" localSheetId="0">#REF!</definedName>
    <definedName name="BAL" localSheetId="2">#REF!</definedName>
    <definedName name="BAL" localSheetId="5">#REF!</definedName>
    <definedName name="BAL" localSheetId="7">#REF!</definedName>
    <definedName name="BAL" localSheetId="4">#REF!</definedName>
    <definedName name="BAL" localSheetId="3">#REF!</definedName>
    <definedName name="BAL" localSheetId="6">#REF!</definedName>
    <definedName name="BAL" localSheetId="8">#REF!</definedName>
    <definedName name="BAL">#REF!</definedName>
    <definedName name="bALANCE" localSheetId="10" hidden="1">{"Minpmon",#N/A,FALSE,"Monthinput"}</definedName>
    <definedName name="bALANCE" localSheetId="11" hidden="1">{"Minpmon",#N/A,FALSE,"Monthinput"}</definedName>
    <definedName name="bALANCE" localSheetId="12" hidden="1">{"Minpmon",#N/A,FALSE,"Monthinput"}</definedName>
    <definedName name="bALANCE" localSheetId="13" hidden="1">{"Minpmon",#N/A,FALSE,"Monthinput"}</definedName>
    <definedName name="bALANCE" localSheetId="0" hidden="1">{"Minpmon",#N/A,FALSE,"Monthinput"}</definedName>
    <definedName name="bALANCE" localSheetId="2" hidden="1">{"Minpmon",#N/A,FALSE,"Monthinput"}</definedName>
    <definedName name="bALANCE" localSheetId="5" hidden="1">{"Minpmon",#N/A,FALSE,"Monthinput"}</definedName>
    <definedName name="bALANCE" localSheetId="7" hidden="1">{"Minpmon",#N/A,FALSE,"Monthinput"}</definedName>
    <definedName name="bALANCE" localSheetId="4" hidden="1">{"Minpmon",#N/A,FALSE,"Monthinput"}</definedName>
    <definedName name="bALANCE" localSheetId="1" hidden="1">{"Minpmon",#N/A,FALSE,"Monthinput"}</definedName>
    <definedName name="bALANCE" localSheetId="3" hidden="1">{"Minpmon",#N/A,FALSE,"Monthinput"}</definedName>
    <definedName name="bALANCE" localSheetId="6" hidden="1">{"Minpmon",#N/A,FALSE,"Monthinput"}</definedName>
    <definedName name="bALANCE" localSheetId="8" hidden="1">{"Minpmon",#N/A,FALSE,"Monthinput"}</definedName>
    <definedName name="bALANCE" hidden="1">{"Minpmon",#N/A,FALSE,"Monthinput"}</definedName>
    <definedName name="BANCOS" localSheetId="10">#REF!</definedName>
    <definedName name="BANCOS" localSheetId="11">#REF!</definedName>
    <definedName name="BANCOS" localSheetId="12">#REF!</definedName>
    <definedName name="BANCOS" localSheetId="13">#REF!</definedName>
    <definedName name="BANCOS" localSheetId="0">#REF!</definedName>
    <definedName name="BANCOS" localSheetId="2">#REF!</definedName>
    <definedName name="BANCOS" localSheetId="5">#REF!</definedName>
    <definedName name="BANCOS" localSheetId="7">#REF!</definedName>
    <definedName name="BANCOS" localSheetId="4">#REF!</definedName>
    <definedName name="BANCOS" localSheetId="1">#REF!</definedName>
    <definedName name="BANCOS" localSheetId="3">#REF!</definedName>
    <definedName name="BANCOS" localSheetId="6">#REF!</definedName>
    <definedName name="BANCOS" localSheetId="8">#REF!</definedName>
    <definedName name="BANCOS">#REF!</definedName>
    <definedName name="banks1" localSheetId="2">#REF!</definedName>
    <definedName name="banks1" localSheetId="7">#REF!</definedName>
    <definedName name="banks1" localSheetId="4">#REF!</definedName>
    <definedName name="banks1" localSheetId="3">#REF!</definedName>
    <definedName name="banks1" localSheetId="8">#REF!</definedName>
    <definedName name="banks1">#REF!</definedName>
    <definedName name="banks2" localSheetId="2">#REF!</definedName>
    <definedName name="banks2">#REF!</definedName>
    <definedName name="baron" localSheetId="2" hidden="1">#REF!</definedName>
    <definedName name="baron" hidden="1">#REF!</definedName>
    <definedName name="BASDAT" localSheetId="2">'[40]Annual Tables'!#REF!</definedName>
    <definedName name="BASDAT">'[40]Annual Tables'!#REF!</definedName>
    <definedName name="base">'[69]K. IMF Base'!$A$170:$CI$255</definedName>
    <definedName name="_xlnm.Database" localSheetId="10">#REF!</definedName>
    <definedName name="_xlnm.Database" localSheetId="11">#REF!</definedName>
    <definedName name="_xlnm.Database" localSheetId="12">#REF!</definedName>
    <definedName name="_xlnm.Database" localSheetId="13">#REF!</definedName>
    <definedName name="_xlnm.Database" localSheetId="0">#REF!</definedName>
    <definedName name="_xlnm.Database" localSheetId="2">#REF!</definedName>
    <definedName name="_xlnm.Database" localSheetId="5">#REF!</definedName>
    <definedName name="_xlnm.Database" localSheetId="7">#REF!</definedName>
    <definedName name="_xlnm.Database" localSheetId="4">#REF!</definedName>
    <definedName name="_xlnm.Database" localSheetId="1">#REF!</definedName>
    <definedName name="_xlnm.Database" localSheetId="3">#REF!</definedName>
    <definedName name="_xlnm.Database" localSheetId="6">#REF!</definedName>
    <definedName name="_xlnm.Database" localSheetId="8">#REF!</definedName>
    <definedName name="_xlnm.Database">#REF!</definedName>
    <definedName name="baseflow" localSheetId="10">'[69]K. IMF Base'!#REF!</definedName>
    <definedName name="baseflow" localSheetId="13">'[69]K. IMF Base'!#REF!</definedName>
    <definedName name="baseflow" localSheetId="2">'[69]K. IMF Base'!#REF!</definedName>
    <definedName name="baseflow" localSheetId="7">'[69]K. IMF Base'!#REF!</definedName>
    <definedName name="baseflow" localSheetId="4">'[69]K. IMF Base'!#REF!</definedName>
    <definedName name="baseflow" localSheetId="3">'[69]K. IMF Base'!#REF!</definedName>
    <definedName name="baseflow" localSheetId="8">'[69]K. IMF Base'!#REF!</definedName>
    <definedName name="baseflow">'[69]K. IMF Base'!#REF!</definedName>
    <definedName name="BaseYear" localSheetId="10">#REF!</definedName>
    <definedName name="BaseYear" localSheetId="13">#REF!</definedName>
    <definedName name="BaseYear" localSheetId="2">#REF!</definedName>
    <definedName name="BaseYear" localSheetId="5">#REF!</definedName>
    <definedName name="BaseYear" localSheetId="7">#REF!</definedName>
    <definedName name="BaseYear" localSheetId="4">#REF!</definedName>
    <definedName name="BaseYear" localSheetId="1">#REF!</definedName>
    <definedName name="BaseYear" localSheetId="3">#REF!</definedName>
    <definedName name="BaseYear" localSheetId="8">#REF!</definedName>
    <definedName name="BaseYear">#REF!</definedName>
    <definedName name="Basic_Data" localSheetId="10">#REF!</definedName>
    <definedName name="Basic_Data" localSheetId="13">#REF!</definedName>
    <definedName name="Basic_Data" localSheetId="2">#REF!</definedName>
    <definedName name="Basic_Data" localSheetId="5">#REF!</definedName>
    <definedName name="Basic_Data" localSheetId="7">#REF!</definedName>
    <definedName name="Basic_Data" localSheetId="4">#REF!</definedName>
    <definedName name="Basic_Data" localSheetId="1">#REF!</definedName>
    <definedName name="Basic_Data" localSheetId="3">#REF!</definedName>
    <definedName name="Basic_Data" localSheetId="8">#REF!</definedName>
    <definedName name="Basic_Data">#REF!</definedName>
    <definedName name="BASOMA" localSheetId="10">#REF!</definedName>
    <definedName name="BASOMA" localSheetId="13">#REF!</definedName>
    <definedName name="BASOMA" localSheetId="2">#REF!</definedName>
    <definedName name="BASOMA" localSheetId="5">#REF!</definedName>
    <definedName name="BASOMA" localSheetId="7">#REF!</definedName>
    <definedName name="BASOMA" localSheetId="4">#REF!</definedName>
    <definedName name="BASOMA" localSheetId="1">#REF!</definedName>
    <definedName name="BASOMA" localSheetId="3">#REF!</definedName>
    <definedName name="BASOMA" localSheetId="8">#REF!</definedName>
    <definedName name="BASOMA">#REF!</definedName>
    <definedName name="Batumi_debt" localSheetId="11">#REF!</definedName>
    <definedName name="Batumi_debt" localSheetId="12">#REF!</definedName>
    <definedName name="Batumi_debt" localSheetId="13">#REF!</definedName>
    <definedName name="Batumi_debt" localSheetId="0">#REF!</definedName>
    <definedName name="Batumi_debt" localSheetId="2">#REF!</definedName>
    <definedName name="Batumi_debt" localSheetId="5">#REF!</definedName>
    <definedName name="Batumi_debt" localSheetId="3">#REF!</definedName>
    <definedName name="Batumi_debt" localSheetId="6">#REF!</definedName>
    <definedName name="Batumi_debt" localSheetId="8">#REF!</definedName>
    <definedName name="Batumi_debt">#REF!</definedName>
    <definedName name="Bave" localSheetId="2">#REF!</definedName>
    <definedName name="Bave">#REF!</definedName>
    <definedName name="bb" localSheetId="10" hidden="1">{"Riqfin97",#N/A,FALSE,"Tran";"Riqfinpro",#N/A,FALSE,"Tran"}</definedName>
    <definedName name="bb" localSheetId="11" hidden="1">{"Riqfin97",#N/A,FALSE,"Tran";"Riqfinpro",#N/A,FALSE,"Tran"}</definedName>
    <definedName name="bb" localSheetId="12" hidden="1">{"Riqfin97",#N/A,FALSE,"Tran";"Riqfinpro",#N/A,FALSE,"Tran"}</definedName>
    <definedName name="bb" localSheetId="13" hidden="1">{"Riqfin97",#N/A,FALSE,"Tran";"Riqfinpro",#N/A,FALSE,"Tran"}</definedName>
    <definedName name="bb" localSheetId="0" hidden="1">{"Riqfin97",#N/A,FALSE,"Tran";"Riqfinpro",#N/A,FALSE,"Tran"}</definedName>
    <definedName name="bb" localSheetId="2" hidden="1">{"Riqfin97",#N/A,FALSE,"Tran";"Riqfinpro",#N/A,FALSE,"Tran"}</definedName>
    <definedName name="bb" localSheetId="5" hidden="1">{"Riqfin97",#N/A,FALSE,"Tran";"Riqfinpro",#N/A,FALSE,"Tran"}</definedName>
    <definedName name="bb" localSheetId="7" hidden="1">{"Riqfin97",#N/A,FALSE,"Tran";"Riqfinpro",#N/A,FALSE,"Tran"}</definedName>
    <definedName name="bb" localSheetId="4" hidden="1">{"Riqfin97",#N/A,FALSE,"Tran";"Riqfinpro",#N/A,FALSE,"Tran"}</definedName>
    <definedName name="bb" localSheetId="1" hidden="1">{"Riqfin97",#N/A,FALSE,"Tran";"Riqfinpro",#N/A,FALSE,"Tran"}</definedName>
    <definedName name="bb" localSheetId="3" hidden="1">{"Riqfin97",#N/A,FALSE,"Tran";"Riqfinpro",#N/A,FALSE,"Tran"}</definedName>
    <definedName name="bb" localSheetId="6" hidden="1">{"Riqfin97",#N/A,FALSE,"Tran";"Riqfinpro",#N/A,FALSE,"Tran"}</definedName>
    <definedName name="bb" localSheetId="8" hidden="1">{"Riqfin97",#N/A,FALSE,"Tran";"Riqfinpro",#N/A,FALSE,"Tran"}</definedName>
    <definedName name="bb" hidden="1">{"Riqfin97",#N/A,FALSE,"Tran";"Riqfinpro",#N/A,FALSE,"Tran"}</definedName>
    <definedName name="BBB" localSheetId="10">#REF!</definedName>
    <definedName name="BBB" localSheetId="11">#REF!</definedName>
    <definedName name="BBB" localSheetId="12">#REF!</definedName>
    <definedName name="BBB" localSheetId="13">#REF!</definedName>
    <definedName name="BBB" localSheetId="0">#REF!</definedName>
    <definedName name="BBB" localSheetId="2">#REF!</definedName>
    <definedName name="BBB" localSheetId="5">#REF!</definedName>
    <definedName name="BBB" localSheetId="7">#REF!</definedName>
    <definedName name="BBB" localSheetId="4">#REF!</definedName>
    <definedName name="BBB" localSheetId="3">#REF!</definedName>
    <definedName name="BBB" localSheetId="6">#REF!</definedName>
    <definedName name="BBB" localSheetId="8">#REF!</definedName>
    <definedName name="BBB">#REF!</definedName>
    <definedName name="bbbb" localSheetId="10" hidden="1">{"Minpmon",#N/A,FALSE,"Monthinput"}</definedName>
    <definedName name="bbbb" localSheetId="11" hidden="1">{"Minpmon",#N/A,FALSE,"Monthinput"}</definedName>
    <definedName name="bbbb" localSheetId="12" hidden="1">{"Minpmon",#N/A,FALSE,"Monthinput"}</definedName>
    <definedName name="bbbb" localSheetId="13" hidden="1">{"Minpmon",#N/A,FALSE,"Monthinput"}</definedName>
    <definedName name="bbbb" localSheetId="0" hidden="1">{"Minpmon",#N/A,FALSE,"Monthinput"}</definedName>
    <definedName name="bbbb" localSheetId="2" hidden="1">{"Minpmon",#N/A,FALSE,"Monthinput"}</definedName>
    <definedName name="bbbb" localSheetId="5" hidden="1">{"Minpmon",#N/A,FALSE,"Monthinput"}</definedName>
    <definedName name="bbbb" localSheetId="7" hidden="1">{"Minpmon",#N/A,FALSE,"Monthinput"}</definedName>
    <definedName name="bbbb" localSheetId="4" hidden="1">{"Minpmon",#N/A,FALSE,"Monthinput"}</definedName>
    <definedName name="bbbb" localSheetId="1" hidden="1">{"Minpmon",#N/A,FALSE,"Monthinput"}</definedName>
    <definedName name="bbbb" localSheetId="3" hidden="1">{"Minpmon",#N/A,FALSE,"Monthinput"}</definedName>
    <definedName name="bbbb" localSheetId="6" hidden="1">{"Minpmon",#N/A,FALSE,"Monthinput"}</definedName>
    <definedName name="bbbb" localSheetId="8" hidden="1">{"Minpmon",#N/A,FALSE,"Monthinput"}</definedName>
    <definedName name="bbbb" hidden="1">{"Minpmon",#N/A,FALSE,"Monthinput"}</definedName>
    <definedName name="bbbbbbbbbbbbb" localSheetId="10" hidden="1">{"Tab1",#N/A,FALSE,"P";"Tab2",#N/A,FALSE,"P"}</definedName>
    <definedName name="bbbbbbbbbbbbb" localSheetId="11" hidden="1">{"Tab1",#N/A,FALSE,"P";"Tab2",#N/A,FALSE,"P"}</definedName>
    <definedName name="bbbbbbbbbbbbb" localSheetId="12" hidden="1">{"Tab1",#N/A,FALSE,"P";"Tab2",#N/A,FALSE,"P"}</definedName>
    <definedName name="bbbbbbbbbbbbb" localSheetId="13" hidden="1">{"Tab1",#N/A,FALSE,"P";"Tab2",#N/A,FALSE,"P"}</definedName>
    <definedName name="bbbbbbbbbbbbb" localSheetId="0" hidden="1">{"Tab1",#N/A,FALSE,"P";"Tab2",#N/A,FALSE,"P"}</definedName>
    <definedName name="bbbbbbbbbbbbb" localSheetId="2" hidden="1">{"Tab1",#N/A,FALSE,"P";"Tab2",#N/A,FALSE,"P"}</definedName>
    <definedName name="bbbbbbbbbbbbb" localSheetId="5" hidden="1">{"Tab1",#N/A,FALSE,"P";"Tab2",#N/A,FALSE,"P"}</definedName>
    <definedName name="bbbbbbbbbbbbb" localSheetId="7" hidden="1">{"Tab1",#N/A,FALSE,"P";"Tab2",#N/A,FALSE,"P"}</definedName>
    <definedName name="bbbbbbbbbbbbb" localSheetId="4" hidden="1">{"Tab1",#N/A,FALSE,"P";"Tab2",#N/A,FALSE,"P"}</definedName>
    <definedName name="bbbbbbbbbbbbb" localSheetId="1" hidden="1">{"Tab1",#N/A,FALSE,"P";"Tab2",#N/A,FALSE,"P"}</definedName>
    <definedName name="bbbbbbbbbbbbb" localSheetId="3" hidden="1">{"Tab1",#N/A,FALSE,"P";"Tab2",#N/A,FALSE,"P"}</definedName>
    <definedName name="bbbbbbbbbbbbb" localSheetId="6" hidden="1">{"Tab1",#N/A,FALSE,"P";"Tab2",#N/A,FALSE,"P"}</definedName>
    <definedName name="bbbbbbbbbbbbb" localSheetId="8" hidden="1">{"Tab1",#N/A,FALSE,"P";"Tab2",#N/A,FALSE,"P"}</definedName>
    <definedName name="bbbbbbbbbbbbb" hidden="1">{"Tab1",#N/A,FALSE,"P";"Tab2",#N/A,FALSE,"P"}</definedName>
    <definedName name="BC" localSheetId="10">#REF!</definedName>
    <definedName name="BC" localSheetId="11">#REF!</definedName>
    <definedName name="BC" localSheetId="12">#REF!</definedName>
    <definedName name="BC" localSheetId="13">#REF!</definedName>
    <definedName name="BC" localSheetId="0">#REF!</definedName>
    <definedName name="BC" localSheetId="2">#REF!</definedName>
    <definedName name="BC" localSheetId="5">#REF!</definedName>
    <definedName name="BC" localSheetId="7">#REF!</definedName>
    <definedName name="BC" localSheetId="4">#REF!</definedName>
    <definedName name="BC" localSheetId="1">#REF!</definedName>
    <definedName name="BC" localSheetId="3">#REF!</definedName>
    <definedName name="BC" localSheetId="6">#REF!</definedName>
    <definedName name="BC" localSheetId="8">#REF!</definedName>
    <definedName name="BC">#REF!</definedName>
    <definedName name="BCA">#N/A</definedName>
    <definedName name="BCA_GDP">#N/A</definedName>
    <definedName name="BCA_NGDP" localSheetId="10">#REF!</definedName>
    <definedName name="BCA_NGDP" localSheetId="11">#REF!</definedName>
    <definedName name="BCA_NGDP" localSheetId="12">#REF!</definedName>
    <definedName name="BCA_NGDP" localSheetId="13">#REF!</definedName>
    <definedName name="BCA_NGDP" localSheetId="0">#REF!</definedName>
    <definedName name="BCA_NGDP" localSheetId="2">#REF!</definedName>
    <definedName name="BCA_NGDP" localSheetId="5">#REF!</definedName>
    <definedName name="BCA_NGDP" localSheetId="7">#REF!</definedName>
    <definedName name="BCA_NGDP" localSheetId="4">#REF!</definedName>
    <definedName name="BCA_NGDP" localSheetId="1">#REF!</definedName>
    <definedName name="BCA_NGDP" localSheetId="3">#REF!</definedName>
    <definedName name="BCA_NGDP" localSheetId="6">#REF!</definedName>
    <definedName name="BCA_NGDP" localSheetId="8">#REF!</definedName>
    <definedName name="BCA_NGDP">#REF!</definedName>
    <definedName name="BCEProg" localSheetId="2">#REF!</definedName>
    <definedName name="BCEProg" localSheetId="7">#REF!</definedName>
    <definedName name="BCEProg" localSheetId="4">#REF!</definedName>
    <definedName name="BCEProg" localSheetId="3">#REF!</definedName>
    <definedName name="BCEProg" localSheetId="8">#REF!</definedName>
    <definedName name="BCEProg">#REF!</definedName>
    <definedName name="BCH" localSheetId="11">#REF!</definedName>
    <definedName name="BCH" localSheetId="12">#REF!</definedName>
    <definedName name="BCH" localSheetId="13">#REF!</definedName>
    <definedName name="BCH" localSheetId="0">#REF!</definedName>
    <definedName name="BCH" localSheetId="2">#REF!</definedName>
    <definedName name="BCH" localSheetId="5">#REF!</definedName>
    <definedName name="BCH" localSheetId="1">#REF!</definedName>
    <definedName name="BCH" localSheetId="3">#REF!</definedName>
    <definedName name="BCH" localSheetId="6">#REF!</definedName>
    <definedName name="BCH" localSheetId="8">#REF!</definedName>
    <definedName name="BCH">#REF!</definedName>
    <definedName name="BCH_10G" localSheetId="11">#REF!</definedName>
    <definedName name="BCH_10G" localSheetId="12">#REF!</definedName>
    <definedName name="BCH_10G" localSheetId="13">#REF!</definedName>
    <definedName name="BCH_10G" localSheetId="0">#REF!</definedName>
    <definedName name="BCH_10G" localSheetId="2">#REF!</definedName>
    <definedName name="BCH_10G" localSheetId="5">#REF!</definedName>
    <definedName name="BCH_10G" localSheetId="1">#REF!</definedName>
    <definedName name="BCH_10G" localSheetId="3">#REF!</definedName>
    <definedName name="BCH_10G" localSheetId="6">#REF!</definedName>
    <definedName name="BCH_10G" localSheetId="8">#REF!</definedName>
    <definedName name="BCH_10G">#REF!</definedName>
    <definedName name="BCH_10R" localSheetId="11">#REF!</definedName>
    <definedName name="BCH_10R" localSheetId="12">#REF!</definedName>
    <definedName name="BCH_10R" localSheetId="13">#REF!</definedName>
    <definedName name="BCH_10R" localSheetId="0">#REF!</definedName>
    <definedName name="BCH_10R" localSheetId="2">#REF!</definedName>
    <definedName name="BCH_10R" localSheetId="5">#REF!</definedName>
    <definedName name="BCH_10R" localSheetId="3">#REF!</definedName>
    <definedName name="BCH_10R" localSheetId="6">#REF!</definedName>
    <definedName name="BCH_10R" localSheetId="8">#REF!</definedName>
    <definedName name="BCH_10R">#REF!</definedName>
    <definedName name="Bcos_Com_20G" localSheetId="11">#REF!</definedName>
    <definedName name="Bcos_Com_20G" localSheetId="12">#REF!</definedName>
    <definedName name="Bcos_Com_20G" localSheetId="13">#REF!</definedName>
    <definedName name="Bcos_Com_20G" localSheetId="0">#REF!</definedName>
    <definedName name="Bcos_Com_20G" localSheetId="2">#REF!</definedName>
    <definedName name="Bcos_Com_20G" localSheetId="5">#REF!</definedName>
    <definedName name="Bcos_Com_20G" localSheetId="3">#REF!</definedName>
    <definedName name="Bcos_Com_20G" localSheetId="6">#REF!</definedName>
    <definedName name="Bcos_Com_20G" localSheetId="8">#REF!</definedName>
    <definedName name="Bcos_Com_20G">#REF!</definedName>
    <definedName name="Bcos_Com20R" localSheetId="11">#REF!</definedName>
    <definedName name="Bcos_Com20R" localSheetId="12">#REF!</definedName>
    <definedName name="Bcos_Com20R" localSheetId="13">#REF!</definedName>
    <definedName name="Bcos_Com20R" localSheetId="0">#REF!</definedName>
    <definedName name="Bcos_Com20R" localSheetId="2">#REF!</definedName>
    <definedName name="Bcos_Com20R" localSheetId="5">#REF!</definedName>
    <definedName name="Bcos_Com20R" localSheetId="3">#REF!</definedName>
    <definedName name="Bcos_Com20R" localSheetId="6">#REF!</definedName>
    <definedName name="Bcos_Com20R" localSheetId="8">#REF!</definedName>
    <definedName name="Bcos_Com20R">#REF!</definedName>
    <definedName name="BCRD15" localSheetId="10" hidden="1">'[70]Crédito SPNF (fiscal)'!#REF!</definedName>
    <definedName name="BCRD15" localSheetId="12" hidden="1">'[70]Crédito SPNF (fiscal)'!#REF!</definedName>
    <definedName name="BCRD15" localSheetId="13" hidden="1">'[70]Crédito SPNF (fiscal)'!#REF!</definedName>
    <definedName name="BCRD15" localSheetId="0" hidden="1">'[70]Crédito SPNF (fiscal)'!#REF!</definedName>
    <definedName name="BCRD15" localSheetId="2" hidden="1">'[70]Crédito SPNF (fiscal)'!#REF!</definedName>
    <definedName name="BCRD15" localSheetId="6" hidden="1">'[70]Crédito SPNF (fiscal)'!#REF!</definedName>
    <definedName name="BCRD15" hidden="1">'[70]Crédito SPNF (fiscal)'!#REF!</definedName>
    <definedName name="BDEAC">[52]CIRRs!$C$70</definedName>
    <definedName name="BE">#N/A</definedName>
    <definedName name="BEA" localSheetId="10">#REF!</definedName>
    <definedName name="BEA" localSheetId="11">#REF!</definedName>
    <definedName name="BEA" localSheetId="12">#REF!</definedName>
    <definedName name="BEA" localSheetId="13">#REF!</definedName>
    <definedName name="BEA" localSheetId="0">#REF!</definedName>
    <definedName name="BEA" localSheetId="2">#REF!</definedName>
    <definedName name="BEA" localSheetId="5">#REF!</definedName>
    <definedName name="BEA" localSheetId="7">#REF!</definedName>
    <definedName name="BEA" localSheetId="4">#REF!</definedName>
    <definedName name="BEA" localSheetId="1">#REF!</definedName>
    <definedName name="BEA" localSheetId="3">#REF!</definedName>
    <definedName name="BEA" localSheetId="6">#REF!</definedName>
    <definedName name="BEA" localSheetId="8">#REF!</definedName>
    <definedName name="BEA">#REF!</definedName>
    <definedName name="BEABA" localSheetId="2">#REF!</definedName>
    <definedName name="BEABA" localSheetId="7">#REF!</definedName>
    <definedName name="BEABA" localSheetId="4">#REF!</definedName>
    <definedName name="BEABA" localSheetId="3">#REF!</definedName>
    <definedName name="BEABA" localSheetId="8">#REF!</definedName>
    <definedName name="BEABA">#REF!</definedName>
    <definedName name="BEABI" localSheetId="2">#REF!</definedName>
    <definedName name="BEABI">#REF!</definedName>
    <definedName name="BEAI">#N/A</definedName>
    <definedName name="BEAIB">#N/A</definedName>
    <definedName name="BEAIG">#N/A</definedName>
    <definedName name="BEAMU" localSheetId="13">#REF!</definedName>
    <definedName name="BEAMU" localSheetId="2">#REF!</definedName>
    <definedName name="BEAMU" localSheetId="4">#REF!</definedName>
    <definedName name="BEAMU">#REF!</definedName>
    <definedName name="BEAP">#N/A</definedName>
    <definedName name="BEAPB">#N/A</definedName>
    <definedName name="BEAPG">#N/A</definedName>
    <definedName name="BEC" localSheetId="13">#REF!</definedName>
    <definedName name="BEC" localSheetId="2">#REF!</definedName>
    <definedName name="BEC" localSheetId="4">#REF!</definedName>
    <definedName name="BEC">#REF!</definedName>
    <definedName name="BED" localSheetId="10">#REF!</definedName>
    <definedName name="BED" localSheetId="11">#REF!</definedName>
    <definedName name="BED" localSheetId="12">#REF!</definedName>
    <definedName name="BED" localSheetId="13">#REF!</definedName>
    <definedName name="BED" localSheetId="0">#REF!</definedName>
    <definedName name="BED" localSheetId="2">#REF!</definedName>
    <definedName name="BED" localSheetId="5">#REF!</definedName>
    <definedName name="BED" localSheetId="7">#REF!</definedName>
    <definedName name="BED" localSheetId="4">#REF!</definedName>
    <definedName name="BED" localSheetId="1">#REF!</definedName>
    <definedName name="BED" localSheetId="3">#REF!</definedName>
    <definedName name="BED" localSheetId="6">#REF!</definedName>
    <definedName name="BED" localSheetId="8">#REF!</definedName>
    <definedName name="BED">#REF!</definedName>
    <definedName name="BED_6" localSheetId="11">#REF!</definedName>
    <definedName name="BED_6" localSheetId="12">#REF!</definedName>
    <definedName name="BED_6" localSheetId="13">#REF!</definedName>
    <definedName name="BED_6" localSheetId="0">#REF!</definedName>
    <definedName name="BED_6" localSheetId="2">#REF!</definedName>
    <definedName name="BED_6" localSheetId="5">#REF!</definedName>
    <definedName name="BED_6" localSheetId="1">#REF!</definedName>
    <definedName name="BED_6" localSheetId="3">#REF!</definedName>
    <definedName name="BED_6" localSheetId="6">#REF!</definedName>
    <definedName name="BED_6" localSheetId="8">#REF!</definedName>
    <definedName name="BED_6">#REF!</definedName>
    <definedName name="BEDE" localSheetId="2">#REF!</definedName>
    <definedName name="BEDE">#REF!</definedName>
    <definedName name="BEF">[52]CIRRs!$C$79</definedName>
    <definedName name="Bei">[71]terms!#REF!</definedName>
    <definedName name="Belgium_wt">'[67]OECD wgt'!$B$15</definedName>
    <definedName name="BENEF98" localSheetId="10">#REF!</definedName>
    <definedName name="BENEF98" localSheetId="13">#REF!</definedName>
    <definedName name="BENEF98" localSheetId="2">#REF!</definedName>
    <definedName name="BENEF98" localSheetId="5">#REF!</definedName>
    <definedName name="BENEF98" localSheetId="7">#REF!</definedName>
    <definedName name="BENEF98" localSheetId="4">#REF!</definedName>
    <definedName name="BENEF98" localSheetId="1">#REF!</definedName>
    <definedName name="BENEF98" localSheetId="3">#REF!</definedName>
    <definedName name="BENEF98" localSheetId="8">#REF!</definedName>
    <definedName name="BENEF98">#REF!</definedName>
    <definedName name="BENEF99" localSheetId="10">#REF!</definedName>
    <definedName name="BENEF99" localSheetId="13">#REF!</definedName>
    <definedName name="BENEF99" localSheetId="2">#REF!</definedName>
    <definedName name="BENEF99" localSheetId="5">#REF!</definedName>
    <definedName name="BENEF99" localSheetId="7">#REF!</definedName>
    <definedName name="BENEF99" localSheetId="4">#REF!</definedName>
    <definedName name="BENEF99" localSheetId="1">#REF!</definedName>
    <definedName name="BENEF99" localSheetId="3">#REF!</definedName>
    <definedName name="BENEF99" localSheetId="8">#REF!</definedName>
    <definedName name="BENEF99">#REF!</definedName>
    <definedName name="BeneficioNetoY3">'[72]Vaciado 1'!$F$153</definedName>
    <definedName name="BEO" localSheetId="10">#REF!</definedName>
    <definedName name="BEO" localSheetId="11">#REF!</definedName>
    <definedName name="BEO" localSheetId="12">#REF!</definedName>
    <definedName name="BEO" localSheetId="13">#REF!</definedName>
    <definedName name="BEO" localSheetId="0">#REF!</definedName>
    <definedName name="BEO" localSheetId="2">#REF!</definedName>
    <definedName name="BEO" localSheetId="5">#REF!</definedName>
    <definedName name="BEO" localSheetId="7">#REF!</definedName>
    <definedName name="BEO" localSheetId="4">#REF!</definedName>
    <definedName name="BEO" localSheetId="1">#REF!</definedName>
    <definedName name="BEO" localSheetId="3">#REF!</definedName>
    <definedName name="BEO" localSheetId="6">#REF!</definedName>
    <definedName name="BEO" localSheetId="8">#REF!</definedName>
    <definedName name="BEO">#REF!</definedName>
    <definedName name="BER" localSheetId="11">#REF!</definedName>
    <definedName name="BER" localSheetId="12">#REF!</definedName>
    <definedName name="BER" localSheetId="13">#REF!</definedName>
    <definedName name="BER" localSheetId="0">#REF!</definedName>
    <definedName name="BER" localSheetId="2">#REF!</definedName>
    <definedName name="BER" localSheetId="5">#REF!</definedName>
    <definedName name="BER" localSheetId="3">#REF!</definedName>
    <definedName name="BER" localSheetId="6">#REF!</definedName>
    <definedName name="BER" localSheetId="8">#REF!</definedName>
    <definedName name="BER">#REF!</definedName>
    <definedName name="BERBA" localSheetId="2">#REF!</definedName>
    <definedName name="BERBA">#REF!</definedName>
    <definedName name="BERBI" localSheetId="2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10">#REF!</definedName>
    <definedName name="BFD" localSheetId="11">#REF!</definedName>
    <definedName name="BFD" localSheetId="12">#REF!</definedName>
    <definedName name="BFD" localSheetId="13">#REF!</definedName>
    <definedName name="BFD" localSheetId="0">#REF!</definedName>
    <definedName name="BFD" localSheetId="2">#REF!</definedName>
    <definedName name="BFD" localSheetId="5">#REF!</definedName>
    <definedName name="BFD" localSheetId="7">#REF!</definedName>
    <definedName name="BFD" localSheetId="4">#REF!</definedName>
    <definedName name="BFD" localSheetId="1">#REF!</definedName>
    <definedName name="BFD" localSheetId="3">#REF!</definedName>
    <definedName name="BFD" localSheetId="6">#REF!</definedName>
    <definedName name="BFD" localSheetId="8">#REF!</definedName>
    <definedName name="BFD">#REF!</definedName>
    <definedName name="BFDA" localSheetId="11">#REF!</definedName>
    <definedName name="BFDA" localSheetId="12">#REF!</definedName>
    <definedName name="BFDA" localSheetId="13">#REF!</definedName>
    <definedName name="BFDA" localSheetId="0">#REF!</definedName>
    <definedName name="BFDA" localSheetId="2">#REF!</definedName>
    <definedName name="BFDA" localSheetId="5">#REF!</definedName>
    <definedName name="BFDA" localSheetId="1">#REF!</definedName>
    <definedName name="BFDA" localSheetId="3">#REF!</definedName>
    <definedName name="BFDA" localSheetId="6">#REF!</definedName>
    <definedName name="BFDA" localSheetId="8">#REF!</definedName>
    <definedName name="BFDA">#REF!</definedName>
    <definedName name="BFDI" localSheetId="11">#REF!</definedName>
    <definedName name="BFDI" localSheetId="12">#REF!</definedName>
    <definedName name="BFDI" localSheetId="13">#REF!</definedName>
    <definedName name="BFDI" localSheetId="0">#REF!</definedName>
    <definedName name="BFDI" localSheetId="2">#REF!</definedName>
    <definedName name="BFDI" localSheetId="5">#REF!</definedName>
    <definedName name="BFDI" localSheetId="1">#REF!</definedName>
    <definedName name="BFDI" localSheetId="3">#REF!</definedName>
    <definedName name="BFDI" localSheetId="6">#REF!</definedName>
    <definedName name="BFDI" localSheetId="8">#REF!</definedName>
    <definedName name="BFDI">#REF!</definedName>
    <definedName name="BFDIL" localSheetId="11">#REF!</definedName>
    <definedName name="BFDIL" localSheetId="12">#REF!</definedName>
    <definedName name="BFDIL" localSheetId="13">#REF!</definedName>
    <definedName name="BFDIL" localSheetId="0">#REF!</definedName>
    <definedName name="BFDIL" localSheetId="2">#REF!</definedName>
    <definedName name="BFDIL" localSheetId="5">#REF!</definedName>
    <definedName name="BFDIL" localSheetId="3">#REF!</definedName>
    <definedName name="BFDIL" localSheetId="6">#REF!</definedName>
    <definedName name="BFDIL" localSheetId="8">#REF!</definedName>
    <definedName name="BFDIL">#REF!</definedName>
    <definedName name="BFL">#N/A</definedName>
    <definedName name="BFL_C_G" localSheetId="13">#REF!</definedName>
    <definedName name="BFL_C_G" localSheetId="2">#REF!</definedName>
    <definedName name="BFL_C_G" localSheetId="4">#REF!</definedName>
    <definedName name="BFL_C_G">#REF!</definedName>
    <definedName name="BFL_C_P" localSheetId="2">#REF!</definedName>
    <definedName name="BFL_C_P" localSheetId="4">#REF!</definedName>
    <definedName name="BFL_C_P">#REF!</definedName>
    <definedName name="BFL_CBA" localSheetId="2">#REF!</definedName>
    <definedName name="BFL_CBA" localSheetId="4">#REF!</definedName>
    <definedName name="BFL_CBA">#REF!</definedName>
    <definedName name="BFL_CBI" localSheetId="2">#REF!</definedName>
    <definedName name="BFL_CBI">#REF!</definedName>
    <definedName name="BFL_CMU" localSheetId="2">#REF!</definedName>
    <definedName name="BFL_CMU">#REF!</definedName>
    <definedName name="BFL_D">#N/A</definedName>
    <definedName name="BFL_D_G" localSheetId="13">#REF!</definedName>
    <definedName name="BFL_D_G" localSheetId="2">#REF!</definedName>
    <definedName name="BFL_D_G" localSheetId="4">#REF!</definedName>
    <definedName name="BFL_D_G">#REF!</definedName>
    <definedName name="BFL_D_P" localSheetId="2">#REF!</definedName>
    <definedName name="BFL_D_P" localSheetId="4">#REF!</definedName>
    <definedName name="BFL_D_P">#REF!</definedName>
    <definedName name="BFL_DBA" localSheetId="2">#REF!</definedName>
    <definedName name="BFL_DBA" localSheetId="4">#REF!</definedName>
    <definedName name="BFL_DBA">#REF!</definedName>
    <definedName name="BFL_DBI" localSheetId="2">#REF!</definedName>
    <definedName name="BFL_DBI">#REF!</definedName>
    <definedName name="BFL_DF">#N/A</definedName>
    <definedName name="BFL_DMU" localSheetId="13">#REF!</definedName>
    <definedName name="BFL_DMU" localSheetId="2">#REF!</definedName>
    <definedName name="BFL_DMU" localSheetId="4">#REF!</definedName>
    <definedName name="BFL_DMU">#REF!</definedName>
    <definedName name="BFLB">#N/A</definedName>
    <definedName name="BFLB_D">#N/A</definedName>
    <definedName name="BFLB_DF">#N/A</definedName>
    <definedName name="BFLD_DF" localSheetId="10">[73]!BFLD_DF</definedName>
    <definedName name="BFLD_DF" localSheetId="12">[73]!BFLD_DF</definedName>
    <definedName name="BFLD_DF" localSheetId="13">[73]!BFLD_DF</definedName>
    <definedName name="BFLD_DF" localSheetId="5">[73]!BFLD_DF</definedName>
    <definedName name="BFLD_DF" localSheetId="1">[73]!BFLD_DF</definedName>
    <definedName name="BFLD_DF" localSheetId="3">[73]!BFLD_DF</definedName>
    <definedName name="BFLD_DF" localSheetId="6">[73]!BFLD_DF</definedName>
    <definedName name="BFLD_DF" localSheetId="8">[73]!BFLD_DF</definedName>
    <definedName name="BFLD_DF">[73]!BFLD_DF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13">#REF!</definedName>
    <definedName name="BFLRES" localSheetId="2">#REF!</definedName>
    <definedName name="BFLRES" localSheetId="4">#REF!</definedName>
    <definedName name="BFLRES">#REF!</definedName>
    <definedName name="BFO" localSheetId="10">#REF!</definedName>
    <definedName name="BFO" localSheetId="11">#REF!</definedName>
    <definedName name="BFO" localSheetId="12">#REF!</definedName>
    <definedName name="BFO" localSheetId="13">#REF!</definedName>
    <definedName name="BFO" localSheetId="0">#REF!</definedName>
    <definedName name="BFO" localSheetId="2">#REF!</definedName>
    <definedName name="BFO" localSheetId="5">#REF!</definedName>
    <definedName name="BFO" localSheetId="7">#REF!</definedName>
    <definedName name="BFO" localSheetId="4">#REF!</definedName>
    <definedName name="BFO" localSheetId="1">#REF!</definedName>
    <definedName name="BFO" localSheetId="3">#REF!</definedName>
    <definedName name="BFO" localSheetId="6">#REF!</definedName>
    <definedName name="BFO" localSheetId="8">#REF!</definedName>
    <definedName name="BFO">#REF!</definedName>
    <definedName name="BFO_S" localSheetId="2">#REF!</definedName>
    <definedName name="BFO_S">#REF!</definedName>
    <definedName name="BFOA" localSheetId="10">#REF!</definedName>
    <definedName name="BFOA" localSheetId="11">#REF!</definedName>
    <definedName name="BFOA" localSheetId="12">#REF!</definedName>
    <definedName name="BFOA" localSheetId="13">#REF!</definedName>
    <definedName name="BFOA" localSheetId="0">#REF!</definedName>
    <definedName name="BFOA" localSheetId="2">#REF!</definedName>
    <definedName name="BFOA" localSheetId="5">#REF!</definedName>
    <definedName name="BFOA" localSheetId="1">#REF!</definedName>
    <definedName name="BFOA" localSheetId="3">#REF!</definedName>
    <definedName name="BFOA" localSheetId="6">#REF!</definedName>
    <definedName name="BFOA" localSheetId="8">#REF!</definedName>
    <definedName name="BFOA">#REF!</definedName>
    <definedName name="BFOAG" localSheetId="11">#REF!</definedName>
    <definedName name="BFOAG" localSheetId="12">#REF!</definedName>
    <definedName name="BFOAG" localSheetId="13">#REF!</definedName>
    <definedName name="BFOAG" localSheetId="0">#REF!</definedName>
    <definedName name="BFOAG" localSheetId="2">#REF!</definedName>
    <definedName name="BFOAG" localSheetId="5">#REF!</definedName>
    <definedName name="BFOAG" localSheetId="1">#REF!</definedName>
    <definedName name="BFOAG" localSheetId="3">#REF!</definedName>
    <definedName name="BFOAG" localSheetId="6">#REF!</definedName>
    <definedName name="BFOAG" localSheetId="8">#REF!</definedName>
    <definedName name="BFOAG">#REF!</definedName>
    <definedName name="BFOL" localSheetId="11">#REF!</definedName>
    <definedName name="BFOL" localSheetId="12">#REF!</definedName>
    <definedName name="BFOL" localSheetId="13">#REF!</definedName>
    <definedName name="BFOL" localSheetId="0">#REF!</definedName>
    <definedName name="BFOL" localSheetId="2">#REF!</definedName>
    <definedName name="BFOL" localSheetId="5">#REF!</definedName>
    <definedName name="BFOL" localSheetId="3">#REF!</definedName>
    <definedName name="BFOL" localSheetId="6">#REF!</definedName>
    <definedName name="BFOL" localSheetId="8">#REF!</definedName>
    <definedName name="BFOL">#REF!</definedName>
    <definedName name="BFOL_B" localSheetId="11">#REF!</definedName>
    <definedName name="BFOL_B" localSheetId="12">#REF!</definedName>
    <definedName name="BFOL_B" localSheetId="13">#REF!</definedName>
    <definedName name="BFOL_B" localSheetId="0">#REF!</definedName>
    <definedName name="BFOL_B" localSheetId="2">#REF!</definedName>
    <definedName name="BFOL_B" localSheetId="5">#REF!</definedName>
    <definedName name="BFOL_B" localSheetId="3">#REF!</definedName>
    <definedName name="BFOL_B" localSheetId="6">#REF!</definedName>
    <definedName name="BFOL_B" localSheetId="8">#REF!</definedName>
    <definedName name="BFOL_B">#REF!</definedName>
    <definedName name="BFOL_G" localSheetId="11">#REF!</definedName>
    <definedName name="BFOL_G" localSheetId="12">#REF!</definedName>
    <definedName name="BFOL_G" localSheetId="13">#REF!</definedName>
    <definedName name="BFOL_G" localSheetId="0">#REF!</definedName>
    <definedName name="BFOL_G" localSheetId="2">#REF!</definedName>
    <definedName name="BFOL_G" localSheetId="5">#REF!</definedName>
    <definedName name="BFOL_G" localSheetId="3">#REF!</definedName>
    <definedName name="BFOL_G" localSheetId="6">#REF!</definedName>
    <definedName name="BFOL_G" localSheetId="8">#REF!</definedName>
    <definedName name="BFOL_G">#REF!</definedName>
    <definedName name="BFOL_L" localSheetId="11">#REF!</definedName>
    <definedName name="BFOL_L" localSheetId="12">#REF!</definedName>
    <definedName name="BFOL_L" localSheetId="13">#REF!</definedName>
    <definedName name="BFOL_L" localSheetId="0">#REF!</definedName>
    <definedName name="BFOL_L" localSheetId="2">#REF!</definedName>
    <definedName name="BFOL_L" localSheetId="5">#REF!</definedName>
    <definedName name="BFOL_L" localSheetId="3">#REF!</definedName>
    <definedName name="BFOL_L" localSheetId="6">#REF!</definedName>
    <definedName name="BFOL_L" localSheetId="8">#REF!</definedName>
    <definedName name="BFOL_L">#REF!</definedName>
    <definedName name="BFOL_O" localSheetId="11">#REF!</definedName>
    <definedName name="BFOL_O" localSheetId="12">#REF!</definedName>
    <definedName name="BFOL_O" localSheetId="13">#REF!</definedName>
    <definedName name="BFOL_O" localSheetId="0">#REF!</definedName>
    <definedName name="BFOL_O" localSheetId="2">#REF!</definedName>
    <definedName name="BFOL_O" localSheetId="5">#REF!</definedName>
    <definedName name="BFOL_O" localSheetId="3">#REF!</definedName>
    <definedName name="BFOL_O" localSheetId="6">#REF!</definedName>
    <definedName name="BFOL_O" localSheetId="8">#REF!</definedName>
    <definedName name="BFOL_O">#REF!</definedName>
    <definedName name="BFOL_S" localSheetId="11">#REF!</definedName>
    <definedName name="BFOL_S" localSheetId="12">#REF!</definedName>
    <definedName name="BFOL_S" localSheetId="13">#REF!</definedName>
    <definedName name="BFOL_S" localSheetId="0">#REF!</definedName>
    <definedName name="BFOL_S" localSheetId="2">#REF!</definedName>
    <definedName name="BFOL_S" localSheetId="5">#REF!</definedName>
    <definedName name="BFOL_S" localSheetId="3">#REF!</definedName>
    <definedName name="BFOL_S" localSheetId="6">#REF!</definedName>
    <definedName name="BFOL_S" localSheetId="8">#REF!</definedName>
    <definedName name="BFOL_S">#REF!</definedName>
    <definedName name="BFOLB" localSheetId="11">#REF!</definedName>
    <definedName name="BFOLB" localSheetId="12">#REF!</definedName>
    <definedName name="BFOLB" localSheetId="13">#REF!</definedName>
    <definedName name="BFOLB" localSheetId="0">#REF!</definedName>
    <definedName name="BFOLB" localSheetId="2">#REF!</definedName>
    <definedName name="BFOLB" localSheetId="5">#REF!</definedName>
    <definedName name="BFOLB" localSheetId="3">#REF!</definedName>
    <definedName name="BFOLB" localSheetId="6">#REF!</definedName>
    <definedName name="BFOLB" localSheetId="8">#REF!</definedName>
    <definedName name="BFOLB">#REF!</definedName>
    <definedName name="BFOLG_L" localSheetId="11">#REF!</definedName>
    <definedName name="BFOLG_L" localSheetId="12">#REF!</definedName>
    <definedName name="BFOLG_L" localSheetId="13">#REF!</definedName>
    <definedName name="BFOLG_L" localSheetId="0">#REF!</definedName>
    <definedName name="BFOLG_L" localSheetId="2">#REF!</definedName>
    <definedName name="BFOLG_L" localSheetId="5">#REF!</definedName>
    <definedName name="BFOLG_L" localSheetId="3">#REF!</definedName>
    <definedName name="BFOLG_L" localSheetId="6">#REF!</definedName>
    <definedName name="BFOLG_L" localSheetId="8">#REF!</definedName>
    <definedName name="BFOLG_L">#REF!</definedName>
    <definedName name="BFOTH" localSheetId="2">#REF!</definedName>
    <definedName name="BFOTH">#REF!</definedName>
    <definedName name="BFP" localSheetId="11">#REF!</definedName>
    <definedName name="BFP" localSheetId="12">#REF!</definedName>
    <definedName name="BFP" localSheetId="13">#REF!</definedName>
    <definedName name="BFP" localSheetId="0">#REF!</definedName>
    <definedName name="BFP" localSheetId="2">#REF!</definedName>
    <definedName name="BFP" localSheetId="5">#REF!</definedName>
    <definedName name="BFP" localSheetId="3">#REF!</definedName>
    <definedName name="BFP" localSheetId="6">#REF!</definedName>
    <definedName name="BFP" localSheetId="8">#REF!</definedName>
    <definedName name="BFP">#REF!</definedName>
    <definedName name="BFPA" localSheetId="11">#REF!</definedName>
    <definedName name="BFPA" localSheetId="12">#REF!</definedName>
    <definedName name="BFPA" localSheetId="13">#REF!</definedName>
    <definedName name="BFPA" localSheetId="0">#REF!</definedName>
    <definedName name="BFPA" localSheetId="2">#REF!</definedName>
    <definedName name="BFPA" localSheetId="5">#REF!</definedName>
    <definedName name="BFPA" localSheetId="3">#REF!</definedName>
    <definedName name="BFPA" localSheetId="6">#REF!</definedName>
    <definedName name="BFPA" localSheetId="8">#REF!</definedName>
    <definedName name="BFPA">#REF!</definedName>
    <definedName name="BFPAG" localSheetId="11">#REF!</definedName>
    <definedName name="BFPAG" localSheetId="12">#REF!</definedName>
    <definedName name="BFPAG" localSheetId="13">#REF!</definedName>
    <definedName name="BFPAG" localSheetId="0">#REF!</definedName>
    <definedName name="BFPAG" localSheetId="2">#REF!</definedName>
    <definedName name="BFPAG" localSheetId="5">#REF!</definedName>
    <definedName name="BFPAG" localSheetId="3">#REF!</definedName>
    <definedName name="BFPAG" localSheetId="6">#REF!</definedName>
    <definedName name="BFPAG" localSheetId="8">#REF!</definedName>
    <definedName name="BFPAG">#REF!</definedName>
    <definedName name="BFPL" localSheetId="11">#REF!</definedName>
    <definedName name="BFPL" localSheetId="12">#REF!</definedName>
    <definedName name="BFPL" localSheetId="13">#REF!</definedName>
    <definedName name="BFPL" localSheetId="0">#REF!</definedName>
    <definedName name="BFPL" localSheetId="2">#REF!</definedName>
    <definedName name="BFPL" localSheetId="5">#REF!</definedName>
    <definedName name="BFPL" localSheetId="3">#REF!</definedName>
    <definedName name="BFPL" localSheetId="6">#REF!</definedName>
    <definedName name="BFPL" localSheetId="8">#REF!</definedName>
    <definedName name="BFPL">#REF!</definedName>
    <definedName name="BFPLBN" localSheetId="11">#REF!</definedName>
    <definedName name="BFPLBN" localSheetId="12">#REF!</definedName>
    <definedName name="BFPLBN" localSheetId="13">#REF!</definedName>
    <definedName name="BFPLBN" localSheetId="0">#REF!</definedName>
    <definedName name="BFPLBN" localSheetId="2">#REF!</definedName>
    <definedName name="BFPLBN" localSheetId="5">#REF!</definedName>
    <definedName name="BFPLBN" localSheetId="3">#REF!</definedName>
    <definedName name="BFPLBN" localSheetId="6">#REF!</definedName>
    <definedName name="BFPLBN" localSheetId="8">#REF!</definedName>
    <definedName name="BFPLBN">#REF!</definedName>
    <definedName name="BFPLD" localSheetId="11">#REF!</definedName>
    <definedName name="BFPLD" localSheetId="12">#REF!</definedName>
    <definedName name="BFPLD" localSheetId="13">#REF!</definedName>
    <definedName name="BFPLD" localSheetId="0">#REF!</definedName>
    <definedName name="BFPLD" localSheetId="2">#REF!</definedName>
    <definedName name="BFPLD" localSheetId="5">#REF!</definedName>
    <definedName name="BFPLD" localSheetId="3">#REF!</definedName>
    <definedName name="BFPLD" localSheetId="6">#REF!</definedName>
    <definedName name="BFPLD" localSheetId="8">#REF!</definedName>
    <definedName name="BFPLD">#REF!</definedName>
    <definedName name="BFPLD_G" localSheetId="11">#REF!</definedName>
    <definedName name="BFPLD_G" localSheetId="12">#REF!</definedName>
    <definedName name="BFPLD_G" localSheetId="13">#REF!</definedName>
    <definedName name="BFPLD_G" localSheetId="0">#REF!</definedName>
    <definedName name="BFPLD_G" localSheetId="2">#REF!</definedName>
    <definedName name="BFPLD_G" localSheetId="5">#REF!</definedName>
    <definedName name="BFPLD_G" localSheetId="3">#REF!</definedName>
    <definedName name="BFPLD_G" localSheetId="6">#REF!</definedName>
    <definedName name="BFPLD_G" localSheetId="8">#REF!</definedName>
    <definedName name="BFPLD_G">#REF!</definedName>
    <definedName name="BFPLE" localSheetId="11">#REF!</definedName>
    <definedName name="BFPLE" localSheetId="12">#REF!</definedName>
    <definedName name="BFPLE" localSheetId="13">#REF!</definedName>
    <definedName name="BFPLE" localSheetId="0">#REF!</definedName>
    <definedName name="BFPLE" localSheetId="2">#REF!</definedName>
    <definedName name="BFPLE" localSheetId="5">#REF!</definedName>
    <definedName name="BFPLE" localSheetId="3">#REF!</definedName>
    <definedName name="BFPLE" localSheetId="6">#REF!</definedName>
    <definedName name="BFPLE" localSheetId="8">#REF!</definedName>
    <definedName name="BFPLE">#REF!</definedName>
    <definedName name="BFPLE_G" localSheetId="11">#REF!</definedName>
    <definedName name="BFPLE_G" localSheetId="12">#REF!</definedName>
    <definedName name="BFPLE_G" localSheetId="13">#REF!</definedName>
    <definedName name="BFPLE_G" localSheetId="0">#REF!</definedName>
    <definedName name="BFPLE_G" localSheetId="2">#REF!</definedName>
    <definedName name="BFPLE_G" localSheetId="5">#REF!</definedName>
    <definedName name="BFPLE_G" localSheetId="3">#REF!</definedName>
    <definedName name="BFPLE_G" localSheetId="6">#REF!</definedName>
    <definedName name="BFPLE_G" localSheetId="8">#REF!</definedName>
    <definedName name="BFPLE_G">#REF!</definedName>
    <definedName name="BFPLMM" localSheetId="11">#REF!</definedName>
    <definedName name="BFPLMM" localSheetId="12">#REF!</definedName>
    <definedName name="BFPLMM" localSheetId="13">#REF!</definedName>
    <definedName name="BFPLMM" localSheetId="0">#REF!</definedName>
    <definedName name="BFPLMM" localSheetId="2">#REF!</definedName>
    <definedName name="BFPLMM" localSheetId="5">#REF!</definedName>
    <definedName name="BFPLMM" localSheetId="3">#REF!</definedName>
    <definedName name="BFPLMM" localSheetId="6">#REF!</definedName>
    <definedName name="BFPLMM" localSheetId="8">#REF!</definedName>
    <definedName name="BFPLMM">#REF!</definedName>
    <definedName name="BFRA">#N/A</definedName>
    <definedName name="BFUND" localSheetId="10">#REF!</definedName>
    <definedName name="BFUND" localSheetId="11">#REF!</definedName>
    <definedName name="BFUND" localSheetId="12">#REF!</definedName>
    <definedName name="BFUND" localSheetId="13">#REF!</definedName>
    <definedName name="BFUND" localSheetId="0">#REF!</definedName>
    <definedName name="BFUND" localSheetId="2">#REF!</definedName>
    <definedName name="BFUND" localSheetId="5">#REF!</definedName>
    <definedName name="BFUND" localSheetId="7">#REF!</definedName>
    <definedName name="BFUND" localSheetId="4">#REF!</definedName>
    <definedName name="BFUND" localSheetId="1">#REF!</definedName>
    <definedName name="BFUND" localSheetId="3">#REF!</definedName>
    <definedName name="BFUND" localSheetId="6">#REF!</definedName>
    <definedName name="BFUND" localSheetId="8">#REF!</definedName>
    <definedName name="BFUND">#REF!</definedName>
    <definedName name="BGS" localSheetId="11">#REF!</definedName>
    <definedName name="BGS" localSheetId="12">#REF!</definedName>
    <definedName name="BGS" localSheetId="13">#REF!</definedName>
    <definedName name="BGS" localSheetId="0">#REF!</definedName>
    <definedName name="BGS" localSheetId="2">#REF!</definedName>
    <definedName name="BGS" localSheetId="5">#REF!</definedName>
    <definedName name="BGS" localSheetId="1">#REF!</definedName>
    <definedName name="BGS" localSheetId="3">#REF!</definedName>
    <definedName name="BGS" localSheetId="6">#REF!</definedName>
    <definedName name="BGS" localSheetId="8">#REF!</definedName>
    <definedName name="BGS">#REF!</definedName>
    <definedName name="BI">#N/A</definedName>
    <definedName name="BIO" localSheetId="2">[41]raw!#REF!</definedName>
    <definedName name="BIO">[41]raw!#REF!</definedName>
    <definedName name="BIP" localSheetId="10">#REF!</definedName>
    <definedName name="BIP" localSheetId="11">#REF!</definedName>
    <definedName name="BIP" localSheetId="12">#REF!</definedName>
    <definedName name="BIP" localSheetId="13">#REF!</definedName>
    <definedName name="BIP" localSheetId="0">#REF!</definedName>
    <definedName name="BIP" localSheetId="2">#REF!</definedName>
    <definedName name="BIP" localSheetId="5">#REF!</definedName>
    <definedName name="BIP" localSheetId="7">#REF!</definedName>
    <definedName name="BIP" localSheetId="4">#REF!</definedName>
    <definedName name="BIP" localSheetId="1">#REF!</definedName>
    <definedName name="BIP" localSheetId="3">#REF!</definedName>
    <definedName name="BIP" localSheetId="6">#REF!</definedName>
    <definedName name="BIP" localSheetId="8">#REF!</definedName>
    <definedName name="BIP">#REF!</definedName>
    <definedName name="BK">#N/A</definedName>
    <definedName name="BKF">#N/A</definedName>
    <definedName name="BKFA" localSheetId="10">#REF!</definedName>
    <definedName name="BKFA" localSheetId="11">#REF!</definedName>
    <definedName name="BKFA" localSheetId="12">#REF!</definedName>
    <definedName name="BKFA" localSheetId="13">#REF!</definedName>
    <definedName name="BKFA" localSheetId="0">#REF!</definedName>
    <definedName name="BKFA" localSheetId="2">#REF!</definedName>
    <definedName name="BKFA" localSheetId="5">#REF!</definedName>
    <definedName name="BKFA" localSheetId="7">#REF!</definedName>
    <definedName name="BKFA" localSheetId="4">#REF!</definedName>
    <definedName name="BKFA" localSheetId="1">#REF!</definedName>
    <definedName name="BKFA" localSheetId="3">#REF!</definedName>
    <definedName name="BKFA" localSheetId="6">#REF!</definedName>
    <definedName name="BKFA" localSheetId="8">#REF!</definedName>
    <definedName name="BKFA">#REF!</definedName>
    <definedName name="BKFBA" localSheetId="2">#REF!</definedName>
    <definedName name="BKFBA" localSheetId="7">#REF!</definedName>
    <definedName name="BKFBA" localSheetId="4">#REF!</definedName>
    <definedName name="BKFBA" localSheetId="3">#REF!</definedName>
    <definedName name="BKFBA" localSheetId="8">#REF!</definedName>
    <definedName name="BKFBA">#REF!</definedName>
    <definedName name="BKFBI" localSheetId="2">#REF!</definedName>
    <definedName name="BKFBI">#REF!</definedName>
    <definedName name="BKFMU" localSheetId="2">#REF!</definedName>
    <definedName name="BKFMU">#REF!</definedName>
    <definedName name="BKO" localSheetId="11">#REF!</definedName>
    <definedName name="BKO" localSheetId="12">#REF!</definedName>
    <definedName name="BKO" localSheetId="13">#REF!</definedName>
    <definedName name="BKO" localSheetId="0">#REF!</definedName>
    <definedName name="BKO" localSheetId="2">#REF!</definedName>
    <definedName name="BKO" localSheetId="5">#REF!</definedName>
    <definedName name="BKO" localSheetId="1">#REF!</definedName>
    <definedName name="BKO" localSheetId="3">#REF!</definedName>
    <definedName name="BKO" localSheetId="6">#REF!</definedName>
    <definedName name="BKO" localSheetId="8">#REF!</definedName>
    <definedName name="BKO">#REF!</definedName>
    <definedName name="bla" localSheetId="11" hidden="1">#REF!</definedName>
    <definedName name="bla" localSheetId="12" hidden="1">#REF!</definedName>
    <definedName name="bla" localSheetId="13" hidden="1">#REF!</definedName>
    <definedName name="bla" localSheetId="0" hidden="1">#REF!</definedName>
    <definedName name="bla" localSheetId="2" hidden="1">#REF!</definedName>
    <definedName name="bla" localSheetId="5" hidden="1">#REF!</definedName>
    <definedName name="bla" localSheetId="1" hidden="1">#REF!</definedName>
    <definedName name="bla" localSheetId="3" hidden="1">#REF!</definedName>
    <definedName name="bla" localSheetId="6" hidden="1">#REF!</definedName>
    <definedName name="bla" localSheetId="8" hidden="1">#REF!</definedName>
    <definedName name="bla" hidden="1">#REF!</definedName>
    <definedName name="bloco1" localSheetId="2">#REF!</definedName>
    <definedName name="bloco1">#REF!</definedName>
    <definedName name="BLOQUE1">[74]RECIMP99!$A$1:$Q$74</definedName>
    <definedName name="BLOQUE2">[74]RECIMP2000!$A$1:$Q$74</definedName>
    <definedName name="BLOQUE3">[74]RECIMP99!$A$274:$Q$274</definedName>
    <definedName name="BLOQUE4">[74]RECIMP2000real!$A$1:$Q$74</definedName>
    <definedName name="BLOQUE5">[74]RECIMP99!$V$1:$AK$74</definedName>
    <definedName name="BLOQUE6">[74]RECIMP2000!$W$1:$AJ$75</definedName>
    <definedName name="BLOQUE7">[74]RECIMP99!$V$274:$AK$274</definedName>
    <definedName name="BLOQUE8">[74]RECIMP2000real!$V$1:$AK$74</definedName>
    <definedName name="BLPH1" hidden="1">'[75]Ex rate bloom'!$A$4</definedName>
    <definedName name="BLPH2" hidden="1">'[75]Ex rate bloom'!$D$4</definedName>
    <definedName name="BLPH3" hidden="1">'[75]Ex rate bloom'!$G$4</definedName>
    <definedName name="BLPH4" hidden="1">'[75]Ex rate bloom'!$J$4</definedName>
    <definedName name="BLPH5" hidden="1">'[75]Ex rate bloom'!$M$4</definedName>
    <definedName name="BLPH6" hidden="1">'[75]Ex rate bloom'!$P$4</definedName>
    <definedName name="BLPH7" hidden="1">'[75]Ex rate bloom'!$S$4</definedName>
    <definedName name="BLPH8" hidden="1">'[75]Ex rate bloom'!$V$4</definedName>
    <definedName name="BM" localSheetId="10">#REF!</definedName>
    <definedName name="BM" localSheetId="11">#REF!</definedName>
    <definedName name="BM" localSheetId="12">#REF!</definedName>
    <definedName name="BM" localSheetId="13">#REF!</definedName>
    <definedName name="BM" localSheetId="0">#REF!</definedName>
    <definedName name="BM" localSheetId="2">#REF!</definedName>
    <definedName name="BM" localSheetId="5">#REF!</definedName>
    <definedName name="BM" localSheetId="7">#REF!</definedName>
    <definedName name="BM" localSheetId="4">#REF!</definedName>
    <definedName name="BM" localSheetId="1">#REF!</definedName>
    <definedName name="BM" localSheetId="3">#REF!</definedName>
    <definedName name="BM" localSheetId="6">#REF!</definedName>
    <definedName name="BM" localSheetId="8">#REF!</definedName>
    <definedName name="BM">#REF!</definedName>
    <definedName name="BMG">[76]Q6!$E$28:$AH$28</definedName>
    <definedName name="BMI" localSheetId="10">#REF!</definedName>
    <definedName name="BMI" localSheetId="13">#REF!</definedName>
    <definedName name="BMI" localSheetId="2">#REF!</definedName>
    <definedName name="BMI" localSheetId="5">#REF!</definedName>
    <definedName name="BMI" localSheetId="7">#REF!</definedName>
    <definedName name="BMI" localSheetId="4">#REF!</definedName>
    <definedName name="BMI" localSheetId="1">#REF!</definedName>
    <definedName name="BMI" localSheetId="3">#REF!</definedName>
    <definedName name="BMI" localSheetId="8">#REF!</definedName>
    <definedName name="BMI">#REF!</definedName>
    <definedName name="BMII">#N/A</definedName>
    <definedName name="BMII_7" localSheetId="10">#REF!</definedName>
    <definedName name="BMII_7" localSheetId="11">#REF!</definedName>
    <definedName name="BMII_7" localSheetId="12">#REF!</definedName>
    <definedName name="BMII_7" localSheetId="13">#REF!</definedName>
    <definedName name="BMII_7" localSheetId="0">#REF!</definedName>
    <definedName name="BMII_7" localSheetId="2">#REF!</definedName>
    <definedName name="BMII_7" localSheetId="5">#REF!</definedName>
    <definedName name="BMII_7" localSheetId="7">#REF!</definedName>
    <definedName name="BMII_7" localSheetId="4">#REF!</definedName>
    <definedName name="BMII_7" localSheetId="3">#REF!</definedName>
    <definedName name="BMII_7" localSheetId="6">#REF!</definedName>
    <definedName name="BMII_7" localSheetId="8">#REF!</definedName>
    <definedName name="BMII_7">#REF!</definedName>
    <definedName name="BMII_G" localSheetId="2">#REF!</definedName>
    <definedName name="BMII_G" localSheetId="7">#REF!</definedName>
    <definedName name="BMII_G" localSheetId="4">#REF!</definedName>
    <definedName name="BMII_G" localSheetId="3">#REF!</definedName>
    <definedName name="BMII_G" localSheetId="8">#REF!</definedName>
    <definedName name="BMII_G">#REF!</definedName>
    <definedName name="BMII_P" localSheetId="2">#REF!</definedName>
    <definedName name="BMII_P">#REF!</definedName>
    <definedName name="BMIIB">#N/A</definedName>
    <definedName name="BMIIBA" localSheetId="13">#REF!</definedName>
    <definedName name="BMIIBA" localSheetId="2">#REF!</definedName>
    <definedName name="BMIIBA" localSheetId="4">#REF!</definedName>
    <definedName name="BMIIBA">#REF!</definedName>
    <definedName name="BMIIBI" localSheetId="2">#REF!</definedName>
    <definedName name="BMIIBI" localSheetId="4">#REF!</definedName>
    <definedName name="BMIIBI">#REF!</definedName>
    <definedName name="BMIIG">#N/A</definedName>
    <definedName name="BMIIMU" localSheetId="13">#REF!</definedName>
    <definedName name="BMIIMU" localSheetId="2">#REF!</definedName>
    <definedName name="BMIIMU" localSheetId="4">#REF!</definedName>
    <definedName name="BMIIMU">#REF!</definedName>
    <definedName name="BMS" localSheetId="10">#REF!</definedName>
    <definedName name="BMS" localSheetId="11">#REF!</definedName>
    <definedName name="BMS" localSheetId="12">#REF!</definedName>
    <definedName name="BMS" localSheetId="13">#REF!</definedName>
    <definedName name="BMS" localSheetId="0">#REF!</definedName>
    <definedName name="BMS" localSheetId="2">#REF!</definedName>
    <definedName name="BMS" localSheetId="5">#REF!</definedName>
    <definedName name="BMS" localSheetId="7">#REF!</definedName>
    <definedName name="BMS" localSheetId="4">#REF!</definedName>
    <definedName name="BMS" localSheetId="1">#REF!</definedName>
    <definedName name="BMS" localSheetId="3">#REF!</definedName>
    <definedName name="BMS" localSheetId="6">#REF!</definedName>
    <definedName name="BMS" localSheetId="8">#REF!</definedName>
    <definedName name="BMS">#REF!</definedName>
    <definedName name="BNEO" localSheetId="2">#REF!</definedName>
    <definedName name="BNEO">#REF!</definedName>
    <definedName name="BNF">"CA"</definedName>
    <definedName name="BO" localSheetId="13">#REF!</definedName>
    <definedName name="BO" localSheetId="2">#REF!</definedName>
    <definedName name="BO" localSheetId="4">#REF!</definedName>
    <definedName name="BO">#REF!</definedName>
    <definedName name="BOG" localSheetId="10">#REF!</definedName>
    <definedName name="BOG" localSheetId="11">#REF!</definedName>
    <definedName name="BOG" localSheetId="12">#REF!</definedName>
    <definedName name="BOG" localSheetId="13">#REF!</definedName>
    <definedName name="BOG" localSheetId="0">#REF!</definedName>
    <definedName name="BOG" localSheetId="2">#REF!</definedName>
    <definedName name="BOG" localSheetId="5">#REF!</definedName>
    <definedName name="BOG" localSheetId="7">#REF!</definedName>
    <definedName name="BOG" localSheetId="4">#REF!</definedName>
    <definedName name="BOG" localSheetId="1">#REF!</definedName>
    <definedName name="BOG" localSheetId="3">#REF!</definedName>
    <definedName name="BOG" localSheetId="6">#REF!</definedName>
    <definedName name="BOG" localSheetId="8">#REF!</definedName>
    <definedName name="BOG">#REF!</definedName>
    <definedName name="BOLETIN" localSheetId="10">[59]BCP!#REF!</definedName>
    <definedName name="BOLETIN" localSheetId="11">[59]BCP!#REF!</definedName>
    <definedName name="BOLETIN" localSheetId="12">[59]BCP!#REF!</definedName>
    <definedName name="BOLETIN" localSheetId="13">[59]BCP!#REF!</definedName>
    <definedName name="BOLETIN" localSheetId="0">[59]BCP!#REF!</definedName>
    <definedName name="BOLETIN" localSheetId="2">[59]BCP!#REF!</definedName>
    <definedName name="BOLETIN" localSheetId="5">[59]BCP!#REF!</definedName>
    <definedName name="BOLETIN" localSheetId="7">[59]BCP!#REF!</definedName>
    <definedName name="BOLETIN" localSheetId="4">[59]BCP!#REF!</definedName>
    <definedName name="BOLETIN" localSheetId="1">[59]BCP!#REF!</definedName>
    <definedName name="BOLETIN" localSheetId="3">[59]BCP!#REF!</definedName>
    <definedName name="BOLETIN" localSheetId="6">[59]BCP!#REF!</definedName>
    <definedName name="BOLETIN" localSheetId="8">[59]BCP!#REF!</definedName>
    <definedName name="BOLETIN">[59]BCP!#REF!</definedName>
    <definedName name="Bolivia" localSheetId="10">#REF!</definedName>
    <definedName name="Bolivia" localSheetId="13">#REF!</definedName>
    <definedName name="Bolivia" localSheetId="2">#REF!</definedName>
    <definedName name="Bolivia" localSheetId="5">#REF!</definedName>
    <definedName name="Bolivia" localSheetId="7">#REF!</definedName>
    <definedName name="Bolivia" localSheetId="4">#REF!</definedName>
    <definedName name="Bolivia" localSheetId="1">#REF!</definedName>
    <definedName name="Bolivia" localSheetId="3">#REF!</definedName>
    <definedName name="Bolivia" localSheetId="8">#REF!</definedName>
    <definedName name="Bolivia">#REF!</definedName>
    <definedName name="BOP">#N/A</definedName>
    <definedName name="BOPF" localSheetId="10">#REF!</definedName>
    <definedName name="BOPF" localSheetId="13">#REF!</definedName>
    <definedName name="BOPF" localSheetId="2">#REF!</definedName>
    <definedName name="BOPF" localSheetId="5">#REF!</definedName>
    <definedName name="BOPF" localSheetId="7">#REF!</definedName>
    <definedName name="BOPF" localSheetId="4">#REF!</definedName>
    <definedName name="BOPF" localSheetId="1">#REF!</definedName>
    <definedName name="BOPF" localSheetId="3">#REF!</definedName>
    <definedName name="BOPF" localSheetId="8">#REF!</definedName>
    <definedName name="BOPF">#REF!</definedName>
    <definedName name="BOPUSD" localSheetId="10">#REF!</definedName>
    <definedName name="BOPUSD" localSheetId="11">#REF!</definedName>
    <definedName name="BOPUSD" localSheetId="12">#REF!</definedName>
    <definedName name="BOPUSD" localSheetId="13">#REF!</definedName>
    <definedName name="BOPUSD" localSheetId="0">#REF!</definedName>
    <definedName name="BOPUSD" localSheetId="2">#REF!</definedName>
    <definedName name="BOPUSD" localSheetId="5">#REF!</definedName>
    <definedName name="BOPUSD" localSheetId="7">#REF!</definedName>
    <definedName name="BOPUSD" localSheetId="4">#REF!</definedName>
    <definedName name="BOPUSD" localSheetId="1">#REF!</definedName>
    <definedName name="BOPUSD" localSheetId="3">#REF!</definedName>
    <definedName name="BOPUSD" localSheetId="6">#REF!</definedName>
    <definedName name="BOPUSD" localSheetId="8">#REF!</definedName>
    <definedName name="BOPUSD">#REF!</definedName>
    <definedName name="BORRA_CUADROS" localSheetId="13">[77]!BORRA_CUADROS</definedName>
    <definedName name="BORRA_CUADROS" localSheetId="5">[77]!BORRA_CUADROS</definedName>
    <definedName name="BORRA_CUADROS" localSheetId="1">[77]!BORRA_CUADROS</definedName>
    <definedName name="BORRA_CUADROS" localSheetId="3">[77]!BORRA_CUADROS</definedName>
    <definedName name="BORRA_CUADROS" localSheetId="8">[77]!BORRA_CUADROS</definedName>
    <definedName name="BORRA_CUADROS">[77]!BORRA_CUADROS</definedName>
    <definedName name="BPBNF" localSheetId="10">#REF!</definedName>
    <definedName name="BPBNF" localSheetId="13">#REF!</definedName>
    <definedName name="BPBNF" localSheetId="2">#REF!</definedName>
    <definedName name="BPBNF" localSheetId="5">#REF!</definedName>
    <definedName name="BPBNF" localSheetId="7">#REF!</definedName>
    <definedName name="BPBNF" localSheetId="4">#REF!</definedName>
    <definedName name="BPBNF" localSheetId="1">#REF!</definedName>
    <definedName name="BPBNF" localSheetId="3">#REF!</definedName>
    <definedName name="BPBNF" localSheetId="8">#REF!</definedName>
    <definedName name="BPBNF">#REF!</definedName>
    <definedName name="BRASS" localSheetId="11">#REF!</definedName>
    <definedName name="BRASS" localSheetId="12">#REF!</definedName>
    <definedName name="BRASS" localSheetId="13">#REF!</definedName>
    <definedName name="BRASS" localSheetId="0">#REF!</definedName>
    <definedName name="BRASS" localSheetId="2">#REF!</definedName>
    <definedName name="BRASS" localSheetId="5">#REF!</definedName>
    <definedName name="BRASS" localSheetId="7">#REF!</definedName>
    <definedName name="BRASS" localSheetId="4">#REF!</definedName>
    <definedName name="BRASS" localSheetId="1">#REF!</definedName>
    <definedName name="BRASS" localSheetId="3">#REF!</definedName>
    <definedName name="BRASS" localSheetId="6">#REF!</definedName>
    <definedName name="BRASS" localSheetId="8">#REF!</definedName>
    <definedName name="BRASS">#REF!</definedName>
    <definedName name="BRASS_1" localSheetId="11">#REF!</definedName>
    <definedName name="BRASS_1" localSheetId="12">#REF!</definedName>
    <definedName name="BRASS_1" localSheetId="13">#REF!</definedName>
    <definedName name="BRASS_1" localSheetId="0">#REF!</definedName>
    <definedName name="BRASS_1" localSheetId="2">#REF!</definedName>
    <definedName name="BRASS_1" localSheetId="5">#REF!</definedName>
    <definedName name="BRASS_1" localSheetId="1">#REF!</definedName>
    <definedName name="BRASS_1" localSheetId="3">#REF!</definedName>
    <definedName name="BRASS_1" localSheetId="6">#REF!</definedName>
    <definedName name="BRASS_1" localSheetId="8">#REF!</definedName>
    <definedName name="BRASS_1">#REF!</definedName>
    <definedName name="BRASS_6" localSheetId="11">#REF!</definedName>
    <definedName name="BRASS_6" localSheetId="12">#REF!</definedName>
    <definedName name="BRASS_6" localSheetId="13">#REF!</definedName>
    <definedName name="BRASS_6" localSheetId="0">#REF!</definedName>
    <definedName name="BRASS_6" localSheetId="2">#REF!</definedName>
    <definedName name="BRASS_6" localSheetId="5">#REF!</definedName>
    <definedName name="BRASS_6" localSheetId="3">#REF!</definedName>
    <definedName name="BRASS_6" localSheetId="6">#REF!</definedName>
    <definedName name="BRASS_6" localSheetId="8">#REF!</definedName>
    <definedName name="BRASS_6">#REF!</definedName>
    <definedName name="Brazil" localSheetId="2">#REF!</definedName>
    <definedName name="Brazil">#REF!</definedName>
    <definedName name="BRECHA">[62]BRECHA!$E$3</definedName>
    <definedName name="BS" localSheetId="10">#REF!</definedName>
    <definedName name="BS" localSheetId="11">#REF!</definedName>
    <definedName name="BS" localSheetId="12">#REF!</definedName>
    <definedName name="BS" localSheetId="13">#REF!</definedName>
    <definedName name="BS" localSheetId="0">#REF!</definedName>
    <definedName name="BS" localSheetId="2">#REF!</definedName>
    <definedName name="BS" localSheetId="5">#REF!</definedName>
    <definedName name="BS" localSheetId="7">#REF!</definedName>
    <definedName name="BS" localSheetId="4">#REF!</definedName>
    <definedName name="BS" localSheetId="1">#REF!</definedName>
    <definedName name="BS" localSheetId="3">#REF!</definedName>
    <definedName name="BS" localSheetId="6">#REF!</definedName>
    <definedName name="BS" localSheetId="8">#REF!</definedName>
    <definedName name="BS">#REF!</definedName>
    <definedName name="BS1A" localSheetId="11">#REF!</definedName>
    <definedName name="BS1A" localSheetId="12">#REF!</definedName>
    <definedName name="BS1A" localSheetId="13">#REF!</definedName>
    <definedName name="BS1A" localSheetId="0">#REF!</definedName>
    <definedName name="BS1A" localSheetId="2">#REF!</definedName>
    <definedName name="BS1A" localSheetId="5">#REF!</definedName>
    <definedName name="BS1A" localSheetId="1">#REF!</definedName>
    <definedName name="BS1A" localSheetId="3">#REF!</definedName>
    <definedName name="BS1A" localSheetId="6">#REF!</definedName>
    <definedName name="BS1A" localSheetId="8">#REF!</definedName>
    <definedName name="BS1A">#REF!</definedName>
    <definedName name="Bstd" localSheetId="2">#REF!</definedName>
    <definedName name="Bstd">#REF!</definedName>
    <definedName name="BTO" localSheetId="2">#REF!</definedName>
    <definedName name="BTO">#REF!</definedName>
    <definedName name="BTR" localSheetId="11">#REF!</definedName>
    <definedName name="BTR" localSheetId="12">#REF!</definedName>
    <definedName name="BTR" localSheetId="13">#REF!</definedName>
    <definedName name="BTR" localSheetId="0">#REF!</definedName>
    <definedName name="BTR" localSheetId="2">#REF!</definedName>
    <definedName name="BTR" localSheetId="5">#REF!</definedName>
    <definedName name="BTR" localSheetId="3">#REF!</definedName>
    <definedName name="BTR" localSheetId="6">#REF!</definedName>
    <definedName name="BTR" localSheetId="8">#REF!</definedName>
    <definedName name="BTR">#REF!</definedName>
    <definedName name="BTRG" localSheetId="11">#REF!</definedName>
    <definedName name="BTRG" localSheetId="12">#REF!</definedName>
    <definedName name="BTRG" localSheetId="13">#REF!</definedName>
    <definedName name="BTRG" localSheetId="0">#REF!</definedName>
    <definedName name="BTRG" localSheetId="2">#REF!</definedName>
    <definedName name="BTRG" localSheetId="5">#REF!</definedName>
    <definedName name="BTRG" localSheetId="3">#REF!</definedName>
    <definedName name="BTRG" localSheetId="6">#REF!</definedName>
    <definedName name="BTRG" localSheetId="8">#REF!</definedName>
    <definedName name="BTRG">#REF!</definedName>
    <definedName name="BTRP" localSheetId="2">#REF!</definedName>
    <definedName name="BTRP">#REF!</definedName>
    <definedName name="Budget" localSheetId="11">#REF!</definedName>
    <definedName name="Budget" localSheetId="12">#REF!</definedName>
    <definedName name="Budget" localSheetId="13">#REF!</definedName>
    <definedName name="Budget" localSheetId="0">#REF!</definedName>
    <definedName name="Budget" localSheetId="2">#REF!</definedName>
    <definedName name="Budget" localSheetId="5">#REF!</definedName>
    <definedName name="Budget" localSheetId="1">#REF!</definedName>
    <definedName name="Budget" localSheetId="3">#REF!</definedName>
    <definedName name="Budget" localSheetId="6">#REF!</definedName>
    <definedName name="Budget" localSheetId="8">#REF!</definedName>
    <definedName name="Budget">#REF!</definedName>
    <definedName name="Budget_expenditure" localSheetId="2">#REF!</definedName>
    <definedName name="Budget_expenditure">#REF!</definedName>
    <definedName name="Budget_revenue" localSheetId="2">#REF!</definedName>
    <definedName name="Budget_revenue">#REF!</definedName>
    <definedName name="BURACO" localSheetId="2">#REF!</definedName>
    <definedName name="BURACO">#REF!</definedName>
    <definedName name="Button_13">"CLAGA2000_Consolidado_2001_List"</definedName>
    <definedName name="BX" localSheetId="10">#REF!</definedName>
    <definedName name="BX" localSheetId="11">#REF!</definedName>
    <definedName name="BX" localSheetId="12">#REF!</definedName>
    <definedName name="BX" localSheetId="13">#REF!</definedName>
    <definedName name="BX" localSheetId="0">#REF!</definedName>
    <definedName name="BX" localSheetId="2">#REF!</definedName>
    <definedName name="BX" localSheetId="5">#REF!</definedName>
    <definedName name="BX" localSheetId="7">#REF!</definedName>
    <definedName name="BX" localSheetId="4">#REF!</definedName>
    <definedName name="BX" localSheetId="3">#REF!</definedName>
    <definedName name="BX" localSheetId="6">#REF!</definedName>
    <definedName name="BX" localSheetId="8">#REF!</definedName>
    <definedName name="BX">#REF!</definedName>
    <definedName name="BXG">[76]Q6!$E$26:$AH$26</definedName>
    <definedName name="BXI" localSheetId="10">#REF!</definedName>
    <definedName name="BXI" localSheetId="13">#REF!</definedName>
    <definedName name="BXI" localSheetId="2">#REF!</definedName>
    <definedName name="BXI" localSheetId="5">#REF!</definedName>
    <definedName name="BXI" localSheetId="7">#REF!</definedName>
    <definedName name="BXI" localSheetId="4">#REF!</definedName>
    <definedName name="BXI" localSheetId="1">#REF!</definedName>
    <definedName name="BXI" localSheetId="3">#REF!</definedName>
    <definedName name="BXI" localSheetId="8">#REF!</definedName>
    <definedName name="BXI">#REF!</definedName>
    <definedName name="BXS" localSheetId="10">#REF!</definedName>
    <definedName name="BXS" localSheetId="11">#REF!</definedName>
    <definedName name="BXS" localSheetId="12">#REF!</definedName>
    <definedName name="BXS" localSheetId="13">#REF!</definedName>
    <definedName name="BXS" localSheetId="0">#REF!</definedName>
    <definedName name="BXS" localSheetId="2">#REF!</definedName>
    <definedName name="BXS" localSheetId="5">#REF!</definedName>
    <definedName name="BXS" localSheetId="7">#REF!</definedName>
    <definedName name="BXS" localSheetId="4">#REF!</definedName>
    <definedName name="BXS" localSheetId="1">#REF!</definedName>
    <definedName name="BXS" localSheetId="3">#REF!</definedName>
    <definedName name="BXS" localSheetId="6">#REF!</definedName>
    <definedName name="BXS" localSheetId="8">#REF!</definedName>
    <definedName name="BXS">#REF!</definedName>
    <definedName name="C.2" localSheetId="11">#REF!</definedName>
    <definedName name="C.2" localSheetId="12">#REF!</definedName>
    <definedName name="C.2" localSheetId="13">#REF!</definedName>
    <definedName name="C.2" localSheetId="0">#REF!</definedName>
    <definedName name="C.2" localSheetId="2">#REF!</definedName>
    <definedName name="C.2" localSheetId="5">#REF!</definedName>
    <definedName name="C.2" localSheetId="1">#REF!</definedName>
    <definedName name="C.2" localSheetId="3">#REF!</definedName>
    <definedName name="C.2" localSheetId="6">#REF!</definedName>
    <definedName name="C.2" localSheetId="8">#REF!</definedName>
    <definedName name="C.2">#REF!</definedName>
    <definedName name="C_" localSheetId="11">#REF!</definedName>
    <definedName name="C_" localSheetId="12">#REF!</definedName>
    <definedName name="C_" localSheetId="13">#REF!</definedName>
    <definedName name="C_" localSheetId="0">#REF!</definedName>
    <definedName name="C_" localSheetId="2">#REF!</definedName>
    <definedName name="C_" localSheetId="5">#REF!</definedName>
    <definedName name="C_" localSheetId="1">#REF!</definedName>
    <definedName name="C_" localSheetId="3">#REF!</definedName>
    <definedName name="C_" localSheetId="6">#REF!</definedName>
    <definedName name="C_" localSheetId="8">#REF!</definedName>
    <definedName name="C_">#REF!</definedName>
    <definedName name="C_1" localSheetId="11">OFFSET(#REF!,0,0,COUNT(#REF!),1)</definedName>
    <definedName name="C_1" localSheetId="12">OFFSET(#REF!,0,0,COUNT(#REF!),1)</definedName>
    <definedName name="C_1" localSheetId="13">OFFSET(#REF!,0,0,COUNT(#REF!),1)</definedName>
    <definedName name="C_1" localSheetId="0">OFFSET(#REF!,0,0,COUNT(#REF!),1)</definedName>
    <definedName name="C_1" localSheetId="2">OFFSET(#REF!,0,0,COUNT(#REF!),1)</definedName>
    <definedName name="C_1" localSheetId="5">OFFSET(#REF!,0,0,COUNT(#REF!),1)</definedName>
    <definedName name="C_1" localSheetId="1">OFFSET(#REF!,0,0,COUNT(#REF!),1)</definedName>
    <definedName name="C_1" localSheetId="3">OFFSET(#REF!,0,0,COUNT(#REF!),1)</definedName>
    <definedName name="C_1" localSheetId="6">OFFSET(#REF!,0,0,COUNT(#REF!),1)</definedName>
    <definedName name="C_1" localSheetId="8">OFFSET(#REF!,0,0,COUNT(#REF!),1)</definedName>
    <definedName name="C_1">OFFSET(#REF!,0,0,COUNT(#REF!),1)</definedName>
    <definedName name="C_2" localSheetId="11">OFFSET(#REF!,0,0,COUNT(#REF!),1)</definedName>
    <definedName name="C_2" localSheetId="12">OFFSET(#REF!,0,0,COUNT(#REF!),1)</definedName>
    <definedName name="C_2" localSheetId="13">OFFSET(#REF!,0,0,COUNT(#REF!),1)</definedName>
    <definedName name="C_2" localSheetId="0">OFFSET(#REF!,0,0,COUNT(#REF!),1)</definedName>
    <definedName name="C_2" localSheetId="2">OFFSET(#REF!,0,0,COUNT(#REF!),1)</definedName>
    <definedName name="C_2" localSheetId="5">OFFSET(#REF!,0,0,COUNT(#REF!),1)</definedName>
    <definedName name="C_2" localSheetId="3">OFFSET(#REF!,0,0,COUNT(#REF!),1)</definedName>
    <definedName name="C_2" localSheetId="6">OFFSET(#REF!,0,0,COUNT(#REF!),1)</definedName>
    <definedName name="C_2" localSheetId="8">OFFSET(#REF!,0,0,COUNT(#REF!),1)</definedName>
    <definedName name="C_2">OFFSET(#REF!,0,0,COUNT(#REF!),1)</definedName>
    <definedName name="CA" localSheetId="13">#REF!</definedName>
    <definedName name="CA" localSheetId="2">#REF!</definedName>
    <definedName name="CA" localSheetId="4">#REF!</definedName>
    <definedName name="CA">#REF!</definedName>
    <definedName name="CAD" localSheetId="10">#REF!</definedName>
    <definedName name="CAD" localSheetId="11">#REF!</definedName>
    <definedName name="CAD" localSheetId="12">#REF!</definedName>
    <definedName name="CAD" localSheetId="13">#REF!</definedName>
    <definedName name="CAD" localSheetId="0">#REF!</definedName>
    <definedName name="CAD" localSheetId="2">#REF!</definedName>
    <definedName name="CAD" localSheetId="5">#REF!</definedName>
    <definedName name="CAD" localSheetId="7">#REF!</definedName>
    <definedName name="CAD" localSheetId="4">#REF!</definedName>
    <definedName name="CAD" localSheetId="1">#REF!</definedName>
    <definedName name="CAD" localSheetId="3">#REF!</definedName>
    <definedName name="CAD" localSheetId="6">#REF!</definedName>
    <definedName name="CAD" localSheetId="8">#REF!</definedName>
    <definedName name="CAD">#REF!</definedName>
    <definedName name="CAe" localSheetId="2">#REF!</definedName>
    <definedName name="CAe">#REF!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localSheetId="13" hidden="1">#REF!</definedName>
    <definedName name="calculo" localSheetId="2" hidden="1">#REF!</definedName>
    <definedName name="calculo" localSheetId="4" hidden="1">#REF!</definedName>
    <definedName name="calculo" hidden="1">#REF!</definedName>
    <definedName name="CalificaciónFinal">'[50]base de datos MODULO I'!$B$4:$E$49</definedName>
    <definedName name="CalificIndica">'[50]base de datos MODULO I'!$F$5:$AM$50</definedName>
    <definedName name="CAMARON" localSheetId="10">#REF!</definedName>
    <definedName name="CAMARON" localSheetId="11">#REF!</definedName>
    <definedName name="CAMARON" localSheetId="12">#REF!</definedName>
    <definedName name="CAMARON" localSheetId="13">#REF!</definedName>
    <definedName name="CAMARON" localSheetId="0">#REF!</definedName>
    <definedName name="CAMARON" localSheetId="2">#REF!</definedName>
    <definedName name="CAMARON" localSheetId="5">#REF!</definedName>
    <definedName name="CAMARON" localSheetId="7">#REF!</definedName>
    <definedName name="CAMARON" localSheetId="4">#REF!</definedName>
    <definedName name="CAMARON" localSheetId="3">#REF!</definedName>
    <definedName name="CAMARON" localSheetId="6">#REF!</definedName>
    <definedName name="CAMARON" localSheetId="8">#REF!</definedName>
    <definedName name="CAMARON">#REF!</definedName>
    <definedName name="Canada_wt">'[67]OECD wgt'!$B$10</definedName>
    <definedName name="CAPA" localSheetId="10">#REF!</definedName>
    <definedName name="CAPA" localSheetId="13">#REF!</definedName>
    <definedName name="CAPA" localSheetId="2">#REF!</definedName>
    <definedName name="CAPA" localSheetId="5">#REF!</definedName>
    <definedName name="CAPA" localSheetId="7">#REF!</definedName>
    <definedName name="CAPA" localSheetId="4">#REF!</definedName>
    <definedName name="CAPA" localSheetId="1">#REF!</definedName>
    <definedName name="CAPA" localSheetId="3">#REF!</definedName>
    <definedName name="CAPA" localSheetId="8">#REF!</definedName>
    <definedName name="CAPA">#REF!</definedName>
    <definedName name="CAperc" localSheetId="10">#REF!</definedName>
    <definedName name="CAperc" localSheetId="13">#REF!</definedName>
    <definedName name="CAperc" localSheetId="2">#REF!</definedName>
    <definedName name="CAperc" localSheetId="5">#REF!</definedName>
    <definedName name="CAperc" localSheetId="7">#REF!</definedName>
    <definedName name="CAperc" localSheetId="4">#REF!</definedName>
    <definedName name="CAperc" localSheetId="1">#REF!</definedName>
    <definedName name="CAperc" localSheetId="3">#REF!</definedName>
    <definedName name="CAperc" localSheetId="8">#REF!</definedName>
    <definedName name="CAperc">#REF!</definedName>
    <definedName name="Capit.Neto">'[50]Ranking Bancario'!$J$4:$N$54</definedName>
    <definedName name="Capitalizacion">'[50]Calidad del Activo'!$A$5:$K$24</definedName>
    <definedName name="CAr" localSheetId="10">#REF!</definedName>
    <definedName name="CAr" localSheetId="13">#REF!</definedName>
    <definedName name="CAr" localSheetId="2">#REF!</definedName>
    <definedName name="CAr" localSheetId="5">#REF!</definedName>
    <definedName name="CAr" localSheetId="7">#REF!</definedName>
    <definedName name="CAr" localSheetId="4">#REF!</definedName>
    <definedName name="CAr" localSheetId="1">#REF!</definedName>
    <definedName name="CAr" localSheetId="3">#REF!</definedName>
    <definedName name="CAr" localSheetId="8">#REF!</definedName>
    <definedName name="CAr">#REF!</definedName>
    <definedName name="CAS">[62]CASCADA!$C$4</definedName>
    <definedName name="Cascada">[78]Hoja3!$B$1:$L$98</definedName>
    <definedName name="Cavg" localSheetId="11">OFFSET(#REF!,0,0,COUNT(#REF!),1)</definedName>
    <definedName name="Cavg" localSheetId="12">OFFSET(#REF!,0,0,COUNT(#REF!),1)</definedName>
    <definedName name="Cavg" localSheetId="13">OFFSET(#REF!,0,0,COUNT(#REF!),1)</definedName>
    <definedName name="Cavg" localSheetId="0">OFFSET(#REF!,0,0,COUNT(#REF!),1)</definedName>
    <definedName name="Cavg" localSheetId="2">OFFSET(#REF!,0,0,COUNT(#REF!),1)</definedName>
    <definedName name="Cavg" localSheetId="5">OFFSET(#REF!,0,0,COUNT(#REF!),1)</definedName>
    <definedName name="Cavg" localSheetId="1">OFFSET(#REF!,0,0,COUNT(#REF!),1)</definedName>
    <definedName name="Cavg" localSheetId="3">OFFSET(#REF!,0,0,COUNT(#REF!),1)</definedName>
    <definedName name="Cavg" localSheetId="6">OFFSET(#REF!,0,0,COUNT(#REF!),1)</definedName>
    <definedName name="Cavg" localSheetId="8">OFFSET(#REF!,0,0,COUNT(#REF!),1)</definedName>
    <definedName name="Cavg">OFFSET(#REF!,0,0,COUNT(#REF!),1)</definedName>
    <definedName name="cc" localSheetId="10" hidden="1">{"Riqfin97",#N/A,FALSE,"Tran";"Riqfinpro",#N/A,FALSE,"Tran"}</definedName>
    <definedName name="cc" localSheetId="11" hidden="1">{"Riqfin97",#N/A,FALSE,"Tran";"Riqfinpro",#N/A,FALSE,"Tran"}</definedName>
    <definedName name="cc" localSheetId="12" hidden="1">{"Riqfin97",#N/A,FALSE,"Tran";"Riqfinpro",#N/A,FALSE,"Tran"}</definedName>
    <definedName name="cc" localSheetId="13" hidden="1">{"Riqfin97",#N/A,FALSE,"Tran";"Riqfinpro",#N/A,FALSE,"Tran"}</definedName>
    <definedName name="cc" localSheetId="0" hidden="1">{"Riqfin97",#N/A,FALSE,"Tran";"Riqfinpro",#N/A,FALSE,"Tran"}</definedName>
    <definedName name="cc" localSheetId="2" hidden="1">{"Riqfin97",#N/A,FALSE,"Tran";"Riqfinpro",#N/A,FALSE,"Tran"}</definedName>
    <definedName name="cc" localSheetId="5" hidden="1">{"Riqfin97",#N/A,FALSE,"Tran";"Riqfinpro",#N/A,FALSE,"Tran"}</definedName>
    <definedName name="cc" localSheetId="7" hidden="1">{"Riqfin97",#N/A,FALSE,"Tran";"Riqfinpro",#N/A,FALSE,"Tran"}</definedName>
    <definedName name="cc" localSheetId="4" hidden="1">{"Riqfin97",#N/A,FALSE,"Tran";"Riqfinpro",#N/A,FALSE,"Tran"}</definedName>
    <definedName name="cc" localSheetId="1" hidden="1">{"Riqfin97",#N/A,FALSE,"Tran";"Riqfinpro",#N/A,FALSE,"Tran"}</definedName>
    <definedName name="cc" localSheetId="3" hidden="1">{"Riqfin97",#N/A,FALSE,"Tran";"Riqfinpro",#N/A,FALSE,"Tran"}</definedName>
    <definedName name="cc" localSheetId="6" hidden="1">{"Riqfin97",#N/A,FALSE,"Tran";"Riqfinpro",#N/A,FALSE,"Tran"}</definedName>
    <definedName name="cc" localSheetId="8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10" hidden="1">{"Minpmon",#N/A,FALSE,"Monthinput"}</definedName>
    <definedName name="ccccc" localSheetId="11" hidden="1">{"Minpmon",#N/A,FALSE,"Monthinput"}</definedName>
    <definedName name="ccccc" localSheetId="12" hidden="1">{"Minpmon",#N/A,FALSE,"Monthinput"}</definedName>
    <definedName name="ccccc" localSheetId="13" hidden="1">{"Minpmon",#N/A,FALSE,"Monthinput"}</definedName>
    <definedName name="ccccc" localSheetId="0" hidden="1">{"Minpmon",#N/A,FALSE,"Monthinput"}</definedName>
    <definedName name="ccccc" localSheetId="2" hidden="1">{"Minpmon",#N/A,FALSE,"Monthinput"}</definedName>
    <definedName name="ccccc" localSheetId="5" hidden="1">{"Minpmon",#N/A,FALSE,"Monthinput"}</definedName>
    <definedName name="ccccc" localSheetId="7" hidden="1">{"Minpmon",#N/A,FALSE,"Monthinput"}</definedName>
    <definedName name="ccccc" localSheetId="4" hidden="1">{"Minpmon",#N/A,FALSE,"Monthinput"}</definedName>
    <definedName name="ccccc" localSheetId="1" hidden="1">{"Minpmon",#N/A,FALSE,"Monthinput"}</definedName>
    <definedName name="ccccc" localSheetId="3" hidden="1">{"Minpmon",#N/A,FALSE,"Monthinput"}</definedName>
    <definedName name="ccccc" localSheetId="6" hidden="1">{"Minpmon",#N/A,FALSE,"Monthinput"}</definedName>
    <definedName name="ccccc" localSheetId="8" hidden="1">{"Minpmon",#N/A,FALSE,"Monthinput"}</definedName>
    <definedName name="ccccc" hidden="1">{"Minpmon",#N/A,FALSE,"Monthinput"}</definedName>
    <definedName name="cccccccccccccc" localSheetId="10" hidden="1">{"Tab1",#N/A,FALSE,"P";"Tab2",#N/A,FALSE,"P"}</definedName>
    <definedName name="cccccccccccccc" localSheetId="11" hidden="1">{"Tab1",#N/A,FALSE,"P";"Tab2",#N/A,FALSE,"P"}</definedName>
    <definedName name="cccccccccccccc" localSheetId="12" hidden="1">{"Tab1",#N/A,FALSE,"P";"Tab2",#N/A,FALSE,"P"}</definedName>
    <definedName name="cccccccccccccc" localSheetId="13" hidden="1">{"Tab1",#N/A,FALSE,"P";"Tab2",#N/A,FALSE,"P"}</definedName>
    <definedName name="cccccccccccccc" localSheetId="0" hidden="1">{"Tab1",#N/A,FALSE,"P";"Tab2",#N/A,FALSE,"P"}</definedName>
    <definedName name="cccccccccccccc" localSheetId="2" hidden="1">{"Tab1",#N/A,FALSE,"P";"Tab2",#N/A,FALSE,"P"}</definedName>
    <definedName name="cccccccccccccc" localSheetId="5" hidden="1">{"Tab1",#N/A,FALSE,"P";"Tab2",#N/A,FALSE,"P"}</definedName>
    <definedName name="cccccccccccccc" localSheetId="7" hidden="1">{"Tab1",#N/A,FALSE,"P";"Tab2",#N/A,FALSE,"P"}</definedName>
    <definedName name="cccccccccccccc" localSheetId="4" hidden="1">{"Tab1",#N/A,FALSE,"P";"Tab2",#N/A,FALSE,"P"}</definedName>
    <definedName name="cccccccccccccc" localSheetId="1" hidden="1">{"Tab1",#N/A,FALSE,"P";"Tab2",#N/A,FALSE,"P"}</definedName>
    <definedName name="cccccccccccccc" localSheetId="3" hidden="1">{"Tab1",#N/A,FALSE,"P";"Tab2",#N/A,FALSE,"P"}</definedName>
    <definedName name="cccccccccccccc" localSheetId="6" hidden="1">{"Tab1",#N/A,FALSE,"P";"Tab2",#N/A,FALSE,"P"}</definedName>
    <definedName name="cccccccccccccc" localSheetId="8" hidden="1">{"Tab1",#N/A,FALSE,"P";"Tab2",#N/A,FALSE,"P"}</definedName>
    <definedName name="cccccccccccccc" hidden="1">{"Tab1",#N/A,FALSE,"P";"Tab2",#N/A,FALSE,"P"}</definedName>
    <definedName name="cccm" localSheetId="10" hidden="1">{"Riqfin97",#N/A,FALSE,"Tran";"Riqfinpro",#N/A,FALSE,"Tran"}</definedName>
    <definedName name="cccm" localSheetId="11" hidden="1">{"Riqfin97",#N/A,FALSE,"Tran";"Riqfinpro",#N/A,FALSE,"Tran"}</definedName>
    <definedName name="cccm" localSheetId="12" hidden="1">{"Riqfin97",#N/A,FALSE,"Tran";"Riqfinpro",#N/A,FALSE,"Tran"}</definedName>
    <definedName name="cccm" localSheetId="13" hidden="1">{"Riqfin97",#N/A,FALSE,"Tran";"Riqfinpro",#N/A,FALSE,"Tran"}</definedName>
    <definedName name="cccm" localSheetId="0" hidden="1">{"Riqfin97",#N/A,FALSE,"Tran";"Riqfinpro",#N/A,FALSE,"Tran"}</definedName>
    <definedName name="cccm" localSheetId="2" hidden="1">{"Riqfin97",#N/A,FALSE,"Tran";"Riqfinpro",#N/A,FALSE,"Tran"}</definedName>
    <definedName name="cccm" localSheetId="5" hidden="1">{"Riqfin97",#N/A,FALSE,"Tran";"Riqfinpro",#N/A,FALSE,"Tran"}</definedName>
    <definedName name="cccm" localSheetId="7" hidden="1">{"Riqfin97",#N/A,FALSE,"Tran";"Riqfinpro",#N/A,FALSE,"Tran"}</definedName>
    <definedName name="cccm" localSheetId="4" hidden="1">{"Riqfin97",#N/A,FALSE,"Tran";"Riqfinpro",#N/A,FALSE,"Tran"}</definedName>
    <definedName name="cccm" localSheetId="1" hidden="1">{"Riqfin97",#N/A,FALSE,"Tran";"Riqfinpro",#N/A,FALSE,"Tran"}</definedName>
    <definedName name="cccm" localSheetId="3" hidden="1">{"Riqfin97",#N/A,FALSE,"Tran";"Riqfinpro",#N/A,FALSE,"Tran"}</definedName>
    <definedName name="cccm" localSheetId="6" hidden="1">{"Riqfin97",#N/A,FALSE,"Tran";"Riqfinpro",#N/A,FALSE,"Tran"}</definedName>
    <definedName name="cccm" localSheetId="8" hidden="1">{"Riqfin97",#N/A,FALSE,"Tran";"Riqfinpro",#N/A,FALSE,"Tran"}</definedName>
    <definedName name="cccm" hidden="1">{"Riqfin97",#N/A,FALSE,"Tran";"Riqfinpro",#N/A,FALSE,"Tran"}</definedName>
    <definedName name="ccme" localSheetId="13">#REF!</definedName>
    <definedName name="ccme" localSheetId="2">#REF!</definedName>
    <definedName name="ccme" localSheetId="4">#REF!</definedName>
    <definedName name="ccme">#REF!</definedName>
    <definedName name="ccme2000" localSheetId="2">#REF!</definedName>
    <definedName name="ccme2000" localSheetId="4">#REF!</definedName>
    <definedName name="ccme2000">#REF!</definedName>
    <definedName name="ccme2001" localSheetId="2">#REF!</definedName>
    <definedName name="ccme2001" localSheetId="4">#REF!</definedName>
    <definedName name="ccme2001">#REF!</definedName>
    <definedName name="ccme2002" localSheetId="2">#REF!</definedName>
    <definedName name="ccme2002">#REF!</definedName>
    <definedName name="ccme2003" localSheetId="2">#REF!</definedName>
    <definedName name="ccme2003">#REF!</definedName>
    <definedName name="ccme98" localSheetId="10">[22]Programa!#REF!</definedName>
    <definedName name="ccme98" localSheetId="2">[22]Programa!#REF!</definedName>
    <definedName name="ccme98" localSheetId="4">[22]Programa!#REF!</definedName>
    <definedName name="ccme98" localSheetId="3">[22]Programa!#REF!</definedName>
    <definedName name="ccme98">[22]Programa!#REF!</definedName>
    <definedName name="ccme98j" localSheetId="10">[22]Programa!#REF!</definedName>
    <definedName name="ccme98j" localSheetId="2">[22]Programa!#REF!</definedName>
    <definedName name="ccme98j" localSheetId="4">[22]Programa!#REF!</definedName>
    <definedName name="ccme98j" localSheetId="3">[22]Programa!#REF!</definedName>
    <definedName name="ccme98j">[22]Programa!#REF!</definedName>
    <definedName name="ccme98s" localSheetId="10">#REF!</definedName>
    <definedName name="ccme98s" localSheetId="2">#REF!</definedName>
    <definedName name="ccme98s" localSheetId="4">#REF!</definedName>
    <definedName name="ccme98s">#REF!</definedName>
    <definedName name="ccme99" localSheetId="10">#REF!</definedName>
    <definedName name="ccme99" localSheetId="2">#REF!</definedName>
    <definedName name="ccme99" localSheetId="4">#REF!</definedName>
    <definedName name="ccme99">#REF!</definedName>
    <definedName name="ccode">273</definedName>
    <definedName name="CD" localSheetId="10">#REF!</definedName>
    <definedName name="CD" localSheetId="11">#REF!</definedName>
    <definedName name="CD" localSheetId="12">#REF!</definedName>
    <definedName name="CD" localSheetId="13">#REF!</definedName>
    <definedName name="CD" localSheetId="0">#REF!</definedName>
    <definedName name="CD" localSheetId="2">#REF!</definedName>
    <definedName name="CD" localSheetId="5">#REF!</definedName>
    <definedName name="CD" localSheetId="7">#REF!</definedName>
    <definedName name="CD" localSheetId="4">#REF!</definedName>
    <definedName name="CD" localSheetId="1">#REF!</definedName>
    <definedName name="CD" localSheetId="3">#REF!</definedName>
    <definedName name="CD" localSheetId="6">#REF!</definedName>
    <definedName name="CD" localSheetId="8">#REF!</definedName>
    <definedName name="CD">#REF!</definedName>
    <definedName name="CD1A" localSheetId="11">#REF!</definedName>
    <definedName name="CD1A" localSheetId="12">#REF!</definedName>
    <definedName name="CD1A" localSheetId="13">#REF!</definedName>
    <definedName name="CD1A" localSheetId="0">#REF!</definedName>
    <definedName name="CD1A" localSheetId="2">#REF!</definedName>
    <definedName name="CD1A" localSheetId="5">#REF!</definedName>
    <definedName name="CD1A" localSheetId="1">#REF!</definedName>
    <definedName name="CD1A" localSheetId="3">#REF!</definedName>
    <definedName name="CD1A" localSheetId="6">#REF!</definedName>
    <definedName name="CD1A" localSheetId="8">#REF!</definedName>
    <definedName name="CD1A">#REF!</definedName>
    <definedName name="cde" localSheetId="10" hidden="1">{"Riqfin97",#N/A,FALSE,"Tran";"Riqfinpro",#N/A,FALSE,"Tran"}</definedName>
    <definedName name="cde" localSheetId="13" hidden="1">{"Riqfin97",#N/A,FALSE,"Tran";"Riqfinpro",#N/A,FALSE,"Tran"}</definedName>
    <definedName name="cde" localSheetId="2" hidden="1">{"Riqfin97",#N/A,FALSE,"Tran";"Riqfinpro",#N/A,FALSE,"Tran"}</definedName>
    <definedName name="cde" localSheetId="5" hidden="1">{"Riqfin97",#N/A,FALSE,"Tran";"Riqfinpro",#N/A,FALSE,"Tran"}</definedName>
    <definedName name="cde" localSheetId="7" hidden="1">{"Riqfin97",#N/A,FALSE,"Tran";"Riqfinpro",#N/A,FALSE,"Tran"}</definedName>
    <definedName name="cde" localSheetId="4" hidden="1">{"Riqfin97",#N/A,FALSE,"Tran";"Riqfinpro",#N/A,FALSE,"Tran"}</definedName>
    <definedName name="cde" localSheetId="1" hidden="1">{"Riqfin97",#N/A,FALSE,"Tran";"Riqfinpro",#N/A,FALSE,"Tran"}</definedName>
    <definedName name="cde" localSheetId="3" hidden="1">{"Riqfin97",#N/A,FALSE,"Tran";"Riqfinpro",#N/A,FALSE,"Tran"}</definedName>
    <definedName name="cde" localSheetId="8" hidden="1">{"Riqfin97",#N/A,FALSE,"Tran";"Riqfinpro",#N/A,FALSE,"Tran"}</definedName>
    <definedName name="cde" hidden="1">{"Riqfin97",#N/A,FALSE,"Tran";"Riqfinpro",#N/A,FALSE,"Tran"}</definedName>
    <definedName name="CEMENTO" localSheetId="10">#REF!</definedName>
    <definedName name="CEMENTO" localSheetId="11">#REF!</definedName>
    <definedName name="CEMENTO" localSheetId="12">#REF!</definedName>
    <definedName name="CEMENTO" localSheetId="13">#REF!</definedName>
    <definedName name="CEMENTO" localSheetId="0">#REF!</definedName>
    <definedName name="CEMENTO" localSheetId="2">#REF!</definedName>
    <definedName name="CEMENTO" localSheetId="5">#REF!</definedName>
    <definedName name="CEMENTO" localSheetId="7">#REF!</definedName>
    <definedName name="CEMENTO" localSheetId="4">#REF!</definedName>
    <definedName name="CEMENTO" localSheetId="3">#REF!</definedName>
    <definedName name="CEMENTO" localSheetId="6">#REF!</definedName>
    <definedName name="CEMENTO" localSheetId="8">#REF!</definedName>
    <definedName name="CEMENTO">#REF!</definedName>
    <definedName name="CENGOVT" localSheetId="2">#REF!</definedName>
    <definedName name="CENGOVT" localSheetId="7">#REF!</definedName>
    <definedName name="CENGOVT" localSheetId="4">#REF!</definedName>
    <definedName name="CENGOVT" localSheetId="3">#REF!</definedName>
    <definedName name="CENGOVT" localSheetId="8">#REF!</definedName>
    <definedName name="CENGOVT">#REF!</definedName>
    <definedName name="CEPA96" localSheetId="2">#REF!</definedName>
    <definedName name="CEPA96">#REF!</definedName>
    <definedName name="CFA">[52]CIRRs!$C$81</definedName>
    <definedName name="cfdfdf" localSheetId="10" hidden="1">#REF!</definedName>
    <definedName name="cfdfdf" localSheetId="11" hidden="1">#REF!</definedName>
    <definedName name="cfdfdf" localSheetId="12" hidden="1">#REF!</definedName>
    <definedName name="cfdfdf" localSheetId="13" hidden="1">#REF!</definedName>
    <definedName name="cfdfdf" localSheetId="0" hidden="1">#REF!</definedName>
    <definedName name="cfdfdf" localSheetId="2" hidden="1">#REF!</definedName>
    <definedName name="cfdfdf" localSheetId="5" hidden="1">#REF!</definedName>
    <definedName name="cfdfdf" localSheetId="7" hidden="1">#REF!</definedName>
    <definedName name="cfdfdf" localSheetId="4" hidden="1">#REF!</definedName>
    <definedName name="cfdfdf" localSheetId="1" hidden="1">#REF!</definedName>
    <definedName name="cfdfdf" localSheetId="3" hidden="1">#REF!</definedName>
    <definedName name="cfdfdf" localSheetId="6" hidden="1">#REF!</definedName>
    <definedName name="cfdfdf" localSheetId="8" hidden="1">#REF!</definedName>
    <definedName name="cfdfdf" hidden="1">#REF!</definedName>
    <definedName name="CG" localSheetId="2">#REF!</definedName>
    <definedName name="CG" localSheetId="7">#REF!</definedName>
    <definedName name="CG" localSheetId="4">#REF!</definedName>
    <definedName name="CG" localSheetId="3">#REF!</definedName>
    <definedName name="CG" localSheetId="8">#REF!</definedName>
    <definedName name="CG">#REF!</definedName>
    <definedName name="CGBUDG" localSheetId="2">#REF!</definedName>
    <definedName name="CGBUDG">#REF!</definedName>
    <definedName name="CGBUDG_" localSheetId="2">#REF!</definedName>
    <definedName name="CGBUDG_">#REF!</definedName>
    <definedName name="CGEXBUDG" localSheetId="2">#REF!</definedName>
    <definedName name="CGEXBUDG">#REF!</definedName>
    <definedName name="CGFIS" localSheetId="2">#REF!</definedName>
    <definedName name="CGFIS">#REF!</definedName>
    <definedName name="CGNRP" localSheetId="2">#REF!</definedName>
    <definedName name="CGNRP">#REF!</definedName>
    <definedName name="CGperc" localSheetId="2">#REF!</definedName>
    <definedName name="CGperc">#REF!</definedName>
    <definedName name="chart" localSheetId="11">#REF!</definedName>
    <definedName name="chart" localSheetId="12">#REF!</definedName>
    <definedName name="chart" localSheetId="13">#REF!</definedName>
    <definedName name="chart" localSheetId="0">#REF!</definedName>
    <definedName name="chart" localSheetId="2">#REF!</definedName>
    <definedName name="chart" localSheetId="5">#REF!</definedName>
    <definedName name="chart" localSheetId="1">#REF!</definedName>
    <definedName name="chart" localSheetId="3">#REF!</definedName>
    <definedName name="chart" localSheetId="6">#REF!</definedName>
    <definedName name="chart" localSheetId="8">#REF!</definedName>
    <definedName name="chart">#REF!</definedName>
    <definedName name="CHF" localSheetId="11">#REF!</definedName>
    <definedName name="CHF" localSheetId="12">#REF!</definedName>
    <definedName name="CHF" localSheetId="13">#REF!</definedName>
    <definedName name="CHF" localSheetId="0">#REF!</definedName>
    <definedName name="CHF" localSheetId="2">#REF!</definedName>
    <definedName name="CHF" localSheetId="5">#REF!</definedName>
    <definedName name="CHF" localSheetId="1">#REF!</definedName>
    <definedName name="CHF" localSheetId="3">#REF!</definedName>
    <definedName name="CHF" localSheetId="6">#REF!</definedName>
    <definedName name="CHF" localSheetId="8">#REF!</definedName>
    <definedName name="CHF">#REF!</definedName>
    <definedName name="CHILE" localSheetId="2">#REF!</definedName>
    <definedName name="CHILE">#REF!</definedName>
    <definedName name="CHK" localSheetId="2">#REF!</definedName>
    <definedName name="CHK">#REF!</definedName>
    <definedName name="CHK1.1" localSheetId="10">[57]Q1!#REF!</definedName>
    <definedName name="CHK1.1" localSheetId="2">[57]Q1!#REF!</definedName>
    <definedName name="CHK1.1" localSheetId="4">[57]Q1!#REF!</definedName>
    <definedName name="CHK1.1" localSheetId="3">[57]Q1!#REF!</definedName>
    <definedName name="CHK1.1">[57]Q1!#REF!</definedName>
    <definedName name="CHK2.1" localSheetId="10">[57]Q2!#REF!</definedName>
    <definedName name="CHK2.1" localSheetId="2">[57]Q2!#REF!</definedName>
    <definedName name="CHK2.1" localSheetId="4">[57]Q2!#REF!</definedName>
    <definedName name="CHK2.1" localSheetId="3">[57]Q2!#REF!</definedName>
    <definedName name="CHK2.1">[57]Q2!#REF!</definedName>
    <definedName name="CHK2.2" localSheetId="10">[57]Q2!#REF!</definedName>
    <definedName name="CHK2.2" localSheetId="2">[57]Q2!#REF!</definedName>
    <definedName name="CHK2.2" localSheetId="4">[57]Q2!#REF!</definedName>
    <definedName name="CHK2.2" localSheetId="3">[57]Q2!#REF!</definedName>
    <definedName name="CHK2.2">[57]Q2!#REF!</definedName>
    <definedName name="CHK2.3" localSheetId="10">[57]Q2!#REF!</definedName>
    <definedName name="CHK2.3" localSheetId="2">[57]Q2!#REF!</definedName>
    <definedName name="CHK2.3" localSheetId="4">[57]Q2!#REF!</definedName>
    <definedName name="CHK2.3" localSheetId="3">[57]Q2!#REF!</definedName>
    <definedName name="CHK2.3">[57]Q2!#REF!</definedName>
    <definedName name="CHK5.1" localSheetId="10">#REF!</definedName>
    <definedName name="CHK5.1" localSheetId="11">#REF!</definedName>
    <definedName name="CHK5.1" localSheetId="12">#REF!</definedName>
    <definedName name="CHK5.1" localSheetId="13">#REF!</definedName>
    <definedName name="CHK5.1" localSheetId="0">#REF!</definedName>
    <definedName name="CHK5.1" localSheetId="2">#REF!</definedName>
    <definedName name="CHK5.1" localSheetId="5">#REF!</definedName>
    <definedName name="CHK5.1" localSheetId="7">#REF!</definedName>
    <definedName name="CHK5.1" localSheetId="4">#REF!</definedName>
    <definedName name="CHK5.1" localSheetId="3">#REF!</definedName>
    <definedName name="CHK5.1" localSheetId="6">#REF!</definedName>
    <definedName name="CHK5.1" localSheetId="8">#REF!</definedName>
    <definedName name="CHK5.1">#REF!</definedName>
    <definedName name="cin" localSheetId="10">[22]Programa!#REF!</definedName>
    <definedName name="cin" localSheetId="13">[22]Programa!#REF!</definedName>
    <definedName name="cin" localSheetId="2">[22]Programa!#REF!</definedName>
    <definedName name="cin" localSheetId="7">[22]Programa!#REF!</definedName>
    <definedName name="cin" localSheetId="4">[22]Programa!#REF!</definedName>
    <definedName name="cin" localSheetId="3">[22]Programa!#REF!</definedName>
    <definedName name="cin" localSheetId="8">[22]Programa!#REF!</definedName>
    <definedName name="cin">[22]Programa!#REF!</definedName>
    <definedName name="cirr" localSheetId="10">#REF!</definedName>
    <definedName name="cirr" localSheetId="11">#REF!</definedName>
    <definedName name="cirr" localSheetId="12">#REF!</definedName>
    <definedName name="cirr" localSheetId="13">#REF!</definedName>
    <definedName name="cirr" localSheetId="0">#REF!</definedName>
    <definedName name="cirr" localSheetId="2">#REF!</definedName>
    <definedName name="cirr" localSheetId="5">#REF!</definedName>
    <definedName name="cirr" localSheetId="7">#REF!</definedName>
    <definedName name="cirr" localSheetId="4">#REF!</definedName>
    <definedName name="cirr" localSheetId="3">#REF!</definedName>
    <definedName name="cirr" localSheetId="6">#REF!</definedName>
    <definedName name="cirr" localSheetId="8">#REF!</definedName>
    <definedName name="cirr">#REF!</definedName>
    <definedName name="ClaveDeColor" localSheetId="11">#REF!</definedName>
    <definedName name="ClaveDeColor" localSheetId="12">#REF!</definedName>
    <definedName name="ClaveDeColor" localSheetId="13">#REF!</definedName>
    <definedName name="ClaveDeColor" localSheetId="0">#REF!</definedName>
    <definedName name="ClaveDeColor" localSheetId="2">#REF!</definedName>
    <definedName name="ClaveDeColor" localSheetId="5">#REF!</definedName>
    <definedName name="ClaveDeColor" localSheetId="3">#REF!</definedName>
    <definedName name="ClaveDeColor" localSheetId="6">#REF!</definedName>
    <definedName name="ClaveDeColor" localSheetId="8">#REF!</definedName>
    <definedName name="ClaveDeColor">#REF!</definedName>
    <definedName name="CLUB_PARIS_2004" localSheetId="2">#REF!</definedName>
    <definedName name="CLUB_PARIS_2004">#REF!</definedName>
    <definedName name="CLUB91" localSheetId="11">#REF!</definedName>
    <definedName name="CLUB91" localSheetId="12">#REF!</definedName>
    <definedName name="CLUB91" localSheetId="13">#REF!</definedName>
    <definedName name="CLUB91" localSheetId="0">#REF!</definedName>
    <definedName name="CLUB91" localSheetId="2">#REF!</definedName>
    <definedName name="CLUB91" localSheetId="5">#REF!</definedName>
    <definedName name="CLUB91" localSheetId="1">#REF!</definedName>
    <definedName name="CLUB91" localSheetId="3">#REF!</definedName>
    <definedName name="CLUB91" localSheetId="6">#REF!</definedName>
    <definedName name="CLUB91" localSheetId="8">#REF!</definedName>
    <definedName name="CLUB91">#REF!</definedName>
    <definedName name="cmbccr" localSheetId="2">#REF!</definedName>
    <definedName name="cmbccr">#REF!</definedName>
    <definedName name="cmbcom" localSheetId="2">#REF!</definedName>
    <definedName name="cmbcom">#REF!</definedName>
    <definedName name="CMD" localSheetId="10">[59]BCP!#REF!</definedName>
    <definedName name="CMD" localSheetId="12">[59]BCP!#REF!</definedName>
    <definedName name="CMD" localSheetId="13">[59]BCP!#REF!</definedName>
    <definedName name="CMD" localSheetId="0">[59]BCP!#REF!</definedName>
    <definedName name="CMD" localSheetId="2">[59]BCP!#REF!</definedName>
    <definedName name="CMD" localSheetId="6">[59]BCP!#REF!</definedName>
    <definedName name="CMD">[59]BCP!#REF!</definedName>
    <definedName name="cmethapp" localSheetId="10">#REF!,#REF!,#REF!</definedName>
    <definedName name="cmethapp" localSheetId="11">#REF!,#REF!,#REF!</definedName>
    <definedName name="cmethapp" localSheetId="12">#REF!,#REF!,#REF!</definedName>
    <definedName name="cmethapp" localSheetId="13">#REF!,#REF!,#REF!</definedName>
    <definedName name="cmethapp" localSheetId="0">#REF!,#REF!,#REF!</definedName>
    <definedName name="cmethapp" localSheetId="2">#REF!,#REF!,#REF!</definedName>
    <definedName name="cmethapp" localSheetId="5">#REF!,#REF!,#REF!</definedName>
    <definedName name="cmethapp" localSheetId="7">#REF!,#REF!,#REF!</definedName>
    <definedName name="cmethapp" localSheetId="4">#REF!,#REF!,#REF!</definedName>
    <definedName name="cmethapp" localSheetId="1">#REF!,#REF!,#REF!</definedName>
    <definedName name="cmethapp" localSheetId="3">#REF!,#REF!,#REF!</definedName>
    <definedName name="cmethapp" localSheetId="6">#REF!,#REF!,#REF!</definedName>
    <definedName name="cmethapp" localSheetId="8">#REF!,#REF!,#REF!</definedName>
    <definedName name="cmethapp">#REF!,#REF!,#REF!</definedName>
    <definedName name="cmethmain" localSheetId="10">#REF!</definedName>
    <definedName name="cmethmain" localSheetId="11">#REF!</definedName>
    <definedName name="cmethmain" localSheetId="12">#REF!</definedName>
    <definedName name="cmethmain" localSheetId="13">#REF!</definedName>
    <definedName name="cmethmain" localSheetId="0">#REF!</definedName>
    <definedName name="cmethmain" localSheetId="2">#REF!</definedName>
    <definedName name="cmethmain" localSheetId="5">#REF!</definedName>
    <definedName name="cmethmain" localSheetId="7">#REF!</definedName>
    <definedName name="cmethmain" localSheetId="4">#REF!</definedName>
    <definedName name="cmethmain" localSheetId="1">#REF!</definedName>
    <definedName name="cmethmain" localSheetId="3">#REF!</definedName>
    <definedName name="cmethmain" localSheetId="6">#REF!</definedName>
    <definedName name="cmethmain" localSheetId="8">#REF!</definedName>
    <definedName name="cmethmain">#REF!</definedName>
    <definedName name="Cmin" localSheetId="11">OFFSET(#REF!,0,0,COUNT(#REF!),1)</definedName>
    <definedName name="Cmin" localSheetId="12">OFFSET(#REF!,0,0,COUNT(#REF!),1)</definedName>
    <definedName name="Cmin" localSheetId="13">OFFSET(#REF!,0,0,COUNT(#REF!),1)</definedName>
    <definedName name="Cmin" localSheetId="0">OFFSET(#REF!,0,0,COUNT(#REF!),1)</definedName>
    <definedName name="Cmin" localSheetId="2">OFFSET(#REF!,0,0,COUNT(#REF!),1)</definedName>
    <definedName name="Cmin" localSheetId="5">OFFSET(#REF!,0,0,COUNT(#REF!),1)</definedName>
    <definedName name="Cmin" localSheetId="1">OFFSET(#REF!,0,0,COUNT(#REF!),1)</definedName>
    <definedName name="Cmin" localSheetId="3">OFFSET(#REF!,0,0,COUNT(#REF!),1)</definedName>
    <definedName name="Cmin" localSheetId="6">OFFSET(#REF!,0,0,COUNT(#REF!),1)</definedName>
    <definedName name="Cmin" localSheetId="8">OFFSET(#REF!,0,0,COUNT(#REF!),1)</definedName>
    <definedName name="Cmin">OFFSET(#REF!,0,0,COUNT(#REF!),1)</definedName>
    <definedName name="cmsbn" localSheetId="13">#REF!</definedName>
    <definedName name="cmsbn" localSheetId="2">#REF!</definedName>
    <definedName name="cmsbn" localSheetId="4">#REF!</definedName>
    <definedName name="cmsbn">#REF!</definedName>
    <definedName name="CN" localSheetId="10">#REF!</definedName>
    <definedName name="CN" localSheetId="11">#REF!</definedName>
    <definedName name="CN" localSheetId="12">#REF!</definedName>
    <definedName name="CN" localSheetId="13">#REF!</definedName>
    <definedName name="CN" localSheetId="0">#REF!</definedName>
    <definedName name="CN" localSheetId="2">#REF!</definedName>
    <definedName name="CN" localSheetId="5">#REF!</definedName>
    <definedName name="CN" localSheetId="7">#REF!</definedName>
    <definedName name="CN" localSheetId="4">#REF!</definedName>
    <definedName name="CN" localSheetId="1">#REF!</definedName>
    <definedName name="CN" localSheetId="3">#REF!</definedName>
    <definedName name="CN" localSheetId="6">#REF!</definedName>
    <definedName name="CN" localSheetId="8">#REF!</definedName>
    <definedName name="CN">#REF!</definedName>
    <definedName name="CN1A" localSheetId="11">#REF!</definedName>
    <definedName name="CN1A" localSheetId="12">#REF!</definedName>
    <definedName name="CN1A" localSheetId="13">#REF!</definedName>
    <definedName name="CN1A" localSheetId="0">#REF!</definedName>
    <definedName name="CN1A" localSheetId="2">#REF!</definedName>
    <definedName name="CN1A" localSheetId="5">#REF!</definedName>
    <definedName name="CN1A" localSheetId="1">#REF!</definedName>
    <definedName name="CN1A" localSheetId="3">#REF!</definedName>
    <definedName name="CN1A" localSheetId="6">#REF!</definedName>
    <definedName name="CN1A" localSheetId="8">#REF!</definedName>
    <definedName name="CN1A">#REF!</definedName>
    <definedName name="cnspnf" localSheetId="2">#REF!</definedName>
    <definedName name="cnspnf">#REF!</definedName>
    <definedName name="CNY" localSheetId="2">#REF!</definedName>
    <definedName name="CNY">#REF!</definedName>
    <definedName name="Cobertura">'[50]Ranking Bancario'!$Z$4:$AD$54</definedName>
    <definedName name="COLOMBIA" localSheetId="10">#REF!</definedName>
    <definedName name="COLOMBIA" localSheetId="13">#REF!</definedName>
    <definedName name="COLOMBIA" localSheetId="2">#REF!</definedName>
    <definedName name="COLOMBIA" localSheetId="5">#REF!</definedName>
    <definedName name="COLOMBIA" localSheetId="7">#REF!</definedName>
    <definedName name="COLOMBIA" localSheetId="4">#REF!</definedName>
    <definedName name="COLOMBIA" localSheetId="1">#REF!</definedName>
    <definedName name="COLOMBIA" localSheetId="3">#REF!</definedName>
    <definedName name="COLOMBIA" localSheetId="8">#REF!</definedName>
    <definedName name="COLOMBIA">#REF!</definedName>
    <definedName name="Colombia___Summary_Accounts_of_the_Financial_System" localSheetId="10">base-flow</definedName>
    <definedName name="Colombia___Summary_Accounts_of_the_Financial_System" localSheetId="13">[79]!base-flow</definedName>
    <definedName name="Colombia___Summary_Accounts_of_the_Financial_System" localSheetId="2">base-flow</definedName>
    <definedName name="Colombia___Summary_Accounts_of_the_Financial_System" localSheetId="5">[0]!base-flow</definedName>
    <definedName name="Colombia___Summary_Accounts_of_the_Financial_System" localSheetId="7">base-flow</definedName>
    <definedName name="Colombia___Summary_Accounts_of_the_Financial_System" localSheetId="4">base-flow</definedName>
    <definedName name="Colombia___Summary_Accounts_of_the_Financial_System" localSheetId="1">[80]!base-flow</definedName>
    <definedName name="Colombia___Summary_Accounts_of_the_Financial_System" localSheetId="3">[0]!base-flow</definedName>
    <definedName name="Colombia___Summary_Accounts_of_the_Financial_System" localSheetId="8">[0]!base-flow</definedName>
    <definedName name="Colombia___Summary_Accounts_of_the_Financial_System">base-flow</definedName>
    <definedName name="Color1" localSheetId="10">#REF!</definedName>
    <definedName name="Color1" localSheetId="11">#REF!</definedName>
    <definedName name="Color1" localSheetId="12">#REF!</definedName>
    <definedName name="Color1" localSheetId="13">#REF!</definedName>
    <definedName name="Color1" localSheetId="0">#REF!</definedName>
    <definedName name="Color1" localSheetId="2">#REF!</definedName>
    <definedName name="Color1" localSheetId="5">#REF!</definedName>
    <definedName name="Color1" localSheetId="7">#REF!</definedName>
    <definedName name="Color1" localSheetId="4">#REF!</definedName>
    <definedName name="Color1" localSheetId="3">#REF!</definedName>
    <definedName name="Color1" localSheetId="6">#REF!</definedName>
    <definedName name="Color1" localSheetId="8">#REF!</definedName>
    <definedName name="Color1">#REF!</definedName>
    <definedName name="Color2" localSheetId="11">#REF!</definedName>
    <definedName name="Color2" localSheetId="12">#REF!</definedName>
    <definedName name="Color2" localSheetId="13">#REF!</definedName>
    <definedName name="Color2" localSheetId="0">#REF!</definedName>
    <definedName name="Color2" localSheetId="2">#REF!</definedName>
    <definedName name="Color2" localSheetId="5">#REF!</definedName>
    <definedName name="Color2" localSheetId="3">#REF!</definedName>
    <definedName name="Color2" localSheetId="6">#REF!</definedName>
    <definedName name="Color2" localSheetId="8">#REF!</definedName>
    <definedName name="Color2">#REF!</definedName>
    <definedName name="Color3" localSheetId="11">#REF!</definedName>
    <definedName name="Color3" localSheetId="12">#REF!</definedName>
    <definedName name="Color3" localSheetId="13">#REF!</definedName>
    <definedName name="Color3" localSheetId="0">#REF!</definedName>
    <definedName name="Color3" localSheetId="2">#REF!</definedName>
    <definedName name="Color3" localSheetId="5">#REF!</definedName>
    <definedName name="Color3" localSheetId="3">#REF!</definedName>
    <definedName name="Color3" localSheetId="6">#REF!</definedName>
    <definedName name="Color3" localSheetId="8">#REF!</definedName>
    <definedName name="Color3">#REF!</definedName>
    <definedName name="Color4" localSheetId="11">#REF!</definedName>
    <definedName name="Color4" localSheetId="12">#REF!</definedName>
    <definedName name="Color4" localSheetId="13">#REF!</definedName>
    <definedName name="Color4" localSheetId="0">#REF!</definedName>
    <definedName name="Color4" localSheetId="2">#REF!</definedName>
    <definedName name="Color4" localSheetId="5">#REF!</definedName>
    <definedName name="Color4" localSheetId="3">#REF!</definedName>
    <definedName name="Color4" localSheetId="6">#REF!</definedName>
    <definedName name="Color4" localSheetId="8">#REF!</definedName>
    <definedName name="Color4">#REF!</definedName>
    <definedName name="Color5" localSheetId="11">#REF!</definedName>
    <definedName name="Color5" localSheetId="12">#REF!</definedName>
    <definedName name="Color5" localSheetId="13">#REF!</definedName>
    <definedName name="Color5" localSheetId="0">#REF!</definedName>
    <definedName name="Color5" localSheetId="2">#REF!</definedName>
    <definedName name="Color5" localSheetId="5">#REF!</definedName>
    <definedName name="Color5" localSheetId="3">#REF!</definedName>
    <definedName name="Color5" localSheetId="6">#REF!</definedName>
    <definedName name="Color5" localSheetId="8">#REF!</definedName>
    <definedName name="Color5">#REF!</definedName>
    <definedName name="Color6" localSheetId="11">#REF!</definedName>
    <definedName name="Color6" localSheetId="12">#REF!</definedName>
    <definedName name="Color6" localSheetId="13">#REF!</definedName>
    <definedName name="Color6" localSheetId="0">#REF!</definedName>
    <definedName name="Color6" localSheetId="2">#REF!</definedName>
    <definedName name="Color6" localSheetId="5">#REF!</definedName>
    <definedName name="Color6" localSheetId="3">#REF!</definedName>
    <definedName name="Color6" localSheetId="6">#REF!</definedName>
    <definedName name="Color6" localSheetId="8">#REF!</definedName>
    <definedName name="Color6">#REF!</definedName>
    <definedName name="COM" localSheetId="11">#REF!</definedName>
    <definedName name="COM" localSheetId="12">#REF!</definedName>
    <definedName name="COM" localSheetId="13">#REF!</definedName>
    <definedName name="COM" localSheetId="0">#REF!</definedName>
    <definedName name="COM" localSheetId="2">#REF!</definedName>
    <definedName name="COM" localSheetId="5">#REF!</definedName>
    <definedName name="COM" localSheetId="3">#REF!</definedName>
    <definedName name="COM" localSheetId="6">#REF!</definedName>
    <definedName name="COM" localSheetId="8">#REF!</definedName>
    <definedName name="COM">#REF!</definedName>
    <definedName name="coma" localSheetId="10">[22]Programa!#REF!</definedName>
    <definedName name="coma" localSheetId="13">[22]Programa!#REF!</definedName>
    <definedName name="coma" localSheetId="2">[22]Programa!#REF!</definedName>
    <definedName name="coma" localSheetId="4">[22]Programa!#REF!</definedName>
    <definedName name="coma" localSheetId="3">[22]Programa!#REF!</definedName>
    <definedName name="coma">[22]Programa!#REF!</definedName>
    <definedName name="COMPAR" localSheetId="10">#REF!</definedName>
    <definedName name="COMPAR" localSheetId="2">#REF!</definedName>
    <definedName name="COMPAR" localSheetId="4">#REF!</definedName>
    <definedName name="COMPAR">#REF!</definedName>
    <definedName name="COMPIGP" localSheetId="10">#REF!</definedName>
    <definedName name="COMPIGP" localSheetId="2">#REF!</definedName>
    <definedName name="COMPIGP" localSheetId="4">#REF!</definedName>
    <definedName name="COMPIGP">#REF!</definedName>
    <definedName name="COMPROJ99" localSheetId="10">#REF!</definedName>
    <definedName name="COMPROJ99" localSheetId="2">#REF!</definedName>
    <definedName name="COMPROJ99" localSheetId="4">#REF!</definedName>
    <definedName name="COMPROJ99">#REF!</definedName>
    <definedName name="CONCK" localSheetId="2">#REF!</definedName>
    <definedName name="CONCK">#REF!</definedName>
    <definedName name="conor" localSheetId="2">#REF!</definedName>
    <definedName name="conor">#REF!</definedName>
    <definedName name="cons" localSheetId="2">#REF!</definedName>
    <definedName name="cons">#REF!</definedName>
    <definedName name="CONS1">[81]MONTHLY!$BP$4:$CA$4</definedName>
    <definedName name="cons12mon">'[82]GDP projections'!#REF!</definedName>
    <definedName name="CONS2">[81]MONTHLY!$CB$4:$CM$4</definedName>
    <definedName name="CONSOL" localSheetId="10">#REF!</definedName>
    <definedName name="CONSOL" localSheetId="11">#REF!</definedName>
    <definedName name="CONSOL" localSheetId="12">#REF!</definedName>
    <definedName name="CONSOL" localSheetId="13">#REF!</definedName>
    <definedName name="CONSOL" localSheetId="0">#REF!</definedName>
    <definedName name="CONSOL" localSheetId="2">#REF!</definedName>
    <definedName name="CONSOL" localSheetId="5">#REF!</definedName>
    <definedName name="CONSOL" localSheetId="7">#REF!</definedName>
    <definedName name="CONSOL" localSheetId="4">#REF!</definedName>
    <definedName name="CONSOL" localSheetId="1">#REF!</definedName>
    <definedName name="CONSOL" localSheetId="3">#REF!</definedName>
    <definedName name="CONSOL" localSheetId="6">#REF!</definedName>
    <definedName name="CONSOL" localSheetId="8">#REF!</definedName>
    <definedName name="CONSOL">#REF!</definedName>
    <definedName name="CONSOLC2" localSheetId="11">#REF!</definedName>
    <definedName name="CONSOLC2" localSheetId="12">#REF!</definedName>
    <definedName name="CONSOLC2" localSheetId="13">#REF!</definedName>
    <definedName name="CONSOLC2" localSheetId="0">#REF!</definedName>
    <definedName name="CONSOLC2" localSheetId="2">#REF!</definedName>
    <definedName name="CONSOLC2" localSheetId="5">#REF!</definedName>
    <definedName name="CONSOLC2" localSheetId="1">#REF!</definedName>
    <definedName name="CONSOLC2" localSheetId="3">#REF!</definedName>
    <definedName name="CONSOLC2" localSheetId="6">#REF!</definedName>
    <definedName name="CONSOLC2" localSheetId="8">#REF!</definedName>
    <definedName name="CONSOLC2">#REF!</definedName>
    <definedName name="consperc" localSheetId="2">'[82]GDP projections'!#REF!</definedName>
    <definedName name="consperc">'[82]GDP projections'!#REF!</definedName>
    <definedName name="consqtr" localSheetId="2">'[82]GDP projections'!#REF!</definedName>
    <definedName name="consqtr">'[82]GDP projections'!#REF!</definedName>
    <definedName name="CONTENTS" localSheetId="10">[83]Contents!$A$1:$F$36</definedName>
    <definedName name="CONTENTS" localSheetId="4">[83]Contents!$A$1:$F$36</definedName>
    <definedName name="CONTENTS" localSheetId="3">[83]Contents!$A$1:$F$36</definedName>
    <definedName name="CONTENTS">[83]Contents!$A$1:$F$36</definedName>
    <definedName name="cooperantes" localSheetId="10">#REF!</definedName>
    <definedName name="cooperantes" localSheetId="11">#REF!</definedName>
    <definedName name="cooperantes" localSheetId="13">#REF!</definedName>
    <definedName name="cooperantes" localSheetId="0">#REF!</definedName>
    <definedName name="cooperantes" localSheetId="2">#REF!</definedName>
    <definedName name="cooperantes" localSheetId="5">#REF!</definedName>
    <definedName name="cooperantes" localSheetId="7">#REF!</definedName>
    <definedName name="cooperantes" localSheetId="4">#REF!</definedName>
    <definedName name="cooperantes" localSheetId="3">#REF!</definedName>
    <definedName name="cooperantes" localSheetId="8">#REF!</definedName>
    <definedName name="cooperantes">#REF!</definedName>
    <definedName name="COPA">#N/A</definedName>
    <definedName name="COPARTICIPACION_FEDERAL__LEY_N__23548">[4]C!$B$13:$N$13</definedName>
    <definedName name="copystart" localSheetId="10">#REF!</definedName>
    <definedName name="copystart" localSheetId="11">#REF!</definedName>
    <definedName name="copystart" localSheetId="12">#REF!</definedName>
    <definedName name="copystart" localSheetId="13">#REF!</definedName>
    <definedName name="copystart" localSheetId="0">#REF!</definedName>
    <definedName name="copystart" localSheetId="2">#REF!</definedName>
    <definedName name="copystart" localSheetId="5">#REF!</definedName>
    <definedName name="copystart" localSheetId="7">#REF!</definedName>
    <definedName name="copystart" localSheetId="4">#REF!</definedName>
    <definedName name="copystart" localSheetId="1">#REF!</definedName>
    <definedName name="copystart" localSheetId="3">#REF!</definedName>
    <definedName name="copystart" localSheetId="6">#REF!</definedName>
    <definedName name="copystart" localSheetId="8">#REF!</definedName>
    <definedName name="copystart">#REF!</definedName>
    <definedName name="Copytodebt" localSheetId="10">'[3]in-out'!#REF!</definedName>
    <definedName name="Copytodebt" localSheetId="11">'[3]in-out'!#REF!</definedName>
    <definedName name="Copytodebt" localSheetId="12">'[3]in-out'!#REF!</definedName>
    <definedName name="Copytodebt" localSheetId="13">'[3]in-out'!#REF!</definedName>
    <definedName name="Copytodebt" localSheetId="0">'[3]in-out'!#REF!</definedName>
    <definedName name="Copytodebt" localSheetId="2">'[3]in-out'!#REF!</definedName>
    <definedName name="Copytodebt" localSheetId="7">'[3]in-out'!#REF!</definedName>
    <definedName name="Copytodebt" localSheetId="4">'[3]in-out'!#REF!</definedName>
    <definedName name="Copytodebt" localSheetId="1">'[3]in-out'!#REF!</definedName>
    <definedName name="Copytodebt" localSheetId="3">'[3]in-out'!#REF!</definedName>
    <definedName name="Copytodebt" localSheetId="6">'[3]in-out'!#REF!</definedName>
    <definedName name="Copytodebt" localSheetId="8">'[3]in-out'!#REF!</definedName>
    <definedName name="Copytodebt">'[3]in-out'!#REF!</definedName>
    <definedName name="CostoVentasY1">'[72]Vaciado 1'!$D$126</definedName>
    <definedName name="CostoVentasY2">'[72]Vaciado 1'!$E$126</definedName>
    <definedName name="CostoVentasY3">'[72]Vaciado 1'!$F$126</definedName>
    <definedName name="COUNT" localSheetId="10">#REF!</definedName>
    <definedName name="COUNT" localSheetId="11">#REF!</definedName>
    <definedName name="COUNT" localSheetId="12">#REF!</definedName>
    <definedName name="COUNT" localSheetId="13">#REF!</definedName>
    <definedName name="COUNT" localSheetId="0">#REF!</definedName>
    <definedName name="COUNT" localSheetId="2">#REF!</definedName>
    <definedName name="COUNT" localSheetId="5">#REF!</definedName>
    <definedName name="COUNT" localSheetId="7">#REF!</definedName>
    <definedName name="COUNT" localSheetId="4">#REF!</definedName>
    <definedName name="COUNT" localSheetId="1">#REF!</definedName>
    <definedName name="COUNT" localSheetId="3">#REF!</definedName>
    <definedName name="COUNT" localSheetId="6">#REF!</definedName>
    <definedName name="COUNT" localSheetId="8">#REF!</definedName>
    <definedName name="COUNT">#REF!</definedName>
    <definedName name="COUNTER" localSheetId="11">#REF!</definedName>
    <definedName name="COUNTER" localSheetId="12">#REF!</definedName>
    <definedName name="COUNTER" localSheetId="13">#REF!</definedName>
    <definedName name="COUNTER" localSheetId="0">#REF!</definedName>
    <definedName name="COUNTER" localSheetId="2">#REF!</definedName>
    <definedName name="COUNTER" localSheetId="5">#REF!</definedName>
    <definedName name="COUNTER" localSheetId="1">#REF!</definedName>
    <definedName name="COUNTER" localSheetId="3">#REF!</definedName>
    <definedName name="COUNTER" localSheetId="6">#REF!</definedName>
    <definedName name="COUNTER" localSheetId="8">#REF!</definedName>
    <definedName name="COUNTER">#REF!</definedName>
    <definedName name="CountryName" localSheetId="10">'[84]Exchange Rate chart'!#REF!</definedName>
    <definedName name="CountryName" localSheetId="2">'[84]Exchange Rate chart'!#REF!</definedName>
    <definedName name="CountryName" localSheetId="4">'[84]Exchange Rate chart'!#REF!</definedName>
    <definedName name="CountryName" localSheetId="3">'[84]Exchange Rate chart'!#REF!</definedName>
    <definedName name="CountryName">'[84]Exchange Rate chart'!#REF!</definedName>
    <definedName name="cp" localSheetId="12" hidden="1">'[85]C Summary'!#REF!</definedName>
    <definedName name="cp" localSheetId="13" hidden="1">'[85]C Summary'!#REF!</definedName>
    <definedName name="cp" localSheetId="0" hidden="1">'[85]C Summary'!#REF!</definedName>
    <definedName name="cp" localSheetId="2" hidden="1">'[85]C Summary'!#REF!</definedName>
    <definedName name="cp" localSheetId="1" hidden="1">'[85]C Summary'!#REF!</definedName>
    <definedName name="cp" localSheetId="3" hidden="1">'[85]C Summary'!#REF!</definedName>
    <definedName name="cp" localSheetId="6" hidden="1">'[85]C Summary'!#REF!</definedName>
    <definedName name="cp" localSheetId="8" hidden="1">'[85]C Summary'!#REF!</definedName>
    <definedName name="cp" hidden="1">'[85]C Summary'!#REF!</definedName>
    <definedName name="CPF" localSheetId="10">#REF!</definedName>
    <definedName name="CPF" localSheetId="11">#REF!</definedName>
    <definedName name="CPF" localSheetId="12">#REF!</definedName>
    <definedName name="CPF" localSheetId="13">#REF!</definedName>
    <definedName name="CPF" localSheetId="0">#REF!</definedName>
    <definedName name="CPF" localSheetId="2">#REF!</definedName>
    <definedName name="CPF" localSheetId="5">#REF!</definedName>
    <definedName name="CPF" localSheetId="7">#REF!</definedName>
    <definedName name="CPF" localSheetId="4">#REF!</definedName>
    <definedName name="CPF" localSheetId="1">#REF!</definedName>
    <definedName name="CPF" localSheetId="3">#REF!</definedName>
    <definedName name="CPF" localSheetId="6">#REF!</definedName>
    <definedName name="CPF" localSheetId="8">#REF!</definedName>
    <definedName name="CPF">#REF!</definedName>
    <definedName name="CPI">[86]CPI!$A$4:$M$160</definedName>
    <definedName name="CPI_Core" localSheetId="10">#REF!</definedName>
    <definedName name="CPI_Core" localSheetId="11">#REF!</definedName>
    <definedName name="CPI_Core" localSheetId="12">#REF!</definedName>
    <definedName name="CPI_Core" localSheetId="13">#REF!</definedName>
    <definedName name="CPI_Core" localSheetId="0">#REF!</definedName>
    <definedName name="CPI_Core" localSheetId="2">#REF!</definedName>
    <definedName name="CPI_Core" localSheetId="5">#REF!</definedName>
    <definedName name="CPI_Core" localSheetId="7">#REF!</definedName>
    <definedName name="CPI_Core" localSheetId="4">#REF!</definedName>
    <definedName name="CPI_Core" localSheetId="1">#REF!</definedName>
    <definedName name="CPI_Core" localSheetId="3">#REF!</definedName>
    <definedName name="CPI_Core" localSheetId="6">#REF!</definedName>
    <definedName name="CPI_Core" localSheetId="8">#REF!</definedName>
    <definedName name="CPI_Core">#REF!</definedName>
    <definedName name="CPI_NAT_monthly" localSheetId="11">#REF!</definedName>
    <definedName name="CPI_NAT_monthly" localSheetId="12">#REF!</definedName>
    <definedName name="CPI_NAT_monthly" localSheetId="13">#REF!</definedName>
    <definedName name="CPI_NAT_monthly" localSheetId="0">#REF!</definedName>
    <definedName name="CPI_NAT_monthly" localSheetId="2">#REF!</definedName>
    <definedName name="CPI_NAT_monthly" localSheetId="5">#REF!</definedName>
    <definedName name="CPI_NAT_monthly" localSheetId="1">#REF!</definedName>
    <definedName name="CPI_NAT_monthly" localSheetId="3">#REF!</definedName>
    <definedName name="CPI_NAT_monthly" localSheetId="6">#REF!</definedName>
    <definedName name="CPI_NAT_monthly" localSheetId="8">#REF!</definedName>
    <definedName name="CPI_NAT_monthly">#REF!</definedName>
    <definedName name="CPICUM" localSheetId="2">#REF!</definedName>
    <definedName name="CPICUM">#REF!</definedName>
    <definedName name="CRECWM">[87]SUPUESTOS!A$15</definedName>
    <definedName name="cred" localSheetId="10">#REF!</definedName>
    <definedName name="cred" localSheetId="13">#REF!</definedName>
    <definedName name="cred" localSheetId="2">#REF!</definedName>
    <definedName name="cred" localSheetId="5">#REF!</definedName>
    <definedName name="cred" localSheetId="7">#REF!</definedName>
    <definedName name="cred" localSheetId="4">#REF!</definedName>
    <definedName name="cred" localSheetId="1">#REF!</definedName>
    <definedName name="cred" localSheetId="3">#REF!</definedName>
    <definedName name="cred" localSheetId="8">#REF!</definedName>
    <definedName name="cred">#REF!</definedName>
    <definedName name="cred1" localSheetId="10">#REF!</definedName>
    <definedName name="cred1" localSheetId="13">#REF!</definedName>
    <definedName name="cred1" localSheetId="2">#REF!</definedName>
    <definedName name="cred1" localSheetId="5">#REF!</definedName>
    <definedName name="cred1" localSheetId="7">#REF!</definedName>
    <definedName name="cred1" localSheetId="4">#REF!</definedName>
    <definedName name="cred1" localSheetId="1">#REF!</definedName>
    <definedName name="cred1" localSheetId="3">#REF!</definedName>
    <definedName name="cred1" localSheetId="8">#REF!</definedName>
    <definedName name="cred1">#REF!</definedName>
    <definedName name="CRED2" localSheetId="10">#REF!</definedName>
    <definedName name="CRED2" localSheetId="13">#REF!</definedName>
    <definedName name="CRED2" localSheetId="2">#REF!</definedName>
    <definedName name="CRED2" localSheetId="5">#REF!</definedName>
    <definedName name="CRED2" localSheetId="7">#REF!</definedName>
    <definedName name="CRED2" localSheetId="4">#REF!</definedName>
    <definedName name="CRED2" localSheetId="1">#REF!</definedName>
    <definedName name="CRED2" localSheetId="3">#REF!</definedName>
    <definedName name="CRED2" localSheetId="8">#REF!</definedName>
    <definedName name="CRED2">#REF!</definedName>
    <definedName name="cred2000" localSheetId="2">#REF!</definedName>
    <definedName name="cred2000">#REF!</definedName>
    <definedName name="cred2001" localSheetId="2">#REF!</definedName>
    <definedName name="cred2001">#REF!</definedName>
    <definedName name="cred2002" localSheetId="2">#REF!</definedName>
    <definedName name="cred2002">#REF!</definedName>
    <definedName name="cred2003" localSheetId="2">#REF!</definedName>
    <definedName name="cred2003">#REF!</definedName>
    <definedName name="cred98" localSheetId="10">[22]Programa!#REF!</definedName>
    <definedName name="cred98" localSheetId="13">[22]Programa!#REF!</definedName>
    <definedName name="cred98" localSheetId="2">[22]Programa!#REF!</definedName>
    <definedName name="cred98" localSheetId="4">[22]Programa!#REF!</definedName>
    <definedName name="cred98" localSheetId="3">[22]Programa!#REF!</definedName>
    <definedName name="cred98">[22]Programa!#REF!</definedName>
    <definedName name="cred98j" localSheetId="10">[22]Programa!#REF!</definedName>
    <definedName name="cred98j" localSheetId="2">[22]Programa!#REF!</definedName>
    <definedName name="cred98j" localSheetId="4">[22]Programa!#REF!</definedName>
    <definedName name="cred98j" localSheetId="3">[22]Programa!#REF!</definedName>
    <definedName name="cred98j">[22]Programa!#REF!</definedName>
    <definedName name="cred98s" localSheetId="10">#REF!</definedName>
    <definedName name="cred98s" localSheetId="2">#REF!</definedName>
    <definedName name="cred98s" localSheetId="4">#REF!</definedName>
    <definedName name="cred98s">#REF!</definedName>
    <definedName name="cred99" localSheetId="10">#REF!</definedName>
    <definedName name="cred99" localSheetId="2">#REF!</definedName>
    <definedName name="cred99" localSheetId="4">#REF!</definedName>
    <definedName name="cred99">#REF!</definedName>
    <definedName name="CREDITO" localSheetId="10">#REF!</definedName>
    <definedName name="CREDITO" localSheetId="2">#REF!</definedName>
    <definedName name="CREDITO" localSheetId="4">#REF!</definedName>
    <definedName name="CREDITO">#REF!</definedName>
    <definedName name="CREDITOBCH" localSheetId="11">#REF!</definedName>
    <definedName name="CREDITOBCH" localSheetId="12">#REF!</definedName>
    <definedName name="CREDITOBCH" localSheetId="13">#REF!</definedName>
    <definedName name="CREDITOBCH" localSheetId="0">#REF!</definedName>
    <definedName name="CREDITOBCH" localSheetId="2">#REF!</definedName>
    <definedName name="CREDITOBCH" localSheetId="5">#REF!</definedName>
    <definedName name="CREDITOBCH" localSheetId="3">#REF!</definedName>
    <definedName name="CREDITOBCH" localSheetId="6">#REF!</definedName>
    <definedName name="CREDITOBCH" localSheetId="8">#REF!</definedName>
    <definedName name="CREDITOBCH">#REF!</definedName>
    <definedName name="CREDITORSB" localSheetId="11">#REF!</definedName>
    <definedName name="CREDITORSB" localSheetId="12">#REF!</definedName>
    <definedName name="CREDITORSB" localSheetId="13">#REF!</definedName>
    <definedName name="CREDITORSB" localSheetId="0">#REF!</definedName>
    <definedName name="CREDITORSB" localSheetId="2">#REF!</definedName>
    <definedName name="CREDITORSB" localSheetId="5">#REF!</definedName>
    <definedName name="CREDITORSB" localSheetId="3">#REF!</definedName>
    <definedName name="CREDITORSB" localSheetId="6">#REF!</definedName>
    <definedName name="CREDITORSB" localSheetId="8">#REF!</definedName>
    <definedName name="CREDITORSB">#REF!</definedName>
    <definedName name="Crng" localSheetId="11">OFFSET(#REF!,0,0,COUNT(#REF!),1)</definedName>
    <definedName name="Crng" localSheetId="12">OFFSET(#REF!,0,0,COUNT(#REF!),1)</definedName>
    <definedName name="Crng" localSheetId="13">OFFSET(#REF!,0,0,COUNT(#REF!),1)</definedName>
    <definedName name="Crng" localSheetId="0">OFFSET(#REF!,0,0,COUNT(#REF!),1)</definedName>
    <definedName name="Crng" localSheetId="2">OFFSET(#REF!,0,0,COUNT(#REF!),1)</definedName>
    <definedName name="Crng" localSheetId="5">OFFSET(#REF!,0,0,COUNT(#REF!),1)</definedName>
    <definedName name="Crng" localSheetId="1">OFFSET(#REF!,0,0,COUNT(#REF!),1)</definedName>
    <definedName name="Crng" localSheetId="3">OFFSET(#REF!,0,0,COUNT(#REF!),1)</definedName>
    <definedName name="Crng" localSheetId="6">OFFSET(#REF!,0,0,COUNT(#REF!),1)</definedName>
    <definedName name="Crng" localSheetId="8">OFFSET(#REF!,0,0,COUNT(#REF!),1)</definedName>
    <definedName name="Crng">OFFSET(#REF!,0,0,COUNT(#REF!),1)</definedName>
    <definedName name="Crt" localSheetId="10">#REF!</definedName>
    <definedName name="Crt" localSheetId="11">#REF!</definedName>
    <definedName name="Crt" localSheetId="12">#REF!</definedName>
    <definedName name="Crt" localSheetId="13">#REF!</definedName>
    <definedName name="Crt" localSheetId="0">#REF!</definedName>
    <definedName name="Crt" localSheetId="2">#REF!</definedName>
    <definedName name="Crt" localSheetId="5">#REF!</definedName>
    <definedName name="Crt" localSheetId="7">#REF!</definedName>
    <definedName name="Crt" localSheetId="4">#REF!</definedName>
    <definedName name="Crt" localSheetId="1">#REF!</definedName>
    <definedName name="Crt" localSheetId="3">#REF!</definedName>
    <definedName name="Crt" localSheetId="6">#REF!</definedName>
    <definedName name="Crt" localSheetId="8">#REF!</definedName>
    <definedName name="Crt">#REF!</definedName>
    <definedName name="CRUDE1">[81]MONTHLY!$B$437:$Z$444</definedName>
    <definedName name="CRUDE2">[81]MONTHLY!$B$451:$Z$458</definedName>
    <definedName name="CRUDE3">[81]MONTHLY!$B$465:$Z$472</definedName>
    <definedName name="CRUZ" localSheetId="10">#REF!</definedName>
    <definedName name="CRUZ" localSheetId="11">#REF!</definedName>
    <definedName name="CRUZ" localSheetId="12">#REF!</definedName>
    <definedName name="CRUZ" localSheetId="13">#REF!</definedName>
    <definedName name="CRUZ" localSheetId="0">#REF!</definedName>
    <definedName name="CRUZ" localSheetId="2">#REF!</definedName>
    <definedName name="CRUZ" localSheetId="5">#REF!</definedName>
    <definedName name="CRUZ" localSheetId="7">#REF!</definedName>
    <definedName name="CRUZ" localSheetId="4">#REF!</definedName>
    <definedName name="CRUZ" localSheetId="1">#REF!</definedName>
    <definedName name="CRUZ" localSheetId="3">#REF!</definedName>
    <definedName name="CRUZ" localSheetId="6">#REF!</definedName>
    <definedName name="CRUZ" localSheetId="8">#REF!</definedName>
    <definedName name="CRUZ">#REF!</definedName>
    <definedName name="CRUZ1" localSheetId="11">#REF!</definedName>
    <definedName name="CRUZ1" localSheetId="12">#REF!</definedName>
    <definedName name="CRUZ1" localSheetId="13">#REF!</definedName>
    <definedName name="CRUZ1" localSheetId="0">#REF!</definedName>
    <definedName name="CRUZ1" localSheetId="2">#REF!</definedName>
    <definedName name="CRUZ1" localSheetId="5">#REF!</definedName>
    <definedName name="CRUZ1" localSheetId="1">#REF!</definedName>
    <definedName name="CRUZ1" localSheetId="3">#REF!</definedName>
    <definedName name="CRUZ1" localSheetId="6">#REF!</definedName>
    <definedName name="CRUZ1" localSheetId="8">#REF!</definedName>
    <definedName name="CRUZ1">#REF!</definedName>
    <definedName name="CS" localSheetId="11">#REF!</definedName>
    <definedName name="CS" localSheetId="12">#REF!</definedName>
    <definedName name="CS" localSheetId="13">#REF!</definedName>
    <definedName name="CS" localSheetId="0">#REF!</definedName>
    <definedName name="CS" localSheetId="2">#REF!</definedName>
    <definedName name="CS" localSheetId="5">#REF!</definedName>
    <definedName name="CS" localSheetId="1">#REF!</definedName>
    <definedName name="CS" localSheetId="3">#REF!</definedName>
    <definedName name="CS" localSheetId="6">#REF!</definedName>
    <definedName name="CS" localSheetId="8">#REF!</definedName>
    <definedName name="CS">#REF!</definedName>
    <definedName name="CS1A" localSheetId="11">#REF!</definedName>
    <definedName name="CS1A" localSheetId="12">#REF!</definedName>
    <definedName name="CS1A" localSheetId="13">#REF!</definedName>
    <definedName name="CS1A" localSheetId="0">#REF!</definedName>
    <definedName name="CS1A" localSheetId="2">#REF!</definedName>
    <definedName name="CS1A" localSheetId="5">#REF!</definedName>
    <definedName name="CS1A" localSheetId="1">#REF!</definedName>
    <definedName name="CS1A" localSheetId="3">#REF!</definedName>
    <definedName name="CS1A" localSheetId="6">#REF!</definedName>
    <definedName name="CS1A" localSheetId="8">#REF!</definedName>
    <definedName name="CS1A">#REF!</definedName>
    <definedName name="CTOOMA00" localSheetId="2">#REF!</definedName>
    <definedName name="CTOOMA00">#REF!</definedName>
    <definedName name="CTOOMA97" localSheetId="2">#REF!</definedName>
    <definedName name="CTOOMA97">#REF!</definedName>
    <definedName name="CTOOMA98" localSheetId="2">#REF!</definedName>
    <definedName name="CTOOMA98">#REF!</definedName>
    <definedName name="CTOOMA99" localSheetId="2">#REF!</definedName>
    <definedName name="CTOOMA99">#REF!</definedName>
    <definedName name="CTOOMV00" localSheetId="2">#REF!</definedName>
    <definedName name="CTOOMV00">#REF!</definedName>
    <definedName name="CTOOMV97" localSheetId="2">#REF!</definedName>
    <definedName name="CTOOMV97">#REF!</definedName>
    <definedName name="CTOOMV98" localSheetId="2">#REF!</definedName>
    <definedName name="CTOOMV98">#REF!</definedName>
    <definedName name="CTOOMV99" localSheetId="2">#REF!</definedName>
    <definedName name="CTOOMV99">#REF!</definedName>
    <definedName name="cuad1" localSheetId="2">#REF!</definedName>
    <definedName name="cuad1">#REF!</definedName>
    <definedName name="cuad10" localSheetId="2">#REF!</definedName>
    <definedName name="cuad10">#REF!</definedName>
    <definedName name="cuad11" localSheetId="2">#REF!</definedName>
    <definedName name="cuad11">#REF!</definedName>
    <definedName name="cuad12" localSheetId="2">#REF!</definedName>
    <definedName name="cuad12">#REF!</definedName>
    <definedName name="cuad13" localSheetId="2">#REF!</definedName>
    <definedName name="cuad13">#REF!</definedName>
    <definedName name="cuad14" localSheetId="2">#REF!</definedName>
    <definedName name="cuad14">#REF!</definedName>
    <definedName name="cuad15" localSheetId="2">#REF!</definedName>
    <definedName name="cuad15">#REF!</definedName>
    <definedName name="cuad16" localSheetId="2">#REF!</definedName>
    <definedName name="cuad16">#REF!</definedName>
    <definedName name="cuad17" localSheetId="2">#REF!</definedName>
    <definedName name="cuad17">#REF!</definedName>
    <definedName name="cuad18" localSheetId="2">#REF!</definedName>
    <definedName name="cuad18">#REF!</definedName>
    <definedName name="cuad19" localSheetId="2">#REF!</definedName>
    <definedName name="cuad19">#REF!</definedName>
    <definedName name="cuad2" localSheetId="2">#REF!</definedName>
    <definedName name="cuad2">#REF!</definedName>
    <definedName name="cuad20" localSheetId="2">#REF!</definedName>
    <definedName name="cuad20">#REF!</definedName>
    <definedName name="cuad21" localSheetId="2">#REF!</definedName>
    <definedName name="cuad21">#REF!</definedName>
    <definedName name="cuad22" localSheetId="2">#REF!</definedName>
    <definedName name="cuad22">#REF!</definedName>
    <definedName name="cuad23" localSheetId="2">#REF!</definedName>
    <definedName name="cuad23">#REF!</definedName>
    <definedName name="cuad24" localSheetId="2">#REF!</definedName>
    <definedName name="cuad24">#REF!</definedName>
    <definedName name="cuad25" localSheetId="2">#REF!</definedName>
    <definedName name="cuad25">#REF!</definedName>
    <definedName name="cuad3" localSheetId="2">#REF!</definedName>
    <definedName name="cuad3">#REF!</definedName>
    <definedName name="cuad4" localSheetId="2">#REF!</definedName>
    <definedName name="cuad4">#REF!</definedName>
    <definedName name="cuad5" localSheetId="2">#REF!</definedName>
    <definedName name="cuad5">#REF!</definedName>
    <definedName name="cuad6" localSheetId="2">#REF!</definedName>
    <definedName name="cuad6">#REF!</definedName>
    <definedName name="cuad7" localSheetId="2">#REF!</definedName>
    <definedName name="cuad7">#REF!</definedName>
    <definedName name="cuad8" localSheetId="2">#REF!</definedName>
    <definedName name="cuad8">#REF!</definedName>
    <definedName name="cuad9" localSheetId="2">#REF!</definedName>
    <definedName name="cuad9">#REF!</definedName>
    <definedName name="CUADR11" localSheetId="2">#REF!</definedName>
    <definedName name="CUADR11">#REF!</definedName>
    <definedName name="CUADRO_10.3.1">'[88]fondo promedio'!$A$36:$L$74</definedName>
    <definedName name="CUADRO_N__4.1.3" localSheetId="10">#REF!</definedName>
    <definedName name="CUADRO_N__4.1.3" localSheetId="13">#REF!</definedName>
    <definedName name="CUADRO_N__4.1.3" localSheetId="2">#REF!</definedName>
    <definedName name="CUADRO_N__4.1.3" localSheetId="5">#REF!</definedName>
    <definedName name="CUADRO_N__4.1.3" localSheetId="7">#REF!</definedName>
    <definedName name="CUADRO_N__4.1.3" localSheetId="4">#REF!</definedName>
    <definedName name="CUADRO_N__4.1.3" localSheetId="1">#REF!</definedName>
    <definedName name="CUADRO_N__4.1.3" localSheetId="3">#REF!</definedName>
    <definedName name="CUADRO_N__4.1.3" localSheetId="8">#REF!</definedName>
    <definedName name="CUADRO_N__4.1.3">#REF!</definedName>
    <definedName name="CUADRO_No_9_C" localSheetId="10">#REF!</definedName>
    <definedName name="CUADRO_No_9_C" localSheetId="13">#REF!</definedName>
    <definedName name="CUADRO_No_9_C" localSheetId="2">#REF!</definedName>
    <definedName name="CUADRO_No_9_C" localSheetId="5">#REF!</definedName>
    <definedName name="CUADRO_No_9_C" localSheetId="7">#REF!</definedName>
    <definedName name="CUADRO_No_9_C" localSheetId="4">#REF!</definedName>
    <definedName name="CUADRO_No_9_C" localSheetId="1">#REF!</definedName>
    <definedName name="CUADRO_No_9_C" localSheetId="3">#REF!</definedName>
    <definedName name="CUADRO_No_9_C" localSheetId="8">#REF!</definedName>
    <definedName name="CUADRO_No_9_C">#REF!</definedName>
    <definedName name="CUADRO9" localSheetId="10">#REF!</definedName>
    <definedName name="CUADRO9" localSheetId="13">#REF!</definedName>
    <definedName name="CUADRO9" localSheetId="2">#REF!</definedName>
    <definedName name="CUADRO9" localSheetId="5">#REF!</definedName>
    <definedName name="CUADRO9" localSheetId="7">#REF!</definedName>
    <definedName name="CUADRO9" localSheetId="4">#REF!</definedName>
    <definedName name="CUADRO9" localSheetId="1">#REF!</definedName>
    <definedName name="CUADRO9" localSheetId="3">#REF!</definedName>
    <definedName name="CUADRO9" localSheetId="8">#REF!</definedName>
    <definedName name="CUADRO9">#REF!</definedName>
    <definedName name="CUADRO9A" localSheetId="2">#REF!</definedName>
    <definedName name="CUADRO9A">#REF!</definedName>
    <definedName name="CUADRO9B" localSheetId="2">#REF!</definedName>
    <definedName name="CUADRO9B">#REF!</definedName>
    <definedName name="CUADROI" localSheetId="2">#REF!</definedName>
    <definedName name="CUADROI">#REF!</definedName>
    <definedName name="CUADROII" localSheetId="2">#REF!</definedName>
    <definedName name="CUADROII">#REF!</definedName>
    <definedName name="CUADROIII" localSheetId="2">#REF!</definedName>
    <definedName name="CUADROIII">#REF!</definedName>
    <definedName name="CUADROIV" localSheetId="2">#REF!</definedName>
    <definedName name="CUADROIV">#REF!</definedName>
    <definedName name="CUADROV" localSheetId="2">#REF!</definedName>
    <definedName name="CUADROV">#REF!</definedName>
    <definedName name="CUADROVI" localSheetId="2">#REF!</definedName>
    <definedName name="CUADROVI">#REF!</definedName>
    <definedName name="CUADROVII" localSheetId="2">#REF!</definedName>
    <definedName name="CUADROVII">#REF!</definedName>
    <definedName name="CUENTASMON" localSheetId="10">[59]BCP!#REF!</definedName>
    <definedName name="CUENTASMON" localSheetId="12">[59]BCP!#REF!</definedName>
    <definedName name="CUENTASMON" localSheetId="13">[59]BCP!#REF!</definedName>
    <definedName name="CUENTASMON" localSheetId="0">[59]BCP!#REF!</definedName>
    <definedName name="CUENTASMON" localSheetId="2">[59]BCP!#REF!</definedName>
    <definedName name="CUENTASMON" localSheetId="6">[59]BCP!#REF!</definedName>
    <definedName name="CUENTASMON">[59]BCP!#REF!</definedName>
    <definedName name="culo">'[89]graf 1'!$A$1:$IV$2</definedName>
    <definedName name="cuman" localSheetId="10">[60]Contribution!$C$378:$DC$392</definedName>
    <definedName name="cuman" localSheetId="4">[60]Contribution!$C$378:$DC$392</definedName>
    <definedName name="cuman" localSheetId="3">[60]Contribution!$C$378:$DC$392</definedName>
    <definedName name="cuman">[60]Contribution!$C$378:$DC$392</definedName>
    <definedName name="Cuota">'[50]Dinámica Couta Mercado'!$A$11:$O$28</definedName>
    <definedName name="CurMonth" localSheetId="10">#REF!</definedName>
    <definedName name="CurMonth" localSheetId="11">#REF!</definedName>
    <definedName name="CurMonth" localSheetId="12">#REF!</definedName>
    <definedName name="CurMonth" localSheetId="13">#REF!</definedName>
    <definedName name="CurMonth" localSheetId="0">#REF!</definedName>
    <definedName name="CurMonth" localSheetId="2">#REF!</definedName>
    <definedName name="CurMonth" localSheetId="5">#REF!</definedName>
    <definedName name="CurMonth" localSheetId="7">#REF!</definedName>
    <definedName name="CurMonth" localSheetId="4">#REF!</definedName>
    <definedName name="CurMonth" localSheetId="1">#REF!</definedName>
    <definedName name="CurMonth" localSheetId="3">#REF!</definedName>
    <definedName name="CurMonth" localSheetId="6">#REF!</definedName>
    <definedName name="CurMonth" localSheetId="8">#REF!</definedName>
    <definedName name="CurMonth">#REF!</definedName>
    <definedName name="Currency" localSheetId="11">#REF!</definedName>
    <definedName name="Currency" localSheetId="12">#REF!</definedName>
    <definedName name="Currency" localSheetId="13">#REF!</definedName>
    <definedName name="Currency" localSheetId="0">#REF!</definedName>
    <definedName name="Currency" localSheetId="2">#REF!</definedName>
    <definedName name="Currency" localSheetId="5">#REF!</definedName>
    <definedName name="Currency" localSheetId="1">#REF!</definedName>
    <definedName name="Currency" localSheetId="3">#REF!</definedName>
    <definedName name="Currency" localSheetId="6">#REF!</definedName>
    <definedName name="Currency" localSheetId="8">#REF!</definedName>
    <definedName name="Currency">#REF!</definedName>
    <definedName name="CURRENTYEAR" localSheetId="13">#REF!</definedName>
    <definedName name="CURRENTYEAR" localSheetId="0">#REF!</definedName>
    <definedName name="CURRENTYEAR" localSheetId="2">#REF!</definedName>
    <definedName name="CURRENTYEAR" localSheetId="5">#REF!</definedName>
    <definedName name="CURRENTYEAR" localSheetId="3">#REF!</definedName>
    <definedName name="CURRENTYEAR" localSheetId="8">#REF!</definedName>
    <definedName name="CURRENTYEAR">#REF!</definedName>
    <definedName name="CurrVintage" localSheetId="10">[90]Current!$D$66</definedName>
    <definedName name="CurrVintage" localSheetId="4">[90]Current!$D$66</definedName>
    <definedName name="CurrVintage" localSheetId="3">[90]Current!$D$66</definedName>
    <definedName name="CurrVintage">[90]Current!$D$66</definedName>
    <definedName name="cutoff">'[91]LIC cutoff'!$A$2:$B$15</definedName>
    <definedName name="CYEAR2021" localSheetId="10">[92]Coal!$B$583:$J$583</definedName>
    <definedName name="CYEAR2021" localSheetId="11">[92]Coal!$B$583:$J$583</definedName>
    <definedName name="CYEAR2021" localSheetId="0">[93]Coal!$B$583:$J$583</definedName>
    <definedName name="CYEAR2021" localSheetId="4">[92]Coal!$B$583:$J$583</definedName>
    <definedName name="CYEAR2021" localSheetId="3">[92]Coal!$B$583:$J$583</definedName>
    <definedName name="CYEAR2021" localSheetId="6">[92]Coal!$B$583:$J$583</definedName>
    <definedName name="CYEAR2021" localSheetId="8">[92]Coal!$B$583:$J$583</definedName>
    <definedName name="CYEAR2021">[92]Coal!$B$583:$J$583</definedName>
    <definedName name="CYEAR2022" localSheetId="10">[92]Coal!$K$583:$V$583</definedName>
    <definedName name="CYEAR2022" localSheetId="11">[92]Coal!$K$583:$V$583</definedName>
    <definedName name="CYEAR2022" localSheetId="0">[93]Coal!$K$583:$V$583</definedName>
    <definedName name="CYEAR2022" localSheetId="4">[92]Coal!$K$583:$V$583</definedName>
    <definedName name="CYEAR2022" localSheetId="3">[92]Coal!$K$583:$V$583</definedName>
    <definedName name="CYEAR2022" localSheetId="6">[92]Coal!$K$583:$V$583</definedName>
    <definedName name="CYEAR2022" localSheetId="8">[92]Coal!$K$583:$V$583</definedName>
    <definedName name="CYEAR2022">[92]Coal!$K$583:$V$583</definedName>
    <definedName name="CYEAR2023" localSheetId="10">[92]Coal!$W$583:$AH$583</definedName>
    <definedName name="CYEAR2023" localSheetId="11">[92]Coal!$W$583:$AH$583</definedName>
    <definedName name="CYEAR2023" localSheetId="0">[93]Coal!$W$583:$AH$583</definedName>
    <definedName name="CYEAR2023" localSheetId="4">[92]Coal!$W$583:$AH$583</definedName>
    <definedName name="CYEAR2023" localSheetId="3">[92]Coal!$W$583:$AH$583</definedName>
    <definedName name="CYEAR2023" localSheetId="6">[92]Coal!$W$583:$AH$583</definedName>
    <definedName name="CYEAR2023" localSheetId="8">[92]Coal!$W$583:$AH$583</definedName>
    <definedName name="CYEAR2023">[92]Coal!$W$583:$AH$583</definedName>
    <definedName name="CYEAR2024" localSheetId="10">[92]Coal!$AI$583:$AT$583</definedName>
    <definedName name="CYEAR2024" localSheetId="11">[92]Coal!$AI$583:$AT$583</definedName>
    <definedName name="CYEAR2024" localSheetId="0">[93]Coal!$AI$583:$AT$583</definedName>
    <definedName name="CYEAR2024" localSheetId="4">[92]Coal!$AI$583:$AT$583</definedName>
    <definedName name="CYEAR2024" localSheetId="3">[92]Coal!$AI$583:$AT$583</definedName>
    <definedName name="CYEAR2024" localSheetId="6">[92]Coal!$AI$583:$AT$583</definedName>
    <definedName name="CYEAR2024" localSheetId="8">[92]Coal!$AI$583:$AT$583</definedName>
    <definedName name="CYEAR2024">[92]Coal!$AI$583:$AT$583</definedName>
    <definedName name="CYEAR2025" localSheetId="10">[92]Coal!$AU$583:$AX$583</definedName>
    <definedName name="CYEAR2025" localSheetId="11">[92]Coal!$AU$583:$AX$583</definedName>
    <definedName name="CYEAR2025" localSheetId="0">[93]Coal!$AU$583:$AX$583</definedName>
    <definedName name="CYEAR2025" localSheetId="4">[92]Coal!$AU$583:$AX$583</definedName>
    <definedName name="CYEAR2025" localSheetId="3">[92]Coal!$AU$583:$AX$583</definedName>
    <definedName name="CYEAR2025" localSheetId="6">[92]Coal!$AU$583:$AX$583</definedName>
    <definedName name="CYEAR2025" localSheetId="8">[92]Coal!$AU$583:$AX$583</definedName>
    <definedName name="CYEAR2025">[92]Coal!$AU$583:$AX$583</definedName>
    <definedName name="d" localSheetId="10" hidden="1">'[94]Fax a enviar'!#REF!</definedName>
    <definedName name="d" localSheetId="11" hidden="1">'[94]Fax a enviar'!#REF!</definedName>
    <definedName name="d" localSheetId="12" hidden="1">'[94]Fax a enviar'!#REF!</definedName>
    <definedName name="d" localSheetId="13" hidden="1">'[94]Fax a enviar'!#REF!</definedName>
    <definedName name="d" localSheetId="0" hidden="1">'[94]Fax a enviar'!#REF!</definedName>
    <definedName name="d" localSheetId="2" hidden="1">'[94]Fax a enviar'!#REF!</definedName>
    <definedName name="d" localSheetId="5" hidden="1">'[94]Fax a enviar'!#REF!</definedName>
    <definedName name="d" localSheetId="7" hidden="1">'[94]Fax a enviar'!#REF!</definedName>
    <definedName name="d" localSheetId="4" hidden="1">'[94]Fax a enviar'!#REF!</definedName>
    <definedName name="d" localSheetId="1" hidden="1">'[94]Fax a enviar'!#REF!</definedName>
    <definedName name="d" localSheetId="3" hidden="1">'[94]Fax a enviar'!#REF!</definedName>
    <definedName name="d" localSheetId="6" hidden="1">'[94]Fax a enviar'!#REF!</definedName>
    <definedName name="d" localSheetId="8" hidden="1">'[94]Fax a enviar'!#REF!</definedName>
    <definedName name="d" hidden="1">'[94]Fax a enviar'!#REF!</definedName>
    <definedName name="D_ALTBCA_GDP" localSheetId="10">#REF!</definedName>
    <definedName name="D_ALTBCA_GDP" localSheetId="13">#REF!</definedName>
    <definedName name="D_ALTBCA_GDP" localSheetId="2">#REF!</definedName>
    <definedName name="D_ALTBCA_GDP" localSheetId="5">#REF!</definedName>
    <definedName name="D_ALTBCA_GDP" localSheetId="7">#REF!</definedName>
    <definedName name="D_ALTBCA_GDP" localSheetId="4">#REF!</definedName>
    <definedName name="D_ALTBCA_GDP" localSheetId="1">#REF!</definedName>
    <definedName name="D_ALTBCA_GDP" localSheetId="3">#REF!</definedName>
    <definedName name="D_ALTBCA_GDP" localSheetId="8">#REF!</definedName>
    <definedName name="D_ALTBCA_GDP">#REF!</definedName>
    <definedName name="D_ALTNGDP_R" localSheetId="10">#REF!</definedName>
    <definedName name="D_ALTNGDP_R" localSheetId="13">#REF!</definedName>
    <definedName name="D_ALTNGDP_R" localSheetId="2">#REF!</definedName>
    <definedName name="D_ALTNGDP_R" localSheetId="5">#REF!</definedName>
    <definedName name="D_ALTNGDP_R" localSheetId="7">#REF!</definedName>
    <definedName name="D_ALTNGDP_R" localSheetId="4">#REF!</definedName>
    <definedName name="D_ALTNGDP_R" localSheetId="1">#REF!</definedName>
    <definedName name="D_ALTNGDP_R" localSheetId="3">#REF!</definedName>
    <definedName name="D_ALTNGDP_R" localSheetId="8">#REF!</definedName>
    <definedName name="D_ALTNGDP_R">#REF!</definedName>
    <definedName name="D_ALTNGDP_RG" localSheetId="10">#REF!</definedName>
    <definedName name="D_ALTNGDP_RG" localSheetId="13">#REF!</definedName>
    <definedName name="D_ALTNGDP_RG" localSheetId="2">#REF!</definedName>
    <definedName name="D_ALTNGDP_RG" localSheetId="5">#REF!</definedName>
    <definedName name="D_ALTNGDP_RG" localSheetId="7">#REF!</definedName>
    <definedName name="D_ALTNGDP_RG" localSheetId="4">#REF!</definedName>
    <definedName name="D_ALTNGDP_RG" localSheetId="1">#REF!</definedName>
    <definedName name="D_ALTNGDP_RG" localSheetId="3">#REF!</definedName>
    <definedName name="D_ALTNGDP_RG" localSheetId="8">#REF!</definedName>
    <definedName name="D_ALTNGDP_RG">#REF!</definedName>
    <definedName name="D_ALTPCPI" localSheetId="2">#REF!</definedName>
    <definedName name="D_ALTPCPI">#REF!</definedName>
    <definedName name="D_ALTPCPIG" localSheetId="2">#REF!</definedName>
    <definedName name="D_ALTPCPIG">#REF!</definedName>
    <definedName name="D_B" localSheetId="10">#REF!</definedName>
    <definedName name="D_B" localSheetId="11">#REF!</definedName>
    <definedName name="D_B" localSheetId="12">#REF!</definedName>
    <definedName name="D_B" localSheetId="13">#REF!</definedName>
    <definedName name="D_B" localSheetId="0">#REF!</definedName>
    <definedName name="D_B" localSheetId="2">#REF!</definedName>
    <definedName name="D_B" localSheetId="5">#REF!</definedName>
    <definedName name="D_B" localSheetId="1">#REF!</definedName>
    <definedName name="D_B" localSheetId="3">#REF!</definedName>
    <definedName name="D_B" localSheetId="6">#REF!</definedName>
    <definedName name="D_B" localSheetId="8">#REF!</definedName>
    <definedName name="D_B">#REF!</definedName>
    <definedName name="D_BCA_GDP" localSheetId="2">#REF!</definedName>
    <definedName name="D_BCA_GDP">#REF!</definedName>
    <definedName name="D_BFD" localSheetId="2">#REF!</definedName>
    <definedName name="D_BFD">#REF!</definedName>
    <definedName name="D_BFL" localSheetId="2">#REF!</definedName>
    <definedName name="D_BFL">#REF!</definedName>
    <definedName name="D_BFL_D" localSheetId="2">#REF!</definedName>
    <definedName name="D_BFL_D">#REF!</definedName>
    <definedName name="D_BFL_S" localSheetId="2">#REF!</definedName>
    <definedName name="D_BFL_S">#REF!</definedName>
    <definedName name="D_BFLG" localSheetId="2">#REF!</definedName>
    <definedName name="D_BFLG">#REF!</definedName>
    <definedName name="D_BFOP" localSheetId="2">#REF!</definedName>
    <definedName name="D_BFOP">#REF!</definedName>
    <definedName name="D_BFPP" localSheetId="2">#REF!</definedName>
    <definedName name="D_BFPP">#REF!</definedName>
    <definedName name="D_BFRA1" localSheetId="2">#REF!</definedName>
    <definedName name="D_BFRA1">#REF!</definedName>
    <definedName name="D_BFX" localSheetId="2">#REF!</definedName>
    <definedName name="D_BFX">#REF!</definedName>
    <definedName name="D_BFXG" localSheetId="2">#REF!</definedName>
    <definedName name="D_BFXG">#REF!</definedName>
    <definedName name="D_BFXP" localSheetId="2">#REF!</definedName>
    <definedName name="D_BFXP">#REF!</definedName>
    <definedName name="D_BRASS" localSheetId="2">#REF!</definedName>
    <definedName name="D_BRASS">#REF!</definedName>
    <definedName name="D_CalcNGS" localSheetId="2">#REF!</definedName>
    <definedName name="D_CalcNGS">#REF!</definedName>
    <definedName name="D_CalcNMG_R" localSheetId="2">#REF!</definedName>
    <definedName name="D_CalcNMG_R">#REF!</definedName>
    <definedName name="D_CalcNXG_R" localSheetId="2">#REF!</definedName>
    <definedName name="D_CalcNXG_R">#REF!</definedName>
    <definedName name="D_D" localSheetId="2">#REF!</definedName>
    <definedName name="D_D">#REF!</definedName>
    <definedName name="D_D_B" localSheetId="2">#REF!</definedName>
    <definedName name="D_D_B">#REF!</definedName>
    <definedName name="D_D_Bdiff" localSheetId="2">#REF!</definedName>
    <definedName name="D_D_Bdiff">#REF!</definedName>
    <definedName name="D_D_Bdiff1" localSheetId="2">#REF!</definedName>
    <definedName name="D_D_Bdiff1">#REF!</definedName>
    <definedName name="D_D_G" localSheetId="2">#REF!</definedName>
    <definedName name="D_D_G">#REF!</definedName>
    <definedName name="D_D_Gdiff" localSheetId="2">#REF!</definedName>
    <definedName name="D_D_Gdiff">#REF!</definedName>
    <definedName name="D_D_Gdiff1" localSheetId="2">#REF!</definedName>
    <definedName name="D_D_Gdiff1">#REF!</definedName>
    <definedName name="D_D_S" localSheetId="2">#REF!</definedName>
    <definedName name="D_D_S">#REF!</definedName>
    <definedName name="D_D_Sdiff" localSheetId="2">#REF!</definedName>
    <definedName name="D_D_Sdiff">#REF!</definedName>
    <definedName name="D_D_Sdiff1" localSheetId="2">#REF!</definedName>
    <definedName name="D_D_Sdiff1">#REF!</definedName>
    <definedName name="D_DA" localSheetId="2">#REF!</definedName>
    <definedName name="D_DA">#REF!</definedName>
    <definedName name="D_DAdiff" localSheetId="2">#REF!</definedName>
    <definedName name="D_DAdiff">#REF!</definedName>
    <definedName name="D_DAdiff1" localSheetId="2">#REF!</definedName>
    <definedName name="D_DAdiff1">#REF!</definedName>
    <definedName name="D_Ddiff" localSheetId="2">#REF!</definedName>
    <definedName name="D_Ddiff">#REF!</definedName>
    <definedName name="D_Ddiff1" localSheetId="2">#REF!</definedName>
    <definedName name="D_Ddiff1">#REF!</definedName>
    <definedName name="D_DSdiff" localSheetId="2">#REF!</definedName>
    <definedName name="D_DSdiff">#REF!</definedName>
    <definedName name="D_DSdiff1" localSheetId="2">#REF!</definedName>
    <definedName name="D_DSdiff1">#REF!</definedName>
    <definedName name="D_EDNA" localSheetId="2">#REF!</definedName>
    <definedName name="D_EDNA">#REF!</definedName>
    <definedName name="D_EDNA_B" localSheetId="2">[95]DA!#REF!</definedName>
    <definedName name="D_EDNA_B">[95]DA!#REF!</definedName>
    <definedName name="D_EDNA_D" localSheetId="2">[95]DA!#REF!</definedName>
    <definedName name="D_EDNA_D">[95]DA!#REF!</definedName>
    <definedName name="D_EDNA_T" localSheetId="2">[95]DA!#REF!</definedName>
    <definedName name="D_EDNA_T">[95]DA!#REF!</definedName>
    <definedName name="D_EDNE" localSheetId="2">[95]DA!#REF!</definedName>
    <definedName name="D_EDNE">[95]DA!#REF!</definedName>
    <definedName name="D_ENDA" localSheetId="10">#REF!</definedName>
    <definedName name="D_ENDA" localSheetId="13">#REF!</definedName>
    <definedName name="D_ENDA" localSheetId="2">#REF!</definedName>
    <definedName name="D_ENDA" localSheetId="5">#REF!</definedName>
    <definedName name="D_ENDA" localSheetId="7">#REF!</definedName>
    <definedName name="D_ENDA" localSheetId="4">#REF!</definedName>
    <definedName name="D_ENDA" localSheetId="1">#REF!</definedName>
    <definedName name="D_ENDA" localSheetId="3">#REF!</definedName>
    <definedName name="D_ENDA" localSheetId="8">#REF!</definedName>
    <definedName name="D_ENDA">#REF!</definedName>
    <definedName name="D_G" localSheetId="11">#REF!</definedName>
    <definedName name="D_G" localSheetId="12">#REF!</definedName>
    <definedName name="D_G" localSheetId="13">#REF!</definedName>
    <definedName name="D_G" localSheetId="0">#REF!</definedName>
    <definedName name="D_G" localSheetId="2">#REF!</definedName>
    <definedName name="D_G" localSheetId="5">#REF!</definedName>
    <definedName name="D_G" localSheetId="7">#REF!</definedName>
    <definedName name="D_G" localSheetId="4">#REF!</definedName>
    <definedName name="D_G" localSheetId="1">#REF!</definedName>
    <definedName name="D_G" localSheetId="3">#REF!</definedName>
    <definedName name="D_G" localSheetId="6">#REF!</definedName>
    <definedName name="D_G" localSheetId="8">#REF!</definedName>
    <definedName name="D_G">#REF!</definedName>
    <definedName name="D_GCB" localSheetId="2">#REF!</definedName>
    <definedName name="D_GCB">#REF!</definedName>
    <definedName name="D_GGB" localSheetId="2">#REF!</definedName>
    <definedName name="D_GGB">#REF!</definedName>
    <definedName name="D_Ind" localSheetId="11">#REF!</definedName>
    <definedName name="D_Ind" localSheetId="12">#REF!</definedName>
    <definedName name="D_Ind" localSheetId="13">#REF!</definedName>
    <definedName name="D_Ind" localSheetId="0">#REF!</definedName>
    <definedName name="D_Ind" localSheetId="2">#REF!</definedName>
    <definedName name="D_Ind" localSheetId="5">#REF!</definedName>
    <definedName name="D_Ind" localSheetId="1">#REF!</definedName>
    <definedName name="D_Ind" localSheetId="3">#REF!</definedName>
    <definedName name="D_Ind" localSheetId="6">#REF!</definedName>
    <definedName name="D_Ind" localSheetId="8">#REF!</definedName>
    <definedName name="D_Ind">#REF!</definedName>
    <definedName name="D_L" localSheetId="11">#REF!</definedName>
    <definedName name="D_L" localSheetId="12">#REF!</definedName>
    <definedName name="D_L" localSheetId="13">#REF!</definedName>
    <definedName name="D_L" localSheetId="0">#REF!</definedName>
    <definedName name="D_L" localSheetId="2">#REF!</definedName>
    <definedName name="D_L" localSheetId="5">#REF!</definedName>
    <definedName name="D_L" localSheetId="3">#REF!</definedName>
    <definedName name="D_L" localSheetId="6">#REF!</definedName>
    <definedName name="D_L" localSheetId="8">#REF!</definedName>
    <definedName name="D_L">#REF!</definedName>
    <definedName name="D_MCV" localSheetId="2">#REF!</definedName>
    <definedName name="D_MCV">#REF!</definedName>
    <definedName name="D_MCV_B" localSheetId="2">#REF!</definedName>
    <definedName name="D_MCV_B">#REF!</definedName>
    <definedName name="D_MCV_D" localSheetId="2">#REF!</definedName>
    <definedName name="D_MCV_D">#REF!</definedName>
    <definedName name="D_MCV_N" localSheetId="2">#REF!</definedName>
    <definedName name="D_MCV_N">#REF!</definedName>
    <definedName name="D_MCV_T" localSheetId="2">#REF!</definedName>
    <definedName name="D_MCV_T">#REF!</definedName>
    <definedName name="D_NGDP" localSheetId="2">#REF!</definedName>
    <definedName name="D_NGDP">#REF!</definedName>
    <definedName name="D_NGDP_D" localSheetId="2">#REF!</definedName>
    <definedName name="D_NGDP_D">#REF!</definedName>
    <definedName name="D_NGDP_DAQ" localSheetId="2">#REF!</definedName>
    <definedName name="D_NGDP_DAQ">#REF!</definedName>
    <definedName name="D_NGDP_DQ" localSheetId="2">#REF!</definedName>
    <definedName name="D_NGDP_DQ">#REF!</definedName>
    <definedName name="D_NGDP_RG" localSheetId="2">#REF!</definedName>
    <definedName name="D_NGDP_RG">#REF!</definedName>
    <definedName name="D_NGDP_RGAQ" localSheetId="2">#REF!</definedName>
    <definedName name="D_NGDP_RGAQ">#REF!</definedName>
    <definedName name="D_NGDP_RGQ" localSheetId="2">#REF!</definedName>
    <definedName name="D_NGDP_RGQ">#REF!</definedName>
    <definedName name="D_NGDPD" localSheetId="2">#REF!</definedName>
    <definedName name="D_NGDPD">#REF!</definedName>
    <definedName name="D_NGDPDPC" localSheetId="2">#REF!</definedName>
    <definedName name="D_NGDPDPC">#REF!</definedName>
    <definedName name="D_NGS" localSheetId="2">#REF!</definedName>
    <definedName name="D_NGS">#REF!</definedName>
    <definedName name="D_NMG_R" localSheetId="2">#REF!</definedName>
    <definedName name="D_NMG_R">#REF!</definedName>
    <definedName name="D_NSDGDP" localSheetId="2">#REF!</definedName>
    <definedName name="D_NSDGDP">#REF!</definedName>
    <definedName name="D_NSDGDP_R" localSheetId="2">#REF!</definedName>
    <definedName name="D_NSDGDP_R">#REF!</definedName>
    <definedName name="D_NTDD_RG" localSheetId="2">#REF!</definedName>
    <definedName name="D_NTDD_RG">#REF!</definedName>
    <definedName name="D_NTDD_RGAQ" localSheetId="2">#REF!</definedName>
    <definedName name="D_NTDD_RGAQ">#REF!</definedName>
    <definedName name="D_NTDD_RGQ" localSheetId="2">#REF!</definedName>
    <definedName name="D_NTDD_RGQ">#REF!</definedName>
    <definedName name="D_NXG_R" localSheetId="2">#REF!</definedName>
    <definedName name="D_NXG_R">#REF!</definedName>
    <definedName name="D_O" localSheetId="11">#REF!</definedName>
    <definedName name="D_O" localSheetId="12">#REF!</definedName>
    <definedName name="D_O" localSheetId="13">#REF!</definedName>
    <definedName name="D_O" localSheetId="0">#REF!</definedName>
    <definedName name="D_O" localSheetId="2">#REF!</definedName>
    <definedName name="D_O" localSheetId="5">#REF!</definedName>
    <definedName name="D_O" localSheetId="3">#REF!</definedName>
    <definedName name="D_O" localSheetId="6">#REF!</definedName>
    <definedName name="D_O" localSheetId="8">#REF!</definedName>
    <definedName name="D_O">#REF!</definedName>
    <definedName name="D_OTB" localSheetId="2">#REF!</definedName>
    <definedName name="D_OTB">#REF!</definedName>
    <definedName name="D_P" localSheetId="2">#REF!</definedName>
    <definedName name="D_P">#REF!</definedName>
    <definedName name="D_PCPI" localSheetId="2">#REF!</definedName>
    <definedName name="D_PCPI">#REF!</definedName>
    <definedName name="D_PCPIAQ" localSheetId="2">#REF!</definedName>
    <definedName name="D_PCPIAQ">#REF!</definedName>
    <definedName name="D_PCPIG" localSheetId="2">#REF!</definedName>
    <definedName name="D_PCPIG">#REF!</definedName>
    <definedName name="D_PCPIGAQ" localSheetId="2">#REF!</definedName>
    <definedName name="D_PCPIGAQ">#REF!</definedName>
    <definedName name="D_PCPIGQ" localSheetId="2">#REF!</definedName>
    <definedName name="D_PCPIGQ">#REF!</definedName>
    <definedName name="D_PCPIQ" localSheetId="2">#REF!</definedName>
    <definedName name="D_PCPIQ">#REF!</definedName>
    <definedName name="D_PPPPC" localSheetId="2">#REF!</definedName>
    <definedName name="D_PPPPC">#REF!</definedName>
    <definedName name="D_PPPWGT" localSheetId="2">#REF!</definedName>
    <definedName name="D_PPPWGT">#REF!</definedName>
    <definedName name="D_S" localSheetId="11">#REF!</definedName>
    <definedName name="D_S" localSheetId="12">#REF!</definedName>
    <definedName name="D_S" localSheetId="13">#REF!</definedName>
    <definedName name="D_S" localSheetId="0">#REF!</definedName>
    <definedName name="D_S" localSheetId="2">#REF!</definedName>
    <definedName name="D_S" localSheetId="5">#REF!</definedName>
    <definedName name="D_S" localSheetId="3">#REF!</definedName>
    <definedName name="D_S" localSheetId="6">#REF!</definedName>
    <definedName name="D_S" localSheetId="8">#REF!</definedName>
    <definedName name="D_S">#REF!</definedName>
    <definedName name="D_SRM" localSheetId="11">#REF!</definedName>
    <definedName name="D_SRM" localSheetId="12">#REF!</definedName>
    <definedName name="D_SRM" localSheetId="13">#REF!</definedName>
    <definedName name="D_SRM" localSheetId="0">#REF!</definedName>
    <definedName name="D_SRM" localSheetId="2">#REF!</definedName>
    <definedName name="D_SRM" localSheetId="5">#REF!</definedName>
    <definedName name="D_SRM" localSheetId="3">#REF!</definedName>
    <definedName name="D_SRM" localSheetId="6">#REF!</definedName>
    <definedName name="D_SRM" localSheetId="8">#REF!</definedName>
    <definedName name="D_SRM">#REF!</definedName>
    <definedName name="D_SY" localSheetId="11">#REF!</definedName>
    <definedName name="D_SY" localSheetId="12">#REF!</definedName>
    <definedName name="D_SY" localSheetId="13">#REF!</definedName>
    <definedName name="D_SY" localSheetId="0">#REF!</definedName>
    <definedName name="D_SY" localSheetId="2">#REF!</definedName>
    <definedName name="D_SY" localSheetId="5">#REF!</definedName>
    <definedName name="D_SY" localSheetId="3">#REF!</definedName>
    <definedName name="D_SY" localSheetId="6">#REF!</definedName>
    <definedName name="D_SY" localSheetId="8">#REF!</definedName>
    <definedName name="D_SY">#REF!</definedName>
    <definedName name="D_WPCP33_D" localSheetId="2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11">#REF!</definedName>
    <definedName name="da" localSheetId="12">#REF!</definedName>
    <definedName name="da" localSheetId="13">#REF!</definedName>
    <definedName name="da" localSheetId="0">#REF!</definedName>
    <definedName name="da" localSheetId="2">#REF!</definedName>
    <definedName name="da" localSheetId="5">#REF!</definedName>
    <definedName name="da" localSheetId="3">#REF!</definedName>
    <definedName name="da" localSheetId="6">#REF!</definedName>
    <definedName name="da" localSheetId="8">#REF!</definedName>
    <definedName name="da">#REF!</definedName>
    <definedName name="DABA" localSheetId="2">#REF!</definedName>
    <definedName name="DABA">#REF!</definedName>
    <definedName name="DABI" localSheetId="2">#REF!</definedName>
    <definedName name="DABI">#REF!</definedName>
    <definedName name="DABproj">#N/A</definedName>
    <definedName name="DAGproj">#N/A</definedName>
    <definedName name="Daily_Depreciation">'[68]Inter-Bank'!$E$5</definedName>
    <definedName name="DAMU" localSheetId="10">#REF!</definedName>
    <definedName name="DAMU" localSheetId="13">#REF!</definedName>
    <definedName name="DAMU" localSheetId="2">#REF!</definedName>
    <definedName name="DAMU" localSheetId="5">#REF!</definedName>
    <definedName name="DAMU" localSheetId="7">#REF!</definedName>
    <definedName name="DAMU" localSheetId="4">#REF!</definedName>
    <definedName name="DAMU" localSheetId="1">#REF!</definedName>
    <definedName name="DAMU" localSheetId="3">#REF!</definedName>
    <definedName name="DAMU" localSheetId="8">#REF!</definedName>
    <definedName name="DAMU">#REF!</definedName>
    <definedName name="DAperc" localSheetId="10">#REF!</definedName>
    <definedName name="DAperc" localSheetId="13">#REF!</definedName>
    <definedName name="DAperc" localSheetId="2">#REF!</definedName>
    <definedName name="DAperc" localSheetId="5">#REF!</definedName>
    <definedName name="DAperc" localSheetId="7">#REF!</definedName>
    <definedName name="DAperc" localSheetId="4">#REF!</definedName>
    <definedName name="DAperc" localSheetId="1">#REF!</definedName>
    <definedName name="DAperc" localSheetId="3">#REF!</definedName>
    <definedName name="DAperc" localSheetId="8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10">#REF!</definedName>
    <definedName name="data" localSheetId="11">#REF!</definedName>
    <definedName name="data" localSheetId="12">#REF!</definedName>
    <definedName name="data" localSheetId="13">#REF!</definedName>
    <definedName name="data" localSheetId="0">#REF!</definedName>
    <definedName name="data" localSheetId="2">#REF!</definedName>
    <definedName name="data" localSheetId="5">#REF!</definedName>
    <definedName name="data" localSheetId="7">#REF!</definedName>
    <definedName name="data" localSheetId="4">#REF!</definedName>
    <definedName name="data" localSheetId="1">#REF!</definedName>
    <definedName name="data" localSheetId="3">#REF!</definedName>
    <definedName name="data" localSheetId="6">#REF!</definedName>
    <definedName name="data" localSheetId="8">#REF!</definedName>
    <definedName name="data">#REF!</definedName>
    <definedName name="data1" localSheetId="11">#REF!</definedName>
    <definedName name="data1" localSheetId="12">#REF!</definedName>
    <definedName name="data1" localSheetId="13">#REF!</definedName>
    <definedName name="data1" localSheetId="0">#REF!</definedName>
    <definedName name="data1" localSheetId="2">#REF!</definedName>
    <definedName name="data1" localSheetId="5">#REF!</definedName>
    <definedName name="data1" localSheetId="1">#REF!</definedName>
    <definedName name="data1" localSheetId="3">#REF!</definedName>
    <definedName name="data1" localSheetId="6">#REF!</definedName>
    <definedName name="data1" localSheetId="8">#REF!</definedName>
    <definedName name="data1">#REF!</definedName>
    <definedName name="Data2" localSheetId="11">#REF!</definedName>
    <definedName name="Data2" localSheetId="12">#REF!</definedName>
    <definedName name="Data2" localSheetId="13">#REF!</definedName>
    <definedName name="Data2" localSheetId="0">#REF!</definedName>
    <definedName name="Data2" localSheetId="2">#REF!</definedName>
    <definedName name="Data2" localSheetId="5">#REF!</definedName>
    <definedName name="Data2" localSheetId="1">#REF!</definedName>
    <definedName name="Data2" localSheetId="3">#REF!</definedName>
    <definedName name="Data2" localSheetId="6">#REF!</definedName>
    <definedName name="Data2" localSheetId="8">#REF!</definedName>
    <definedName name="Data2">#REF!</definedName>
    <definedName name="Database_MI" localSheetId="2">#REF!</definedName>
    <definedName name="Database_MI">#REF!</definedName>
    <definedName name="dataSeguimiento" localSheetId="13">#REF!</definedName>
    <definedName name="dataSeguimiento" localSheetId="0">#REF!</definedName>
    <definedName name="dataSeguimiento" localSheetId="2">#REF!</definedName>
    <definedName name="dataSeguimiento" localSheetId="5">#REF!</definedName>
    <definedName name="dataSeguimiento" localSheetId="3">#REF!</definedName>
    <definedName name="dataSeguimiento" localSheetId="8">#REF!</definedName>
    <definedName name="dataSeguimiento">#REF!</definedName>
    <definedName name="Dataset" localSheetId="11">#REF!</definedName>
    <definedName name="Dataset" localSheetId="12">#REF!</definedName>
    <definedName name="Dataset" localSheetId="13">#REF!</definedName>
    <definedName name="Dataset" localSheetId="0">#REF!</definedName>
    <definedName name="Dataset" localSheetId="2">#REF!</definedName>
    <definedName name="Dataset" localSheetId="5">#REF!</definedName>
    <definedName name="Dataset" localSheetId="1">#REF!</definedName>
    <definedName name="Dataset" localSheetId="3">#REF!</definedName>
    <definedName name="Dataset" localSheetId="6">#REF!</definedName>
    <definedName name="Dataset" localSheetId="8">#REF!</definedName>
    <definedName name="Dataset">#REF!</definedName>
    <definedName name="datatbl" localSheetId="2">#REF!</definedName>
    <definedName name="datatbl">#REF!</definedName>
    <definedName name="date" localSheetId="1">[96]Tablas!$IV$1:$IV$2</definedName>
    <definedName name="date">[96]Tablas!$IV$1:$IV$2</definedName>
    <definedName name="dates">'[46]shared data'!$S$8:$S$155</definedName>
    <definedName name="DATES_A">'[46]shared data'!$D$2:$AC$2</definedName>
    <definedName name="dates_w" localSheetId="10">#REF!</definedName>
    <definedName name="dates_w" localSheetId="13">#REF!</definedName>
    <definedName name="dates_w" localSheetId="2">#REF!</definedName>
    <definedName name="dates_w" localSheetId="7">#REF!</definedName>
    <definedName name="dates_w" localSheetId="4">#REF!</definedName>
    <definedName name="dates_w" localSheetId="3">#REF!</definedName>
    <definedName name="dates_w">#REF!</definedName>
    <definedName name="Dates1" localSheetId="10">#REF!</definedName>
    <definedName name="Dates1" localSheetId="11">#REF!</definedName>
    <definedName name="Dates1" localSheetId="12">#REF!</definedName>
    <definedName name="Dates1" localSheetId="13">#REF!</definedName>
    <definedName name="Dates1" localSheetId="0">#REF!</definedName>
    <definedName name="Dates1" localSheetId="2">#REF!</definedName>
    <definedName name="Dates1" localSheetId="5">#REF!</definedName>
    <definedName name="Dates1" localSheetId="7">#REF!</definedName>
    <definedName name="Dates1" localSheetId="4">#REF!</definedName>
    <definedName name="Dates1" localSheetId="1">#REF!</definedName>
    <definedName name="Dates1" localSheetId="3">#REF!</definedName>
    <definedName name="Dates1" localSheetId="6">#REF!</definedName>
    <definedName name="Dates1" localSheetId="8">#REF!</definedName>
    <definedName name="Dates1">#REF!</definedName>
    <definedName name="datesaa" localSheetId="2">#REF!</definedName>
    <definedName name="datesaa">#REF!</definedName>
    <definedName name="datess" localSheetId="2">#REF!</definedName>
    <definedName name="datess">#REF!</definedName>
    <definedName name="DB" localSheetId="11">#REF!</definedName>
    <definedName name="DB" localSheetId="12">#REF!</definedName>
    <definedName name="DB" localSheetId="13">#REF!</definedName>
    <definedName name="DB" localSheetId="0">#REF!</definedName>
    <definedName name="DB" localSheetId="2">#REF!</definedName>
    <definedName name="DB" localSheetId="5">#REF!</definedName>
    <definedName name="DB" localSheetId="1">#REF!</definedName>
    <definedName name="DB" localSheetId="3">#REF!</definedName>
    <definedName name="DB" localSheetId="6">#REF!</definedName>
    <definedName name="DB" localSheetId="8">#REF!</definedName>
    <definedName name="DB">#REF!</definedName>
    <definedName name="DBA" localSheetId="2">#REF!</definedName>
    <definedName name="DBA">#REF!</definedName>
    <definedName name="DBI" localSheetId="2">#REF!</definedName>
    <definedName name="DBI">#REF!</definedName>
    <definedName name="dbo" localSheetId="11">#REF!</definedName>
    <definedName name="dbo" localSheetId="12">#REF!</definedName>
    <definedName name="dbo" localSheetId="13">#REF!</definedName>
    <definedName name="dbo" localSheetId="0">#REF!</definedName>
    <definedName name="dbo" localSheetId="2">#REF!</definedName>
    <definedName name="dbo" localSheetId="5">#REF!</definedName>
    <definedName name="dbo" localSheetId="1">#REF!</definedName>
    <definedName name="dbo" localSheetId="3">#REF!</definedName>
    <definedName name="dbo" localSheetId="6">#REF!</definedName>
    <definedName name="dbo" localSheetId="8">#REF!</definedName>
    <definedName name="dbo">#REF!</definedName>
    <definedName name="DBproj">#N/A</definedName>
    <definedName name="dcc" localSheetId="13">#REF!</definedName>
    <definedName name="dcc" localSheetId="2">#REF!</definedName>
    <definedName name="dcc" localSheetId="4">#REF!</definedName>
    <definedName name="dcc">#REF!</definedName>
    <definedName name="dcc98j" localSheetId="10">[22]Programa!#REF!</definedName>
    <definedName name="dcc98j" localSheetId="2">[22]Programa!#REF!</definedName>
    <definedName name="dcc98j" localSheetId="4">[22]Programa!#REF!</definedName>
    <definedName name="dcc98j" localSheetId="3">[22]Programa!#REF!</definedName>
    <definedName name="dcc98j">[22]Programa!#REF!</definedName>
    <definedName name="dcc98s" localSheetId="10">#REF!</definedName>
    <definedName name="dcc98s" localSheetId="2">#REF!</definedName>
    <definedName name="dcc98s" localSheetId="4">#REF!</definedName>
    <definedName name="dcc98s">#REF!</definedName>
    <definedName name="dd" localSheetId="10" hidden="1">{"Riqfin97",#N/A,FALSE,"Tran";"Riqfinpro",#N/A,FALSE,"Tran"}</definedName>
    <definedName name="dd" localSheetId="11" hidden="1">{"Riqfin97",#N/A,FALSE,"Tran";"Riqfinpro",#N/A,FALSE,"Tran"}</definedName>
    <definedName name="dd" localSheetId="12" hidden="1">{"Riqfin97",#N/A,FALSE,"Tran";"Riqfinpro",#N/A,FALSE,"Tran"}</definedName>
    <definedName name="dd" localSheetId="13" hidden="1">{"Riqfin97",#N/A,FALSE,"Tran";"Riqfinpro",#N/A,FALSE,"Tran"}</definedName>
    <definedName name="dd" localSheetId="0" hidden="1">{"Riqfin97",#N/A,FALSE,"Tran";"Riqfinpro",#N/A,FALSE,"Tran"}</definedName>
    <definedName name="dd" localSheetId="2" hidden="1">{"Riqfin97",#N/A,FALSE,"Tran";"Riqfinpro",#N/A,FALSE,"Tran"}</definedName>
    <definedName name="dd" localSheetId="5" hidden="1">{"Riqfin97",#N/A,FALSE,"Tran";"Riqfinpro",#N/A,FALSE,"Tran"}</definedName>
    <definedName name="dd" localSheetId="7" hidden="1">{"Riqfin97",#N/A,FALSE,"Tran";"Riqfinpro",#N/A,FALSE,"Tran"}</definedName>
    <definedName name="dd" localSheetId="4" hidden="1">{"Riqfin97",#N/A,FALSE,"Tran";"Riqfinpro",#N/A,FALSE,"Tran"}</definedName>
    <definedName name="dd" localSheetId="1" hidden="1">{"Riqfin97",#N/A,FALSE,"Tran";"Riqfinpro",#N/A,FALSE,"Tran"}</definedName>
    <definedName name="dd" localSheetId="3" hidden="1">{"Riqfin97",#N/A,FALSE,"Tran";"Riqfinpro",#N/A,FALSE,"Tran"}</definedName>
    <definedName name="dd" localSheetId="6" hidden="1">{"Riqfin97",#N/A,FALSE,"Tran";"Riqfinpro",#N/A,FALSE,"Tran"}</definedName>
    <definedName name="dd" localSheetId="8" hidden="1">{"Riqfin97",#N/A,FALSE,"Tran";"Riqfinpro",#N/A,FALSE,"Tran"}</definedName>
    <definedName name="dd" hidden="1">{"Riqfin97",#N/A,FALSE,"Tran";"Riqfinpro",#N/A,FALSE,"Tran"}</definedName>
    <definedName name="DD__Charts_area" localSheetId="13">#REF!</definedName>
    <definedName name="DD__Charts_area" localSheetId="2">#REF!</definedName>
    <definedName name="DD__Charts_area" localSheetId="4">#REF!</definedName>
    <definedName name="DD__Charts_area">#REF!</definedName>
    <definedName name="DD__GDI" localSheetId="2">#REF!</definedName>
    <definedName name="DD__GDI" localSheetId="4">#REF!</definedName>
    <definedName name="DD__GDI">#REF!</definedName>
    <definedName name="DD__GDP_real_by_sector_of_origin" localSheetId="2">#REF!</definedName>
    <definedName name="DD__GDP_real_by_sector_of_origin" localSheetId="4">#REF!</definedName>
    <definedName name="DD__GDP_real_by_sector_of_origin">#REF!</definedName>
    <definedName name="DD__Labor_Productivity" localSheetId="2">#REF!</definedName>
    <definedName name="DD__Labor_Productivity">#REF!</definedName>
    <definedName name="DD__National_Accounts_at_1958_prices_" localSheetId="2">#REF!</definedName>
    <definedName name="DD__National_Accounts_at_1958_prices_">#REF!</definedName>
    <definedName name="DD__National_Accounts_at_Current_Prices" localSheetId="2">#REF!</definedName>
    <definedName name="DD__National_Accounts_at_Current_Prices">#REF!</definedName>
    <definedName name="DD__National_Accounts_Deflators" localSheetId="2">#REF!</definedName>
    <definedName name="DD__National_Accounts_Deflators">#REF!</definedName>
    <definedName name="DD__Prices_CPI_all_items" localSheetId="2">#REF!</definedName>
    <definedName name="DD__Prices_CPI_all_items">#REF!</definedName>
    <definedName name="DD__Prices_CPI_by_components" localSheetId="2">#REF!</definedName>
    <definedName name="DD__Prices_CPI_by_components">#REF!</definedName>
    <definedName name="DD__Prices_Wage_Indicators" localSheetId="2">#REF!</definedName>
    <definedName name="DD__Prices_Wage_Indicators">#REF!</definedName>
    <definedName name="DD__Selected_Agricultural_Sector_Statistics" localSheetId="2">#REF!</definedName>
    <definedName name="DD__Selected_Agricultural_Sector_Statistics">#REF!</definedName>
    <definedName name="DD__Selected_Agricultural_Sector_Statistics__concluded" localSheetId="2">#REF!</definedName>
    <definedName name="DD__Selected_Agricultural_Sector_Statistics__concluded">#REF!</definedName>
    <definedName name="DD_Index_of_employment" localSheetId="2">#REF!</definedName>
    <definedName name="DD_Index_of_employment">#REF!</definedName>
    <definedName name="DD_Indicators_of_emp_wages_ulc" localSheetId="2">#REF!</definedName>
    <definedName name="DD_Indicators_of_emp_wages_ulc">#REF!</definedName>
    <definedName name="DD_Labor_Productivity" localSheetId="2">#REF!</definedName>
    <definedName name="DD_Labor_Productivity">#REF!</definedName>
    <definedName name="DDD" localSheetId="10">#REF!</definedName>
    <definedName name="DDD" localSheetId="11">#REF!</definedName>
    <definedName name="DDD" localSheetId="12">#REF!</definedName>
    <definedName name="DDD" localSheetId="13">#REF!</definedName>
    <definedName name="DDD" localSheetId="0">#REF!</definedName>
    <definedName name="DDD" localSheetId="2">#REF!</definedName>
    <definedName name="DDD" localSheetId="5">#REF!</definedName>
    <definedName name="DDD" localSheetId="1">#REF!</definedName>
    <definedName name="DDD" localSheetId="3">#REF!</definedName>
    <definedName name="DDD" localSheetId="6">#REF!</definedName>
    <definedName name="DDD" localSheetId="8">#REF!</definedName>
    <definedName name="DDD">#REF!</definedName>
    <definedName name="dddd" localSheetId="10" hidden="1">{"Minpmon",#N/A,FALSE,"Monthinput"}</definedName>
    <definedName name="dddd" localSheetId="11" hidden="1">{"Minpmon",#N/A,FALSE,"Monthinput"}</definedName>
    <definedName name="dddd" localSheetId="12" hidden="1">{"Minpmon",#N/A,FALSE,"Monthinput"}</definedName>
    <definedName name="dddd" localSheetId="13" hidden="1">{"Minpmon",#N/A,FALSE,"Monthinput"}</definedName>
    <definedName name="dddd" localSheetId="0" hidden="1">{"Minpmon",#N/A,FALSE,"Monthinput"}</definedName>
    <definedName name="dddd" localSheetId="2" hidden="1">{"Minpmon",#N/A,FALSE,"Monthinput"}</definedName>
    <definedName name="dddd" localSheetId="5" hidden="1">{"Minpmon",#N/A,FALSE,"Monthinput"}</definedName>
    <definedName name="dddd" localSheetId="7" hidden="1">{"Minpmon",#N/A,FALSE,"Monthinput"}</definedName>
    <definedName name="dddd" localSheetId="4" hidden="1">{"Minpmon",#N/A,FALSE,"Monthinput"}</definedName>
    <definedName name="dddd" localSheetId="1" hidden="1">{"Minpmon",#N/A,FALSE,"Monthinput"}</definedName>
    <definedName name="dddd" localSheetId="3" hidden="1">{"Minpmon",#N/A,FALSE,"Monthinput"}</definedName>
    <definedName name="dddd" localSheetId="6" hidden="1">{"Minpmon",#N/A,FALSE,"Monthinput"}</definedName>
    <definedName name="dddd" localSheetId="8" hidden="1">{"Minpmon",#N/A,FALSE,"Monthinput"}</definedName>
    <definedName name="dddd" hidden="1">{"Minpmon",#N/A,FALSE,"Monthinput"}</definedName>
    <definedName name="dddddd" localSheetId="10" hidden="1">{"Tab1",#N/A,FALSE,"P";"Tab2",#N/A,FALSE,"P"}</definedName>
    <definedName name="dddddd" localSheetId="11" hidden="1">{"Tab1",#N/A,FALSE,"P";"Tab2",#N/A,FALSE,"P"}</definedName>
    <definedName name="dddddd" localSheetId="12" hidden="1">{"Tab1",#N/A,FALSE,"P";"Tab2",#N/A,FALSE,"P"}</definedName>
    <definedName name="dddddd" localSheetId="13" hidden="1">{"Tab1",#N/A,FALSE,"P";"Tab2",#N/A,FALSE,"P"}</definedName>
    <definedName name="dddddd" localSheetId="0" hidden="1">{"Tab1",#N/A,FALSE,"P";"Tab2",#N/A,FALSE,"P"}</definedName>
    <definedName name="dddddd" localSheetId="2" hidden="1">{"Tab1",#N/A,FALSE,"P";"Tab2",#N/A,FALSE,"P"}</definedName>
    <definedName name="dddddd" localSheetId="5" hidden="1">{"Tab1",#N/A,FALSE,"P";"Tab2",#N/A,FALSE,"P"}</definedName>
    <definedName name="dddddd" localSheetId="7" hidden="1">{"Tab1",#N/A,FALSE,"P";"Tab2",#N/A,FALSE,"P"}</definedName>
    <definedName name="dddddd" localSheetId="4" hidden="1">{"Tab1",#N/A,FALSE,"P";"Tab2",#N/A,FALSE,"P"}</definedName>
    <definedName name="dddddd" localSheetId="1" hidden="1">{"Tab1",#N/A,FALSE,"P";"Tab2",#N/A,FALSE,"P"}</definedName>
    <definedName name="dddddd" localSheetId="3" hidden="1">{"Tab1",#N/A,FALSE,"P";"Tab2",#N/A,FALSE,"P"}</definedName>
    <definedName name="dddddd" localSheetId="6" hidden="1">{"Tab1",#N/A,FALSE,"P";"Tab2",#N/A,FALSE,"P"}</definedName>
    <definedName name="dddddd" localSheetId="8" hidden="1">{"Tab1",#N/A,FALSE,"P";"Tab2",#N/A,FALSE,"P"}</definedName>
    <definedName name="dddddd" hidden="1">{"Tab1",#N/A,FALSE,"P";"Tab2",#N/A,FALSE,"P"}</definedName>
    <definedName name="ddgdg" localSheetId="10" hidden="1">#REF!</definedName>
    <definedName name="ddgdg" localSheetId="11" hidden="1">#REF!</definedName>
    <definedName name="ddgdg" localSheetId="12" hidden="1">#REF!</definedName>
    <definedName name="ddgdg" localSheetId="13" hidden="1">#REF!</definedName>
    <definedName name="ddgdg" localSheetId="0" hidden="1">#REF!</definedName>
    <definedName name="ddgdg" localSheetId="2" hidden="1">#REF!</definedName>
    <definedName name="ddgdg" localSheetId="5" hidden="1">#REF!</definedName>
    <definedName name="ddgdg" localSheetId="7" hidden="1">#REF!</definedName>
    <definedName name="ddgdg" localSheetId="4" hidden="1">#REF!</definedName>
    <definedName name="ddgdg" localSheetId="1" hidden="1">#REF!</definedName>
    <definedName name="ddgdg" localSheetId="3" hidden="1">#REF!</definedName>
    <definedName name="ddgdg" localSheetId="6" hidden="1">#REF!</definedName>
    <definedName name="ddgdg" localSheetId="8" hidden="1">#REF!</definedName>
    <definedName name="ddgdg" hidden="1">#REF!</definedName>
    <definedName name="DDR" localSheetId="2">#REF!</definedName>
    <definedName name="DDR" localSheetId="7">#REF!</definedName>
    <definedName name="DDR" localSheetId="4">#REF!</definedName>
    <definedName name="DDR" localSheetId="3">#REF!</definedName>
    <definedName name="DDR" localSheetId="8">#REF!</definedName>
    <definedName name="DDR">#REF!</definedName>
    <definedName name="DDRBA" localSheetId="2">#REF!</definedName>
    <definedName name="DDRBA">#REF!</definedName>
    <definedName name="Deal_Date">'[68]Inter-Bank'!$B$5</definedName>
    <definedName name="DEBRIEF" localSheetId="10">#REF!</definedName>
    <definedName name="DEBRIEF" localSheetId="11">#REF!</definedName>
    <definedName name="DEBRIEF" localSheetId="12">#REF!</definedName>
    <definedName name="DEBRIEF" localSheetId="13">#REF!</definedName>
    <definedName name="DEBRIEF" localSheetId="0">#REF!</definedName>
    <definedName name="DEBRIEF" localSheetId="2">#REF!</definedName>
    <definedName name="DEBRIEF" localSheetId="5">#REF!</definedName>
    <definedName name="DEBRIEF" localSheetId="7">#REF!</definedName>
    <definedName name="DEBRIEF" localSheetId="4">#REF!</definedName>
    <definedName name="DEBRIEF" localSheetId="1">#REF!</definedName>
    <definedName name="DEBRIEF" localSheetId="3">#REF!</definedName>
    <definedName name="DEBRIEF" localSheetId="6">#REF!</definedName>
    <definedName name="DEBRIEF" localSheetId="8">#REF!</definedName>
    <definedName name="DEBRIEF">#REF!</definedName>
    <definedName name="DEBT" localSheetId="11">#REF!</definedName>
    <definedName name="DEBT" localSheetId="12">#REF!</definedName>
    <definedName name="DEBT" localSheetId="13">#REF!</definedName>
    <definedName name="DEBT" localSheetId="0">#REF!</definedName>
    <definedName name="DEBT" localSheetId="2">#REF!</definedName>
    <definedName name="DEBT" localSheetId="5">#REF!</definedName>
    <definedName name="DEBT" localSheetId="1">#REF!</definedName>
    <definedName name="DEBT" localSheetId="3">#REF!</definedName>
    <definedName name="DEBT" localSheetId="6">#REF!</definedName>
    <definedName name="DEBT" localSheetId="8">#REF!</definedName>
    <definedName name="DEBT">#REF!</definedName>
    <definedName name="DEBT_NEW" localSheetId="2">[58]Debt!#REF!</definedName>
    <definedName name="DEBT_NEW">[58]Debt!#REF!</definedName>
    <definedName name="DEBT_OLD" localSheetId="2">[58]Debt!#REF!</definedName>
    <definedName name="DEBT_OLD">[58]Debt!#REF!</definedName>
    <definedName name="DEBT_TOT" localSheetId="2">[58]Debt!#REF!</definedName>
    <definedName name="DEBT_TOT">[58]Debt!#REF!</definedName>
    <definedName name="DEBT1" localSheetId="10">#REF!</definedName>
    <definedName name="DEBT1" localSheetId="13">#REF!</definedName>
    <definedName name="DEBT1" localSheetId="2">#REF!</definedName>
    <definedName name="DEBT1" localSheetId="5">#REF!</definedName>
    <definedName name="DEBT1" localSheetId="7">#REF!</definedName>
    <definedName name="DEBT1" localSheetId="4">#REF!</definedName>
    <definedName name="DEBT1" localSheetId="1">#REF!</definedName>
    <definedName name="DEBT1" localSheetId="3">#REF!</definedName>
    <definedName name="DEBT1" localSheetId="8">#REF!</definedName>
    <definedName name="DEBT1">#REF!</definedName>
    <definedName name="DEBT10" localSheetId="10">#REF!</definedName>
    <definedName name="DEBT10" localSheetId="13">#REF!</definedName>
    <definedName name="DEBT10" localSheetId="2">#REF!</definedName>
    <definedName name="DEBT10" localSheetId="5">#REF!</definedName>
    <definedName name="DEBT10" localSheetId="7">#REF!</definedName>
    <definedName name="DEBT10" localSheetId="4">#REF!</definedName>
    <definedName name="DEBT10" localSheetId="1">#REF!</definedName>
    <definedName name="DEBT10" localSheetId="3">#REF!</definedName>
    <definedName name="DEBT10" localSheetId="8">#REF!</definedName>
    <definedName name="DEBT10">#REF!</definedName>
    <definedName name="DEBT11" localSheetId="10">#REF!</definedName>
    <definedName name="DEBT11" localSheetId="13">#REF!</definedName>
    <definedName name="DEBT11" localSheetId="2">#REF!</definedName>
    <definedName name="DEBT11" localSheetId="5">#REF!</definedName>
    <definedName name="DEBT11" localSheetId="7">#REF!</definedName>
    <definedName name="DEBT11" localSheetId="4">#REF!</definedName>
    <definedName name="DEBT11" localSheetId="1">#REF!</definedName>
    <definedName name="DEBT11" localSheetId="3">#REF!</definedName>
    <definedName name="DEBT11" localSheetId="8">#REF!</definedName>
    <definedName name="DEBT11">#REF!</definedName>
    <definedName name="DEBT12" localSheetId="2">#REF!</definedName>
    <definedName name="DEBT12">#REF!</definedName>
    <definedName name="DEBT13" localSheetId="2">#REF!</definedName>
    <definedName name="DEBT13">#REF!</definedName>
    <definedName name="DEBT14" localSheetId="2">#REF!</definedName>
    <definedName name="DEBT14">#REF!</definedName>
    <definedName name="DEBT15" localSheetId="2">#REF!</definedName>
    <definedName name="DEBT15">#REF!</definedName>
    <definedName name="DEBT16" localSheetId="2">#REF!</definedName>
    <definedName name="DEBT16">#REF!</definedName>
    <definedName name="DEBT2" localSheetId="2">#REF!</definedName>
    <definedName name="DEBT2">#REF!</definedName>
    <definedName name="DEBT3" localSheetId="2">#REF!</definedName>
    <definedName name="DEBT3">#REF!</definedName>
    <definedName name="DEBT4" localSheetId="2">#REF!</definedName>
    <definedName name="DEBT4">#REF!</definedName>
    <definedName name="DEBT5" localSheetId="2">#REF!</definedName>
    <definedName name="DEBT5">#REF!</definedName>
    <definedName name="DEBT6" localSheetId="2">#REF!</definedName>
    <definedName name="DEBT6">#REF!</definedName>
    <definedName name="DEBT7" localSheetId="2">#REF!</definedName>
    <definedName name="DEBT7">#REF!</definedName>
    <definedName name="DEBT8" localSheetId="2">#REF!</definedName>
    <definedName name="DEBT8">#REF!</definedName>
    <definedName name="DEBT9" localSheetId="2">#REF!</definedName>
    <definedName name="DEBT9">#REF!</definedName>
    <definedName name="defesti" localSheetId="2">#REF!</definedName>
    <definedName name="defesti">#REF!</definedName>
    <definedName name="deficit" localSheetId="2">#REF!</definedName>
    <definedName name="deficit">#REF!</definedName>
    <definedName name="DEFICIT98" localSheetId="2">#REF!</definedName>
    <definedName name="DEFICIT98">#REF!</definedName>
    <definedName name="DEFICIT99" localSheetId="2">#REF!</definedName>
    <definedName name="DEFICIT99">#REF!</definedName>
    <definedName name="DEFL" localSheetId="11">#REF!</definedName>
    <definedName name="DEFL" localSheetId="12">#REF!</definedName>
    <definedName name="DEFL" localSheetId="13">#REF!</definedName>
    <definedName name="DEFL" localSheetId="0">#REF!</definedName>
    <definedName name="DEFL" localSheetId="2">#REF!</definedName>
    <definedName name="DEFL" localSheetId="5">#REF!</definedName>
    <definedName name="DEFL" localSheetId="3">#REF!</definedName>
    <definedName name="DEFL" localSheetId="6">#REF!</definedName>
    <definedName name="DEFL" localSheetId="8">#REF!</definedName>
    <definedName name="DEFL">#REF!</definedName>
    <definedName name="DEG" localSheetId="11">#REF!</definedName>
    <definedName name="DEG" localSheetId="12">#REF!</definedName>
    <definedName name="DEG" localSheetId="13">#REF!</definedName>
    <definedName name="DEG" localSheetId="0">#REF!</definedName>
    <definedName name="DEG" localSheetId="2">#REF!</definedName>
    <definedName name="DEG" localSheetId="5">#REF!</definedName>
    <definedName name="DEG" localSheetId="1">#REF!</definedName>
    <definedName name="DEG" localSheetId="3">#REF!</definedName>
    <definedName name="DEG" localSheetId="6">#REF!</definedName>
    <definedName name="DEG" localSheetId="8">#REF!</definedName>
    <definedName name="DEG">#REF!</definedName>
    <definedName name="DEM">[52]CIRRs!$C$84</definedName>
    <definedName name="DEMEURO" localSheetId="10">#REF!</definedName>
    <definedName name="DEMEURO" localSheetId="11">#REF!</definedName>
    <definedName name="DEMEURO" localSheetId="12">#REF!</definedName>
    <definedName name="DEMEURO" localSheetId="13">#REF!</definedName>
    <definedName name="DEMEURO" localSheetId="0">#REF!</definedName>
    <definedName name="DEMEURO" localSheetId="2">#REF!</definedName>
    <definedName name="DEMEURO" localSheetId="5">#REF!</definedName>
    <definedName name="DEMEURO" localSheetId="7">#REF!</definedName>
    <definedName name="DEMEURO" localSheetId="4">#REF!</definedName>
    <definedName name="DEMEURO" localSheetId="1">#REF!</definedName>
    <definedName name="DEMEURO" localSheetId="3">#REF!</definedName>
    <definedName name="DEMEURO" localSheetId="6">#REF!</definedName>
    <definedName name="DEMEURO" localSheetId="8">#REF!</definedName>
    <definedName name="DEMEURO">#REF!</definedName>
    <definedName name="Denmark_wt">'[67]OECD wgt'!$B$17</definedName>
    <definedName name="Department" localSheetId="10">'[84]Exchange Rate chart'!#REF!</definedName>
    <definedName name="Department" localSheetId="13">'[84]Exchange Rate chart'!#REF!</definedName>
    <definedName name="Department" localSheetId="4">'[84]Exchange Rate chart'!#REF!</definedName>
    <definedName name="Department" localSheetId="3">'[84]Exchange Rate chart'!#REF!</definedName>
    <definedName name="Department">'[84]Exchange Rate chart'!#REF!</definedName>
    <definedName name="DependenciaBrecha">[97]ROE!$B$136</definedName>
    <definedName name="DependenciaBrecha2" localSheetId="10">[98]ROE!$B$136</definedName>
    <definedName name="DependenciaBrecha2" localSheetId="4">[98]ROE!$B$136</definedName>
    <definedName name="DependenciaBrecha2" localSheetId="3">[98]ROE!$B$136</definedName>
    <definedName name="DependenciaBrecha2">[98]ROE!$B$136</definedName>
    <definedName name="DependenciaSpread">[97]ROE!$B$134</definedName>
    <definedName name="DependenciaSpread2" localSheetId="10">[98]ROE!$B$134</definedName>
    <definedName name="DependenciaSpread2" localSheetId="4">[98]ROE!$B$134</definedName>
    <definedName name="DependenciaSpread2" localSheetId="3">[98]ROE!$B$134</definedName>
    <definedName name="DependenciaSpread2">[98]ROE!$B$134</definedName>
    <definedName name="der" localSheetId="10" hidden="1">{"Tab1",#N/A,FALSE,"P";"Tab2",#N/A,FALSE,"P"}</definedName>
    <definedName name="der" localSheetId="11" hidden="1">{"Tab1",#N/A,FALSE,"P";"Tab2",#N/A,FALSE,"P"}</definedName>
    <definedName name="der" localSheetId="12" hidden="1">{"Tab1",#N/A,FALSE,"P";"Tab2",#N/A,FALSE,"P"}</definedName>
    <definedName name="der" localSheetId="13" hidden="1">{"Tab1",#N/A,FALSE,"P";"Tab2",#N/A,FALSE,"P"}</definedName>
    <definedName name="der" localSheetId="0" hidden="1">{"Tab1",#N/A,FALSE,"P";"Tab2",#N/A,FALSE,"P"}</definedName>
    <definedName name="der" localSheetId="2" hidden="1">{"Tab1",#N/A,FALSE,"P";"Tab2",#N/A,FALSE,"P"}</definedName>
    <definedName name="der" localSheetId="5" hidden="1">{"Tab1",#N/A,FALSE,"P";"Tab2",#N/A,FALSE,"P"}</definedName>
    <definedName name="der" localSheetId="7" hidden="1">{"Tab1",#N/A,FALSE,"P";"Tab2",#N/A,FALSE,"P"}</definedName>
    <definedName name="der" localSheetId="4" hidden="1">{"Tab1",#N/A,FALSE,"P";"Tab2",#N/A,FALSE,"P"}</definedName>
    <definedName name="der" localSheetId="1" hidden="1">{"Tab1",#N/A,FALSE,"P";"Tab2",#N/A,FALSE,"P"}</definedName>
    <definedName name="der" localSheetId="3" hidden="1">{"Tab1",#N/A,FALSE,"P";"Tab2",#N/A,FALSE,"P"}</definedName>
    <definedName name="der" localSheetId="6" hidden="1">{"Tab1",#N/A,FALSE,"P";"Tab2",#N/A,FALSE,"P"}</definedName>
    <definedName name="der" localSheetId="8" hidden="1">{"Tab1",#N/A,FALSE,"P";"Tab2",#N/A,FALSE,"P"}</definedName>
    <definedName name="der" hidden="1">{"Tab1",#N/A,FALSE,"P";"Tab2",#N/A,FALSE,"P"}</definedName>
    <definedName name="DES" localSheetId="10">#REF!</definedName>
    <definedName name="DES" localSheetId="11">#REF!</definedName>
    <definedName name="DES" localSheetId="12">#REF!</definedName>
    <definedName name="DES" localSheetId="13">#REF!</definedName>
    <definedName name="DES" localSheetId="0">#REF!</definedName>
    <definedName name="DES" localSheetId="2">#REF!</definedName>
    <definedName name="DES" localSheetId="5">#REF!</definedName>
    <definedName name="DES" localSheetId="7">#REF!</definedName>
    <definedName name="DES" localSheetId="4">#REF!</definedName>
    <definedName name="DES" localSheetId="3">#REF!</definedName>
    <definedName name="DES" localSheetId="6">#REF!</definedName>
    <definedName name="DES" localSheetId="8">#REF!</definedName>
    <definedName name="DES">#REF!</definedName>
    <definedName name="DESC96" localSheetId="2">#REF!</definedName>
    <definedName name="DESC96" localSheetId="7">#REF!</definedName>
    <definedName name="DESC96" localSheetId="4">#REF!</definedName>
    <definedName name="DESC96" localSheetId="3">#REF!</definedName>
    <definedName name="DESC96" localSheetId="8">#REF!</definedName>
    <definedName name="DESC96">#REF!</definedName>
    <definedName name="DESPUESCORTE" localSheetId="2">#REF!</definedName>
    <definedName name="DESPUESCORTE">#REF!</definedName>
    <definedName name="dexbccr" localSheetId="2">#REF!</definedName>
    <definedName name="dexbccr">#REF!</definedName>
    <definedName name="df" localSheetId="10">[5]!df</definedName>
    <definedName name="df" localSheetId="4">[5]!df</definedName>
    <definedName name="df" localSheetId="3">[5]!df</definedName>
    <definedName name="df">[5]!df</definedName>
    <definedName name="dfdf" localSheetId="10" hidden="1">'[94]Fax a enviar'!#REF!</definedName>
    <definedName name="dfdf" localSheetId="11" hidden="1">'[94]Fax a enviar'!#REF!</definedName>
    <definedName name="dfdf" localSheetId="12" hidden="1">'[94]Fax a enviar'!#REF!</definedName>
    <definedName name="dfdf" localSheetId="13" hidden="1">'[94]Fax a enviar'!#REF!</definedName>
    <definedName name="dfdf" localSheetId="0" hidden="1">'[94]Fax a enviar'!#REF!</definedName>
    <definedName name="dfdf" localSheetId="2" hidden="1">'[94]Fax a enviar'!#REF!</definedName>
    <definedName name="dfdf" localSheetId="5" hidden="1">'[94]Fax a enviar'!#REF!</definedName>
    <definedName name="dfdf" localSheetId="7" hidden="1">'[94]Fax a enviar'!#REF!</definedName>
    <definedName name="dfdf" localSheetId="4" hidden="1">'[94]Fax a enviar'!#REF!</definedName>
    <definedName name="dfdf" localSheetId="1" hidden="1">'[94]Fax a enviar'!#REF!</definedName>
    <definedName name="dfdf" localSheetId="3" hidden="1">'[94]Fax a enviar'!#REF!</definedName>
    <definedName name="dfdf" localSheetId="6" hidden="1">'[94]Fax a enviar'!#REF!</definedName>
    <definedName name="dfdf" localSheetId="8" hidden="1">'[94]Fax a enviar'!#REF!</definedName>
    <definedName name="dfdf" hidden="1">'[94]Fax a enviar'!#REF!</definedName>
    <definedName name="dfdfsd" localSheetId="11" hidden="1">'[99]Fax a enviar'!#REF!</definedName>
    <definedName name="dfdfsd" localSheetId="12" hidden="1">'[99]Fax a enviar'!#REF!</definedName>
    <definedName name="dfdfsd" localSheetId="13" hidden="1">'[99]Fax a enviar'!#REF!</definedName>
    <definedName name="dfdfsd" localSheetId="0" hidden="1">'[99]Fax a enviar'!#REF!</definedName>
    <definedName name="dfdfsd" localSheetId="2" hidden="1">'[99]Fax a enviar'!#REF!</definedName>
    <definedName name="dfdfsd" localSheetId="5" hidden="1">'[99]Fax a enviar'!#REF!</definedName>
    <definedName name="dfdfsd" localSheetId="7" hidden="1">'[99]Fax a enviar'!#REF!</definedName>
    <definedName name="dfdfsd" localSheetId="4" hidden="1">'[99]Fax a enviar'!#REF!</definedName>
    <definedName name="dfdfsd" localSheetId="1" hidden="1">'[99]Fax a enviar'!#REF!</definedName>
    <definedName name="dfdfsd" localSheetId="3" hidden="1">'[99]Fax a enviar'!#REF!</definedName>
    <definedName name="dfdfsd" localSheetId="6" hidden="1">'[99]Fax a enviar'!#REF!</definedName>
    <definedName name="dfdfsd" localSheetId="8" hidden="1">'[99]Fax a enviar'!#REF!</definedName>
    <definedName name="dfdfsd" hidden="1">'[99]Fax a enviar'!#REF!</definedName>
    <definedName name="dfdgfdfd" localSheetId="11" hidden="1">'[100]Fax a enviar'!#REF!</definedName>
    <definedName name="dfdgfdfd" localSheetId="13" hidden="1">'[100]Fax a enviar'!#REF!</definedName>
    <definedName name="dfdgfdfd" localSheetId="2" hidden="1">'[100]Fax a enviar'!#REF!</definedName>
    <definedName name="dfdgfdfd" localSheetId="4" hidden="1">'[100]Fax a enviar'!#REF!</definedName>
    <definedName name="dfdgfdfd" localSheetId="3" hidden="1">'[100]Fax a enviar'!#REF!</definedName>
    <definedName name="dfdgfdfd" localSheetId="8" hidden="1">'[100]Fax a enviar'!#REF!</definedName>
    <definedName name="dfdgfdfd" hidden="1">'[100]Fax a enviar'!#REF!</definedName>
    <definedName name="dfdgfdsfsd" localSheetId="10" hidden="1">#REF!</definedName>
    <definedName name="dfdgfdsfsd" localSheetId="11" hidden="1">#REF!</definedName>
    <definedName name="dfdgfdsfsd" localSheetId="12" hidden="1">#REF!</definedName>
    <definedName name="dfdgfdsfsd" localSheetId="13" hidden="1">#REF!</definedName>
    <definedName name="dfdgfdsfsd" localSheetId="0" hidden="1">#REF!</definedName>
    <definedName name="dfdgfdsfsd" localSheetId="2" hidden="1">#REF!</definedName>
    <definedName name="dfdgfdsfsd" localSheetId="5" hidden="1">#REF!</definedName>
    <definedName name="dfdgfdsfsd" localSheetId="7" hidden="1">#REF!</definedName>
    <definedName name="dfdgfdsfsd" localSheetId="4" hidden="1">#REF!</definedName>
    <definedName name="dfdgfdsfsd" localSheetId="1" hidden="1">#REF!</definedName>
    <definedName name="dfdgfdsfsd" localSheetId="3" hidden="1">#REF!</definedName>
    <definedName name="dfdgfdsfsd" localSheetId="6" hidden="1">#REF!</definedName>
    <definedName name="dfdgfdsfsd" localSheetId="8" hidden="1">#REF!</definedName>
    <definedName name="dfdgfdsfsd" hidden="1">#REF!</definedName>
    <definedName name="dfgd" localSheetId="11">#REF!</definedName>
    <definedName name="dfgd" localSheetId="12">#REF!</definedName>
    <definedName name="dfgd" localSheetId="13">#REF!</definedName>
    <definedName name="dfgd" localSheetId="0">#REF!</definedName>
    <definedName name="dfgd" localSheetId="2">#REF!</definedName>
    <definedName name="dfgd" localSheetId="5">#REF!</definedName>
    <definedName name="dfgd" localSheetId="1">#REF!</definedName>
    <definedName name="dfgd" localSheetId="3">#REF!</definedName>
    <definedName name="dfgd" localSheetId="6">#REF!</definedName>
    <definedName name="dfgd" localSheetId="8">#REF!</definedName>
    <definedName name="dfgd">#REF!</definedName>
    <definedName name="DG" localSheetId="11">#REF!</definedName>
    <definedName name="DG" localSheetId="12">#REF!</definedName>
    <definedName name="DG" localSheetId="13">#REF!</definedName>
    <definedName name="DG" localSheetId="0">#REF!</definedName>
    <definedName name="DG" localSheetId="2">#REF!</definedName>
    <definedName name="DG" localSheetId="5">#REF!</definedName>
    <definedName name="DG" localSheetId="3">#REF!</definedName>
    <definedName name="DG" localSheetId="6">#REF!</definedName>
    <definedName name="DG" localSheetId="8">#REF!</definedName>
    <definedName name="DG">#REF!</definedName>
    <definedName name="DG_S" localSheetId="11">#REF!</definedName>
    <definedName name="DG_S" localSheetId="12">#REF!</definedName>
    <definedName name="DG_S" localSheetId="13">#REF!</definedName>
    <definedName name="DG_S" localSheetId="0">#REF!</definedName>
    <definedName name="DG_S" localSheetId="2">#REF!</definedName>
    <definedName name="DG_S" localSheetId="5">#REF!</definedName>
    <definedName name="DG_S" localSheetId="3">#REF!</definedName>
    <definedName name="DG_S" localSheetId="6">#REF!</definedName>
    <definedName name="DG_S" localSheetId="8">#REF!</definedName>
    <definedName name="DG_S">#REF!</definedName>
    <definedName name="dgdgd" localSheetId="11" hidden="1">#REF!</definedName>
    <definedName name="dgdgd" localSheetId="12" hidden="1">#REF!</definedName>
    <definedName name="dgdgd" localSheetId="13" hidden="1">#REF!</definedName>
    <definedName name="dgdgd" localSheetId="0" hidden="1">#REF!</definedName>
    <definedName name="dgdgd" localSheetId="2" hidden="1">#REF!</definedName>
    <definedName name="dgdgd" localSheetId="5" hidden="1">#REF!</definedName>
    <definedName name="dgdgd" localSheetId="1" hidden="1">#REF!</definedName>
    <definedName name="dgdgd" localSheetId="3" hidden="1">#REF!</definedName>
    <definedName name="dgdgd" localSheetId="6" hidden="1">#REF!</definedName>
    <definedName name="dgdgd" localSheetId="8" hidden="1">#REF!</definedName>
    <definedName name="dgdgd" hidden="1">#REF!</definedName>
    <definedName name="DGImonth" localSheetId="2">#REF!</definedName>
    <definedName name="DGImonth">#REF!</definedName>
    <definedName name="DGproj">#N/A</definedName>
    <definedName name="DIARIO" localSheetId="13">#REF!</definedName>
    <definedName name="DIARIO" localSheetId="2">#REF!</definedName>
    <definedName name="DIARIO" localSheetId="4">#REF!</definedName>
    <definedName name="DIARIO">#REF!</definedName>
    <definedName name="DIC._88" localSheetId="2">#REF!</definedName>
    <definedName name="DIC._88" localSheetId="4">#REF!</definedName>
    <definedName name="DIC._88">#REF!</definedName>
    <definedName name="DIC._89" localSheetId="2">#REF!</definedName>
    <definedName name="DIC._89" localSheetId="4">#REF!</definedName>
    <definedName name="DIC._89">#REF!</definedName>
    <definedName name="DIFCTO00" localSheetId="2">#REF!</definedName>
    <definedName name="DIFCTO00">#REF!</definedName>
    <definedName name="DIFCTO97" localSheetId="2">#REF!</definedName>
    <definedName name="DIFCTO97">#REF!</definedName>
    <definedName name="DIFCTO98" localSheetId="2">#REF!</definedName>
    <definedName name="DIFCTO98">#REF!</definedName>
    <definedName name="DIFCTO99" localSheetId="2">#REF!</definedName>
    <definedName name="DIFCTO99">#REF!</definedName>
    <definedName name="Diferencia" localSheetId="2">[101]A.11!#REF!</definedName>
    <definedName name="Diferencia">[101]A.11!#REF!</definedName>
    <definedName name="DISB" localSheetId="2">[58]Debt!#REF!</definedName>
    <definedName name="DISB">[58]Debt!#REF!</definedName>
    <definedName name="Discount_IDA">[102]NPV!$B$28</definedName>
    <definedName name="Discount_IDA1" localSheetId="10">#REF!</definedName>
    <definedName name="Discount_IDA1" localSheetId="13">#REF!</definedName>
    <definedName name="Discount_IDA1" localSheetId="2">#REF!</definedName>
    <definedName name="Discount_IDA1" localSheetId="5">#REF!</definedName>
    <definedName name="Discount_IDA1" localSheetId="7">#REF!</definedName>
    <definedName name="Discount_IDA1" localSheetId="4">#REF!</definedName>
    <definedName name="Discount_IDA1" localSheetId="1">#REF!</definedName>
    <definedName name="Discount_IDA1" localSheetId="3">#REF!</definedName>
    <definedName name="Discount_IDA1" localSheetId="8">#REF!</definedName>
    <definedName name="Discount_IDA1">#REF!</definedName>
    <definedName name="Discount_NC" localSheetId="10">[102]NPV!#REF!</definedName>
    <definedName name="Discount_NC" localSheetId="11">[102]NPV!#REF!</definedName>
    <definedName name="Discount_NC" localSheetId="13">[102]NPV!#REF!</definedName>
    <definedName name="Discount_NC" localSheetId="0">[102]NPV!#REF!</definedName>
    <definedName name="Discount_NC" localSheetId="2">[102]NPV!#REF!</definedName>
    <definedName name="Discount_NC" localSheetId="5">[102]NPV!#REF!</definedName>
    <definedName name="Discount_NC" localSheetId="7">[102]NPV!#REF!</definedName>
    <definedName name="Discount_NC" localSheetId="4">[102]NPV!#REF!</definedName>
    <definedName name="Discount_NC" localSheetId="1">[102]NPV!#REF!</definedName>
    <definedName name="Discount_NC" localSheetId="3">[102]NPV!#REF!</definedName>
    <definedName name="Discount_NC" localSheetId="6">[102]NPV!#REF!</definedName>
    <definedName name="Discount_NC" localSheetId="8">[102]NPV!#REF!</definedName>
    <definedName name="Discount_NC">[102]NPV!#REF!</definedName>
    <definedName name="DiscountRate" localSheetId="10">#REF!</definedName>
    <definedName name="DiscountRate" localSheetId="11">#REF!</definedName>
    <definedName name="DiscountRate" localSheetId="12">#REF!</definedName>
    <definedName name="DiscountRate" localSheetId="13">#REF!</definedName>
    <definedName name="DiscountRate" localSheetId="0">#REF!</definedName>
    <definedName name="DiscountRate" localSheetId="2">#REF!</definedName>
    <definedName name="DiscountRate" localSheetId="5">#REF!</definedName>
    <definedName name="DiscountRate" localSheetId="7">#REF!</definedName>
    <definedName name="DiscountRate" localSheetId="4">#REF!</definedName>
    <definedName name="DiscountRate" localSheetId="1">#REF!</definedName>
    <definedName name="DiscountRate" localSheetId="3">#REF!</definedName>
    <definedName name="DiscountRate" localSheetId="6">#REF!</definedName>
    <definedName name="DiscountRate" localSheetId="8">#REF!</definedName>
    <definedName name="DiscountRate">#REF!</definedName>
    <definedName name="divi">[103]Base!$H$2816</definedName>
    <definedName name="DIVISOOR">[104]Sheet2!$A$46</definedName>
    <definedName name="DIVISOR" localSheetId="10">#REF!</definedName>
    <definedName name="DIVISOR" localSheetId="11">#REF!</definedName>
    <definedName name="DIVISOR" localSheetId="12">#REF!</definedName>
    <definedName name="DIVISOR" localSheetId="13">#REF!</definedName>
    <definedName name="DIVISOR" localSheetId="0">#REF!</definedName>
    <definedName name="DIVISOR" localSheetId="2">#REF!</definedName>
    <definedName name="DIVISOR" localSheetId="5">#REF!</definedName>
    <definedName name="DIVISOR" localSheetId="7">#REF!</definedName>
    <definedName name="DIVISOR" localSheetId="4">#REF!</definedName>
    <definedName name="DIVISOR" localSheetId="1">#REF!</definedName>
    <definedName name="DIVISOR" localSheetId="3">#REF!</definedName>
    <definedName name="DIVISOR" localSheetId="6">#REF!</definedName>
    <definedName name="DIVISOR" localSheetId="8">#REF!</definedName>
    <definedName name="DIVISOR">#REF!</definedName>
    <definedName name="DIVISOR1" localSheetId="11">#REF!</definedName>
    <definedName name="DIVISOR1" localSheetId="12">#REF!</definedName>
    <definedName name="DIVISOR1" localSheetId="13">#REF!</definedName>
    <definedName name="DIVISOR1" localSheetId="0">#REF!</definedName>
    <definedName name="DIVISOR1" localSheetId="2">#REF!</definedName>
    <definedName name="DIVISOR1" localSheetId="5">#REF!</definedName>
    <definedName name="DIVISOR1" localSheetId="1">#REF!</definedName>
    <definedName name="DIVISOR1" localSheetId="3">#REF!</definedName>
    <definedName name="DIVISOR1" localSheetId="6">#REF!</definedName>
    <definedName name="DIVISOR1" localSheetId="8">#REF!</definedName>
    <definedName name="DIVISOR1">#REF!</definedName>
    <definedName name="DKK" localSheetId="11">#REF!</definedName>
    <definedName name="DKK" localSheetId="12">#REF!</definedName>
    <definedName name="DKK" localSheetId="13">#REF!</definedName>
    <definedName name="DKK" localSheetId="0">#REF!</definedName>
    <definedName name="DKK" localSheetId="2">#REF!</definedName>
    <definedName name="DKK" localSheetId="5">#REF!</definedName>
    <definedName name="DKK" localSheetId="1">#REF!</definedName>
    <definedName name="DKK" localSheetId="3">#REF!</definedName>
    <definedName name="DKK" localSheetId="6">#REF!</definedName>
    <definedName name="DKK" localSheetId="8">#REF!</definedName>
    <definedName name="DKK">#REF!</definedName>
    <definedName name="DKR" localSheetId="11">#REF!</definedName>
    <definedName name="DKR" localSheetId="12">#REF!</definedName>
    <definedName name="DKR" localSheetId="13">#REF!</definedName>
    <definedName name="DKR" localSheetId="0">#REF!</definedName>
    <definedName name="DKR" localSheetId="2">#REF!</definedName>
    <definedName name="DKR" localSheetId="5">#REF!</definedName>
    <definedName name="DKR" localSheetId="1">#REF!</definedName>
    <definedName name="DKR" localSheetId="3">#REF!</definedName>
    <definedName name="DKR" localSheetId="6">#REF!</definedName>
    <definedName name="DKR" localSheetId="8">#REF!</definedName>
    <definedName name="DKR">#REF!</definedName>
    <definedName name="DM" localSheetId="11">#REF!</definedName>
    <definedName name="DM" localSheetId="12">#REF!</definedName>
    <definedName name="DM" localSheetId="13">#REF!</definedName>
    <definedName name="DM" localSheetId="0">#REF!</definedName>
    <definedName name="DM" localSheetId="2">#REF!</definedName>
    <definedName name="DM" localSheetId="5">#REF!</definedName>
    <definedName name="DM" localSheetId="1">#REF!</definedName>
    <definedName name="DM" localSheetId="3">#REF!</definedName>
    <definedName name="DM" localSheetId="6">#REF!</definedName>
    <definedName name="DM" localSheetId="8">#REF!</definedName>
    <definedName name="DM">#REF!</definedName>
    <definedName name="DM1A" localSheetId="11">#REF!</definedName>
    <definedName name="DM1A" localSheetId="12">#REF!</definedName>
    <definedName name="DM1A" localSheetId="13">#REF!</definedName>
    <definedName name="DM1A" localSheetId="0">#REF!</definedName>
    <definedName name="DM1A" localSheetId="2">#REF!</definedName>
    <definedName name="DM1A" localSheetId="5">#REF!</definedName>
    <definedName name="DM1A" localSheetId="1">#REF!</definedName>
    <definedName name="DM1A" localSheetId="3">#REF!</definedName>
    <definedName name="DM1A" localSheetId="6">#REF!</definedName>
    <definedName name="DM1A" localSheetId="8">#REF!</definedName>
    <definedName name="DM1A">#REF!</definedName>
    <definedName name="DMBYS">[87]RESULTADOS!$A$86:$IV$86</definedName>
    <definedName name="DMU" localSheetId="10">#REF!</definedName>
    <definedName name="DMU" localSheetId="13">#REF!</definedName>
    <definedName name="DMU" localSheetId="2">#REF!</definedName>
    <definedName name="DMU" localSheetId="5">#REF!</definedName>
    <definedName name="DMU" localSheetId="7">#REF!</definedName>
    <definedName name="DMU" localSheetId="4">#REF!</definedName>
    <definedName name="DMU" localSheetId="1">#REF!</definedName>
    <definedName name="DMU" localSheetId="3">#REF!</definedName>
    <definedName name="DMU" localSheetId="8">#REF!</definedName>
    <definedName name="DMU">#REF!</definedName>
    <definedName name="DNP">[87]SUPUESTOS!A$18</definedName>
    <definedName name="DO" localSheetId="10">#REF!</definedName>
    <definedName name="DO" localSheetId="11">#REF!</definedName>
    <definedName name="DO" localSheetId="12">#REF!</definedName>
    <definedName name="DO" localSheetId="13">#REF!</definedName>
    <definedName name="DO" localSheetId="0">#REF!</definedName>
    <definedName name="DO" localSheetId="2">#REF!</definedName>
    <definedName name="DO" localSheetId="5">#REF!</definedName>
    <definedName name="DO" localSheetId="7">#REF!</definedName>
    <definedName name="DO" localSheetId="4">#REF!</definedName>
    <definedName name="DO" localSheetId="3">#REF!</definedName>
    <definedName name="DO" localSheetId="6">#REF!</definedName>
    <definedName name="DO" localSheetId="8">#REF!</definedName>
    <definedName name="DO">#REF!</definedName>
    <definedName name="DOMI">#N/A</definedName>
    <definedName name="DOMINIO2">#N/A</definedName>
    <definedName name="DPOB">[87]SUPUESTOS!A$7</definedName>
    <definedName name="Dproj">#N/A</definedName>
    <definedName name="DR" localSheetId="10">#REF!</definedName>
    <definedName name="DR" localSheetId="11">#REF!</definedName>
    <definedName name="DR" localSheetId="12">#REF!</definedName>
    <definedName name="DR" localSheetId="13">#REF!</definedName>
    <definedName name="DR" localSheetId="0">#REF!</definedName>
    <definedName name="DR" localSheetId="2">#REF!</definedName>
    <definedName name="DR" localSheetId="5">#REF!</definedName>
    <definedName name="DR" localSheetId="7">#REF!</definedName>
    <definedName name="DR" localSheetId="4">#REF!</definedName>
    <definedName name="DR" localSheetId="1">#REF!</definedName>
    <definedName name="DR" localSheetId="3">#REF!</definedName>
    <definedName name="DR" localSheetId="6">#REF!</definedName>
    <definedName name="DR" localSheetId="8">#REF!</definedName>
    <definedName name="DR">#REF!</definedName>
    <definedName name="DR1A" localSheetId="11">#REF!</definedName>
    <definedName name="DR1A" localSheetId="12">#REF!</definedName>
    <definedName name="DR1A" localSheetId="13">#REF!</definedName>
    <definedName name="DR1A" localSheetId="0">#REF!</definedName>
    <definedName name="DR1A" localSheetId="2">#REF!</definedName>
    <definedName name="DR1A" localSheetId="5">#REF!</definedName>
    <definedName name="DR1A" localSheetId="1">#REF!</definedName>
    <definedName name="DR1A" localSheetId="3">#REF!</definedName>
    <definedName name="DR1A" localSheetId="6">#REF!</definedName>
    <definedName name="DR1A" localSheetId="8">#REF!</definedName>
    <definedName name="DR1A">#REF!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'[87]SMONET-FINANC'!$A$99:$IV$99</definedName>
    <definedName name="ds" localSheetId="10" hidden="1">'[94]Fax a enviar'!#REF!</definedName>
    <definedName name="ds" localSheetId="11" hidden="1">'[94]Fax a enviar'!#REF!</definedName>
    <definedName name="ds" localSheetId="13" hidden="1">'[94]Fax a enviar'!#REF!</definedName>
    <definedName name="ds" localSheetId="7" hidden="1">'[94]Fax a enviar'!#REF!</definedName>
    <definedName name="ds" localSheetId="4" hidden="1">'[94]Fax a enviar'!#REF!</definedName>
    <definedName name="ds" localSheetId="3" hidden="1">'[94]Fax a enviar'!#REF!</definedName>
    <definedName name="ds" hidden="1">'[94]Fax a enviar'!#REF!</definedName>
    <definedName name="DSA_Assumptions" localSheetId="10">#REF!</definedName>
    <definedName name="DSA_Assumptions" localSheetId="11">#REF!</definedName>
    <definedName name="DSA_Assumptions" localSheetId="12">#REF!</definedName>
    <definedName name="DSA_Assumptions" localSheetId="13">#REF!</definedName>
    <definedName name="DSA_Assumptions" localSheetId="0">#REF!</definedName>
    <definedName name="DSA_Assumptions" localSheetId="2">#REF!</definedName>
    <definedName name="DSA_Assumptions" localSheetId="5">#REF!</definedName>
    <definedName name="DSA_Assumptions" localSheetId="7">#REF!</definedName>
    <definedName name="DSA_Assumptions" localSheetId="4">#REF!</definedName>
    <definedName name="DSA_Assumptions" localSheetId="1">#REF!</definedName>
    <definedName name="DSA_Assumptions" localSheetId="3">#REF!</definedName>
    <definedName name="DSA_Assumptions" localSheetId="6">#REF!</definedName>
    <definedName name="DSA_Assumptions" localSheetId="8">#REF!</definedName>
    <definedName name="DSA_Assumptions">#REF!</definedName>
    <definedName name="dsaout" localSheetId="2">#REF!</definedName>
    <definedName name="dsaout" localSheetId="7">#REF!</definedName>
    <definedName name="dsaout" localSheetId="4">#REF!</definedName>
    <definedName name="dsaout" localSheetId="3">#REF!</definedName>
    <definedName name="dsaout" localSheetId="8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10" hidden="1">'[94]Fax a enviar'!#REF!</definedName>
    <definedName name="dsds" localSheetId="11" hidden="1">'[94]Fax a enviar'!#REF!</definedName>
    <definedName name="dsds" localSheetId="12" hidden="1">'[94]Fax a enviar'!#REF!</definedName>
    <definedName name="dsds" localSheetId="13" hidden="1">'[94]Fax a enviar'!#REF!</definedName>
    <definedName name="dsds" localSheetId="0" hidden="1">'[94]Fax a enviar'!#REF!</definedName>
    <definedName name="dsds" localSheetId="2" hidden="1">'[94]Fax a enviar'!#REF!</definedName>
    <definedName name="dsds" localSheetId="5" hidden="1">'[94]Fax a enviar'!#REF!</definedName>
    <definedName name="dsds" localSheetId="7" hidden="1">'[94]Fax a enviar'!#REF!</definedName>
    <definedName name="dsds" localSheetId="4" hidden="1">'[94]Fax a enviar'!#REF!</definedName>
    <definedName name="dsds" localSheetId="1" hidden="1">'[94]Fax a enviar'!#REF!</definedName>
    <definedName name="dsds" localSheetId="3" hidden="1">'[94]Fax a enviar'!#REF!</definedName>
    <definedName name="dsds" localSheetId="6" hidden="1">'[94]Fax a enviar'!#REF!</definedName>
    <definedName name="dsds" localSheetId="8" hidden="1">'[94]Fax a enviar'!#REF!</definedName>
    <definedName name="dsds" hidden="1">'[94]Fax a enviar'!#REF!</definedName>
    <definedName name="DSI" localSheetId="10">#REF!</definedName>
    <definedName name="DSI" localSheetId="11">#REF!</definedName>
    <definedName name="DSI" localSheetId="12">#REF!</definedName>
    <definedName name="DSI" localSheetId="13">#REF!</definedName>
    <definedName name="DSI" localSheetId="0">#REF!</definedName>
    <definedName name="DSI" localSheetId="2">#REF!</definedName>
    <definedName name="DSI" localSheetId="5">#REF!</definedName>
    <definedName name="DSI" localSheetId="7">#REF!</definedName>
    <definedName name="DSI" localSheetId="4">#REF!</definedName>
    <definedName name="DSI" localSheetId="1">#REF!</definedName>
    <definedName name="DSI" localSheetId="3">#REF!</definedName>
    <definedName name="DSI" localSheetId="6">#REF!</definedName>
    <definedName name="DSI" localSheetId="8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10">#REF!</definedName>
    <definedName name="DSP" localSheetId="11">#REF!</definedName>
    <definedName name="DSP" localSheetId="12">#REF!</definedName>
    <definedName name="DSP" localSheetId="13">#REF!</definedName>
    <definedName name="DSP" localSheetId="0">#REF!</definedName>
    <definedName name="DSP" localSheetId="2">#REF!</definedName>
    <definedName name="DSP" localSheetId="5">#REF!</definedName>
    <definedName name="DSP" localSheetId="7">#REF!</definedName>
    <definedName name="DSP" localSheetId="4">#REF!</definedName>
    <definedName name="DSP" localSheetId="1">#REF!</definedName>
    <definedName name="DSP" localSheetId="3">#REF!</definedName>
    <definedName name="DSP" localSheetId="6">#REF!</definedName>
    <definedName name="DSP" localSheetId="8">#REF!</definedName>
    <definedName name="DSP">#REF!</definedName>
    <definedName name="DSPBproj">#N/A</definedName>
    <definedName name="DSPG" localSheetId="10">#REF!</definedName>
    <definedName name="DSPG" localSheetId="11">#REF!</definedName>
    <definedName name="DSPG" localSheetId="12">#REF!</definedName>
    <definedName name="DSPG" localSheetId="13">#REF!</definedName>
    <definedName name="DSPG" localSheetId="0">#REF!</definedName>
    <definedName name="DSPG" localSheetId="2">#REF!</definedName>
    <definedName name="DSPG" localSheetId="5">#REF!</definedName>
    <definedName name="DSPG" localSheetId="7">#REF!</definedName>
    <definedName name="DSPG" localSheetId="4">#REF!</definedName>
    <definedName name="DSPG" localSheetId="1">#REF!</definedName>
    <definedName name="DSPG" localSheetId="3">#REF!</definedName>
    <definedName name="DSPG" localSheetId="6">#REF!</definedName>
    <definedName name="DSPG" localSheetId="8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13">#REF!</definedName>
    <definedName name="DTS" localSheetId="2">#REF!</definedName>
    <definedName name="DTS" localSheetId="7">#REF!</definedName>
    <definedName name="DTS" localSheetId="4">#REF!</definedName>
    <definedName name="DTS" localSheetId="3">#REF!</definedName>
    <definedName name="DTS" localSheetId="8">#REF!</definedName>
    <definedName name="DTS">#REF!</definedName>
    <definedName name="dummy" localSheetId="13">#REF!</definedName>
    <definedName name="dummy" localSheetId="2">#REF!</definedName>
    <definedName name="dummy" localSheetId="7">#REF!</definedName>
    <definedName name="dummy" localSheetId="4">#REF!</definedName>
    <definedName name="dummy" localSheetId="3">#REF!</definedName>
    <definedName name="dummy">#REF!</definedName>
    <definedName name="DXBYS">[87]RESULTADOS!$A$82:$IV$82</definedName>
    <definedName name="DY" localSheetId="10">#REF!</definedName>
    <definedName name="DY" localSheetId="11">#REF!</definedName>
    <definedName name="DY" localSheetId="12">#REF!</definedName>
    <definedName name="DY" localSheetId="13">#REF!</definedName>
    <definedName name="DY" localSheetId="0">#REF!</definedName>
    <definedName name="DY" localSheetId="2">#REF!</definedName>
    <definedName name="DY" localSheetId="5">#REF!</definedName>
    <definedName name="DY" localSheetId="7">#REF!</definedName>
    <definedName name="DY" localSheetId="4">#REF!</definedName>
    <definedName name="DY" localSheetId="1">#REF!</definedName>
    <definedName name="DY" localSheetId="3">#REF!</definedName>
    <definedName name="DY" localSheetId="6">#REF!</definedName>
    <definedName name="DY" localSheetId="8">#REF!</definedName>
    <definedName name="DY">#REF!</definedName>
    <definedName name="DY1A" localSheetId="11">#REF!</definedName>
    <definedName name="DY1A" localSheetId="12">#REF!</definedName>
    <definedName name="DY1A" localSheetId="13">#REF!</definedName>
    <definedName name="DY1A" localSheetId="0">#REF!</definedName>
    <definedName name="DY1A" localSheetId="2">#REF!</definedName>
    <definedName name="DY1A" localSheetId="5">#REF!</definedName>
    <definedName name="DY1A" localSheetId="1">#REF!</definedName>
    <definedName name="DY1A" localSheetId="3">#REF!</definedName>
    <definedName name="DY1A" localSheetId="6">#REF!</definedName>
    <definedName name="DY1A" localSheetId="8">#REF!</definedName>
    <definedName name="DY1A">#REF!</definedName>
    <definedName name="E" localSheetId="11">#REF!</definedName>
    <definedName name="E" localSheetId="12">#REF!</definedName>
    <definedName name="E" localSheetId="13">#REF!</definedName>
    <definedName name="E" localSheetId="0">#REF!</definedName>
    <definedName name="E" localSheetId="2">#REF!</definedName>
    <definedName name="E" localSheetId="5">#REF!</definedName>
    <definedName name="E" localSheetId="1">#REF!</definedName>
    <definedName name="E" localSheetId="3">#REF!</definedName>
    <definedName name="E" localSheetId="6">#REF!</definedName>
    <definedName name="E" localSheetId="8">#REF!</definedName>
    <definedName name="E">#REF!</definedName>
    <definedName name="EBRD" localSheetId="11">#REF!</definedName>
    <definedName name="EBRD" localSheetId="12">#REF!</definedName>
    <definedName name="EBRD" localSheetId="13">#REF!</definedName>
    <definedName name="EBRD" localSheetId="0">#REF!</definedName>
    <definedName name="EBRD" localSheetId="2">#REF!</definedName>
    <definedName name="EBRD" localSheetId="5">#REF!</definedName>
    <definedName name="EBRD" localSheetId="3">#REF!</definedName>
    <definedName name="EBRD" localSheetId="6">#REF!</definedName>
    <definedName name="EBRD" localSheetId="8">#REF!</definedName>
    <definedName name="EBRD">#REF!</definedName>
    <definedName name="Ecowas" localSheetId="2">[71]terms!#REF!</definedName>
    <definedName name="Ecowas">[71]terms!#REF!</definedName>
    <definedName name="ECU" localSheetId="10">#REF!</definedName>
    <definedName name="ECU" localSheetId="11">#REF!</definedName>
    <definedName name="ECU" localSheetId="12">#REF!</definedName>
    <definedName name="ECU" localSheetId="13">#REF!</definedName>
    <definedName name="ECU" localSheetId="0">#REF!</definedName>
    <definedName name="ECU" localSheetId="2">#REF!</definedName>
    <definedName name="ECU" localSheetId="5">#REF!</definedName>
    <definedName name="ECU" localSheetId="7">#REF!</definedName>
    <definedName name="ECU" localSheetId="4">#REF!</definedName>
    <definedName name="ECU" localSheetId="1">#REF!</definedName>
    <definedName name="ECU" localSheetId="3">#REF!</definedName>
    <definedName name="ECU" localSheetId="6">#REF!</definedName>
    <definedName name="ECU" localSheetId="8">#REF!</definedName>
    <definedName name="ECU">#REF!</definedName>
    <definedName name="EDNA">#N/A</definedName>
    <definedName name="EDNA_B" localSheetId="10">[95]Q6!#REF!</definedName>
    <definedName name="EDNA_B" localSheetId="13">[95]Q6!#REF!</definedName>
    <definedName name="EDNA_B" localSheetId="2">[95]Q6!#REF!</definedName>
    <definedName name="EDNA_B" localSheetId="7">[95]Q6!#REF!</definedName>
    <definedName name="EDNA_B" localSheetId="4">[95]Q6!#REF!</definedName>
    <definedName name="EDNA_B" localSheetId="3">[95]Q6!#REF!</definedName>
    <definedName name="EDNA_B" localSheetId="8">[95]Q6!#REF!</definedName>
    <definedName name="EDNA_B">[95]Q6!#REF!</definedName>
    <definedName name="EDNA_D" localSheetId="10">[95]Q7!#REF!</definedName>
    <definedName name="EDNA_D" localSheetId="13">[95]Q7!#REF!</definedName>
    <definedName name="EDNA_D" localSheetId="2">[95]Q7!#REF!</definedName>
    <definedName name="EDNA_D" localSheetId="7">[95]Q7!#REF!</definedName>
    <definedName name="EDNA_D" localSheetId="4">[95]Q7!#REF!</definedName>
    <definedName name="EDNA_D" localSheetId="3">[95]Q7!#REF!</definedName>
    <definedName name="EDNA_D" localSheetId="8">[95]Q7!#REF!</definedName>
    <definedName name="EDNA_D">[95]Q7!#REF!</definedName>
    <definedName name="EDNA_T" localSheetId="10">[95]Q5!#REF!</definedName>
    <definedName name="EDNA_T" localSheetId="13">[95]Q5!#REF!</definedName>
    <definedName name="EDNA_T" localSheetId="2">[95]Q5!#REF!</definedName>
    <definedName name="EDNA_T">[95]Q5!#REF!</definedName>
    <definedName name="EDNE" localSheetId="10">[95]Q7!#REF!</definedName>
    <definedName name="EDNE" localSheetId="13">[95]Q7!#REF!</definedName>
    <definedName name="EDNE" localSheetId="2">[95]Q7!#REF!</definedName>
    <definedName name="EDNE">[95]Q7!#REF!</definedName>
    <definedName name="edr" localSheetId="10" hidden="1">{"Riqfin97",#N/A,FALSE,"Tran";"Riqfinpro",#N/A,FALSE,"Tran"}</definedName>
    <definedName name="edr" localSheetId="11" hidden="1">{"Riqfin97",#N/A,FALSE,"Tran";"Riqfinpro",#N/A,FALSE,"Tran"}</definedName>
    <definedName name="edr" localSheetId="12" hidden="1">{"Riqfin97",#N/A,FALSE,"Tran";"Riqfinpro",#N/A,FALSE,"Tran"}</definedName>
    <definedName name="edr" localSheetId="13" hidden="1">{"Riqfin97",#N/A,FALSE,"Tran";"Riqfinpro",#N/A,FALSE,"Tran"}</definedName>
    <definedName name="edr" localSheetId="0" hidden="1">{"Riqfin97",#N/A,FALSE,"Tran";"Riqfinpro",#N/A,FALSE,"Tran"}</definedName>
    <definedName name="edr" localSheetId="2" hidden="1">{"Riqfin97",#N/A,FALSE,"Tran";"Riqfinpro",#N/A,FALSE,"Tran"}</definedName>
    <definedName name="edr" localSheetId="5" hidden="1">{"Riqfin97",#N/A,FALSE,"Tran";"Riqfinpro",#N/A,FALSE,"Tran"}</definedName>
    <definedName name="edr" localSheetId="7" hidden="1">{"Riqfin97",#N/A,FALSE,"Tran";"Riqfinpro",#N/A,FALSE,"Tran"}</definedName>
    <definedName name="edr" localSheetId="4" hidden="1">{"Riqfin97",#N/A,FALSE,"Tran";"Riqfinpro",#N/A,FALSE,"Tran"}</definedName>
    <definedName name="edr" localSheetId="1" hidden="1">{"Riqfin97",#N/A,FALSE,"Tran";"Riqfinpro",#N/A,FALSE,"Tran"}</definedName>
    <definedName name="edr" localSheetId="3" hidden="1">{"Riqfin97",#N/A,FALSE,"Tran";"Riqfinpro",#N/A,FALSE,"Tran"}</definedName>
    <definedName name="edr" localSheetId="6" hidden="1">{"Riqfin97",#N/A,FALSE,"Tran";"Riqfinpro",#N/A,FALSE,"Tran"}</definedName>
    <definedName name="edr" localSheetId="8" hidden="1">{"Riqfin97",#N/A,FALSE,"Tran";"Riqfinpro",#N/A,FALSE,"Tran"}</definedName>
    <definedName name="edr" hidden="1">{"Riqfin97",#N/A,FALSE,"Tran";"Riqfinpro",#N/A,FALSE,"Tran"}</definedName>
    <definedName name="ee" localSheetId="10" hidden="1">{"Tab1",#N/A,FALSE,"P";"Tab2",#N/A,FALSE,"P"}</definedName>
    <definedName name="ee" localSheetId="11" hidden="1">{"Tab1",#N/A,FALSE,"P";"Tab2",#N/A,FALSE,"P"}</definedName>
    <definedName name="ee" localSheetId="12" hidden="1">{"Tab1",#N/A,FALSE,"P";"Tab2",#N/A,FALSE,"P"}</definedName>
    <definedName name="ee" localSheetId="13" hidden="1">{"Tab1",#N/A,FALSE,"P";"Tab2",#N/A,FALSE,"P"}</definedName>
    <definedName name="ee" localSheetId="0" hidden="1">{"Tab1",#N/A,FALSE,"P";"Tab2",#N/A,FALSE,"P"}</definedName>
    <definedName name="ee" localSheetId="2" hidden="1">{"Tab1",#N/A,FALSE,"P";"Tab2",#N/A,FALSE,"P"}</definedName>
    <definedName name="ee" localSheetId="5" hidden="1">{"Tab1",#N/A,FALSE,"P";"Tab2",#N/A,FALSE,"P"}</definedName>
    <definedName name="ee" localSheetId="7" hidden="1">{"Tab1",#N/A,FALSE,"P";"Tab2",#N/A,FALSE,"P"}</definedName>
    <definedName name="ee" localSheetId="4" hidden="1">{"Tab1",#N/A,FALSE,"P";"Tab2",#N/A,FALSE,"P"}</definedName>
    <definedName name="ee" localSheetId="1" hidden="1">{"Tab1",#N/A,FALSE,"P";"Tab2",#N/A,FALSE,"P"}</definedName>
    <definedName name="ee" localSheetId="3" hidden="1">{"Tab1",#N/A,FALSE,"P";"Tab2",#N/A,FALSE,"P"}</definedName>
    <definedName name="ee" localSheetId="6" hidden="1">{"Tab1",#N/A,FALSE,"P";"Tab2",#N/A,FALSE,"P"}</definedName>
    <definedName name="ee" localSheetId="8" hidden="1">{"Tab1",#N/A,FALSE,"P";"Tab2",#N/A,FALSE,"P"}</definedName>
    <definedName name="ee" hidden="1">{"Tab1",#N/A,FALSE,"P";"Tab2",#N/A,FALSE,"P"}</definedName>
    <definedName name="EE_Table_02.___Selected_National_Accounts_Aggregates" localSheetId="13">#REF!</definedName>
    <definedName name="EE_Table_02.___Selected_National_Accounts_Aggregates" localSheetId="2">#REF!</definedName>
    <definedName name="EE_Table_02.___Selected_National_Accounts_Aggregates" localSheetId="4">#REF!</definedName>
    <definedName name="EE_Table_02.___Selected_National_Accounts_Aggregates">#REF!</definedName>
    <definedName name="EE_Table_03.___Expenditure_and_Savings" localSheetId="2">#REF!</definedName>
    <definedName name="EE_Table_03.___Expenditure_and_Savings" localSheetId="4">#REF!</definedName>
    <definedName name="EE_Table_03.___Expenditure_and_Savings">#REF!</definedName>
    <definedName name="EE_Table_04.___Consumer_Price_Indices____1" localSheetId="2">#REF!</definedName>
    <definedName name="EE_Table_04.___Consumer_Price_Indices____1" localSheetId="4">#REF!</definedName>
    <definedName name="EE_Table_04.___Consumer_Price_Indices____1">#REF!</definedName>
    <definedName name="EE_Table_16.__National_Accounts_at_Current_Prices" localSheetId="2">#REF!</definedName>
    <definedName name="EE_Table_16.__National_Accounts_at_Current_Prices">#REF!</definedName>
    <definedName name="EE_Table_17___Real_Gross_Domestic_Expenditure" localSheetId="2">#REF!</definedName>
    <definedName name="EE_Table_17___Real_Gross_Domestic_Expenditure">#REF!</definedName>
    <definedName name="EE_Table_18.__Real_Gross_Domestic_Product_by_Sector" localSheetId="2">#REF!</definedName>
    <definedName name="EE_Table_18.__Real_Gross_Domestic_Product_by_Sector">#REF!</definedName>
    <definedName name="EE_Table_19.__Gross_Domestic_Investment" localSheetId="2">#REF!</definedName>
    <definedName name="EE_Table_19.__Gross_Domestic_Investment">#REF!</definedName>
    <definedName name="EE_Table_20.__Selected_Agricultural_Sector_Statistics" localSheetId="2">#REF!</definedName>
    <definedName name="EE_Table_20.__Selected_Agricultural_Sector_Statistics">#REF!</definedName>
    <definedName name="EE_Table_20.5__Ag_Sector_Statistics__concluded" localSheetId="2">#REF!</definedName>
    <definedName name="EE_Table_20.5__Ag_Sector_Statistics__concluded">#REF!</definedName>
    <definedName name="EE_Table_21.__Manufacturing_Production" localSheetId="2">#REF!</definedName>
    <definedName name="EE_Table_21.__Manufacturing_Production">#REF!</definedName>
    <definedName name="EE_Table_22.__Production_Exports_and_Imports_of_Petroleum" localSheetId="2">#REF!</definedName>
    <definedName name="EE_Table_22.__Production_Exports_and_Imports_of_Petroleum">#REF!</definedName>
    <definedName name="EE_Table_23.__Retail_Prices_for_Petroleum_Products" localSheetId="2">#REF!</definedName>
    <definedName name="EE_Table_23.__Retail_Prices_for_Petroleum_Products">#REF!</definedName>
    <definedName name="EE_Table_24.__Consumption_of_Petroleum_and_Derivatives" localSheetId="2">#REF!</definedName>
    <definedName name="EE_Table_24.__Consumption_of_Petroleum_and_Derivatives">#REF!</definedName>
    <definedName name="EE_Table_25.__Production_and_Distribution_Electricity" localSheetId="2">#REF!</definedName>
    <definedName name="EE_Table_25.__Production_and_Distribution_Electricity">#REF!</definedName>
    <definedName name="EE_Table_26.__Average_Price_of_Electricity" localSheetId="2">#REF!</definedName>
    <definedName name="EE_Table_26.__Average_Price_of_Electricity">#REF!</definedName>
    <definedName name="EE_Table_27.__Guatemala___Consumer_Price_Indices__1" localSheetId="2">#REF!</definedName>
    <definedName name="EE_Table_27.__Guatemala___Consumer_Price_Indices__1">#REF!</definedName>
    <definedName name="EE_Table_28._Guatemala___Selected_Wage_Indicators_1" localSheetId="2">#REF!</definedName>
    <definedName name="EE_Table_28._Guatemala___Selected_Wage_Indicators_1">#REF!</definedName>
    <definedName name="EE_Table_29.__Minimum_Monthly_Wages_by_Economic_Activity" localSheetId="2">#REF!</definedName>
    <definedName name="EE_Table_29.__Minimum_Monthly_Wages_by_Economic_Activity">#REF!</definedName>
    <definedName name="EE_Table_30._Guatemala___Selected_Employment_and_Labor_Productivity_Indicators" localSheetId="2">#REF!</definedName>
    <definedName name="EE_Table_30._Guatemala___Selected_Employment_and_Labor_Productivity_Indicators">#REF!</definedName>
    <definedName name="EE_Table_31._Wage_and_Employment_Indicators_1" localSheetId="2">#REF!</definedName>
    <definedName name="EE_Table_31._Wage_and_Employment_Indicators_1">#REF!</definedName>
    <definedName name="EE_Table_32_ULC_PROD_indicators" localSheetId="2">#REF!</definedName>
    <definedName name="EE_Table_32_ULC_PROD_indicators">#REF!</definedName>
    <definedName name="EE_Table_33_Indicators_of_Competitiveness" localSheetId="2">#REF!</definedName>
    <definedName name="EE_Table_33_Indicators_of_Competitiveness">#REF!</definedName>
    <definedName name="eee" localSheetId="10" hidden="1">{"Tab1",#N/A,FALSE,"P";"Tab2",#N/A,FALSE,"P"}</definedName>
    <definedName name="eee" localSheetId="11" hidden="1">{"Tab1",#N/A,FALSE,"P";"Tab2",#N/A,FALSE,"P"}</definedName>
    <definedName name="eee" localSheetId="12" hidden="1">{"Tab1",#N/A,FALSE,"P";"Tab2",#N/A,FALSE,"P"}</definedName>
    <definedName name="eee" localSheetId="13" hidden="1">{"Tab1",#N/A,FALSE,"P";"Tab2",#N/A,FALSE,"P"}</definedName>
    <definedName name="eee" localSheetId="0" hidden="1">{"Tab1",#N/A,FALSE,"P";"Tab2",#N/A,FALSE,"P"}</definedName>
    <definedName name="eee" localSheetId="2" hidden="1">{"Tab1",#N/A,FALSE,"P";"Tab2",#N/A,FALSE,"P"}</definedName>
    <definedName name="eee" localSheetId="5" hidden="1">{"Tab1",#N/A,FALSE,"P";"Tab2",#N/A,FALSE,"P"}</definedName>
    <definedName name="eee" localSheetId="7" hidden="1">{"Tab1",#N/A,FALSE,"P";"Tab2",#N/A,FALSE,"P"}</definedName>
    <definedName name="eee" localSheetId="4" hidden="1">{"Tab1",#N/A,FALSE,"P";"Tab2",#N/A,FALSE,"P"}</definedName>
    <definedName name="eee" localSheetId="1" hidden="1">{"Tab1",#N/A,FALSE,"P";"Tab2",#N/A,FALSE,"P"}</definedName>
    <definedName name="eee" localSheetId="3" hidden="1">{"Tab1",#N/A,FALSE,"P";"Tab2",#N/A,FALSE,"P"}</definedName>
    <definedName name="eee" localSheetId="6" hidden="1">{"Tab1",#N/A,FALSE,"P";"Tab2",#N/A,FALSE,"P"}</definedName>
    <definedName name="eee" localSheetId="8" hidden="1">{"Tab1",#N/A,FALSE,"P";"Tab2",#N/A,FALSE,"P"}</definedName>
    <definedName name="eee" hidden="1">{"Tab1",#N/A,FALSE,"P";"Tab2",#N/A,FALSE,"P"}</definedName>
    <definedName name="eeee" localSheetId="10" hidden="1">{"Riqfin97",#N/A,FALSE,"Tran";"Riqfinpro",#N/A,FALSE,"Tran"}</definedName>
    <definedName name="eeee" localSheetId="11" hidden="1">{"Riqfin97",#N/A,FALSE,"Tran";"Riqfinpro",#N/A,FALSE,"Tran"}</definedName>
    <definedName name="eeee" localSheetId="12" hidden="1">{"Riqfin97",#N/A,FALSE,"Tran";"Riqfinpro",#N/A,FALSE,"Tran"}</definedName>
    <definedName name="eeee" localSheetId="13" hidden="1">{"Riqfin97",#N/A,FALSE,"Tran";"Riqfinpro",#N/A,FALSE,"Tran"}</definedName>
    <definedName name="eeee" localSheetId="0" hidden="1">{"Riqfin97",#N/A,FALSE,"Tran";"Riqfinpro",#N/A,FALSE,"Tran"}</definedName>
    <definedName name="eeee" localSheetId="2" hidden="1">{"Riqfin97",#N/A,FALSE,"Tran";"Riqfinpro",#N/A,FALSE,"Tran"}</definedName>
    <definedName name="eeee" localSheetId="5" hidden="1">{"Riqfin97",#N/A,FALSE,"Tran";"Riqfinpro",#N/A,FALSE,"Tran"}</definedName>
    <definedName name="eeee" localSheetId="7" hidden="1">{"Riqfin97",#N/A,FALSE,"Tran";"Riqfinpro",#N/A,FALSE,"Tran"}</definedName>
    <definedName name="eeee" localSheetId="4" hidden="1">{"Riqfin97",#N/A,FALSE,"Tran";"Riqfinpro",#N/A,FALSE,"Tran"}</definedName>
    <definedName name="eeee" localSheetId="1" hidden="1">{"Riqfin97",#N/A,FALSE,"Tran";"Riqfinpro",#N/A,FALSE,"Tran"}</definedName>
    <definedName name="eeee" localSheetId="3" hidden="1">{"Riqfin97",#N/A,FALSE,"Tran";"Riqfinpro",#N/A,FALSE,"Tran"}</definedName>
    <definedName name="eeee" localSheetId="6" hidden="1">{"Riqfin97",#N/A,FALSE,"Tran";"Riqfinpro",#N/A,FALSE,"Tran"}</definedName>
    <definedName name="eeee" localSheetId="8" hidden="1">{"Riqfin97",#N/A,FALSE,"Tran";"Riqfinpro",#N/A,FALSE,"Tran"}</definedName>
    <definedName name="eeee" hidden="1">{"Riqfin97",#N/A,FALSE,"Tran";"Riqfinpro",#N/A,FALSE,"Tran"}</definedName>
    <definedName name="eeeee" localSheetId="10" hidden="1">{"Riqfin97",#N/A,FALSE,"Tran";"Riqfinpro",#N/A,FALSE,"Tran"}</definedName>
    <definedName name="eeeee" localSheetId="11" hidden="1">{"Riqfin97",#N/A,FALSE,"Tran";"Riqfinpro",#N/A,FALSE,"Tran"}</definedName>
    <definedName name="eeeee" localSheetId="12" hidden="1">{"Riqfin97",#N/A,FALSE,"Tran";"Riqfinpro",#N/A,FALSE,"Tran"}</definedName>
    <definedName name="eeeee" localSheetId="13" hidden="1">{"Riqfin97",#N/A,FALSE,"Tran";"Riqfinpro",#N/A,FALSE,"Tran"}</definedName>
    <definedName name="eeeee" localSheetId="0" hidden="1">{"Riqfin97",#N/A,FALSE,"Tran";"Riqfinpro",#N/A,FALSE,"Tran"}</definedName>
    <definedName name="eeeee" localSheetId="2" hidden="1">{"Riqfin97",#N/A,FALSE,"Tran";"Riqfinpro",#N/A,FALSE,"Tran"}</definedName>
    <definedName name="eeeee" localSheetId="5" hidden="1">{"Riqfin97",#N/A,FALSE,"Tran";"Riqfinpro",#N/A,FALSE,"Tran"}</definedName>
    <definedName name="eeeee" localSheetId="7" hidden="1">{"Riqfin97",#N/A,FALSE,"Tran";"Riqfinpro",#N/A,FALSE,"Tran"}</definedName>
    <definedName name="eeeee" localSheetId="4" hidden="1">{"Riqfin97",#N/A,FALSE,"Tran";"Riqfinpro",#N/A,FALSE,"Tran"}</definedName>
    <definedName name="eeeee" localSheetId="1" hidden="1">{"Riqfin97",#N/A,FALSE,"Tran";"Riqfinpro",#N/A,FALSE,"Tran"}</definedName>
    <definedName name="eeeee" localSheetId="3" hidden="1">{"Riqfin97",#N/A,FALSE,"Tran";"Riqfinpro",#N/A,FALSE,"Tran"}</definedName>
    <definedName name="eeeee" localSheetId="6" hidden="1">{"Riqfin97",#N/A,FALSE,"Tran";"Riqfinpro",#N/A,FALSE,"Tran"}</definedName>
    <definedName name="eeeee" localSheetId="8" hidden="1">{"Riqfin97",#N/A,FALSE,"Tran";"Riqfinpro",#N/A,FALSE,"Tran"}</definedName>
    <definedName name="eeeee" hidden="1">{"Riqfin97",#N/A,FALSE,"Tran";"Riqfinpro",#N/A,FALSE,"Tran"}</definedName>
    <definedName name="eeeeeee" localSheetId="10" hidden="1">{"Riqfin97",#N/A,FALSE,"Tran";"Riqfinpro",#N/A,FALSE,"Tran"}</definedName>
    <definedName name="eeeeeee" localSheetId="11" hidden="1">{"Riqfin97",#N/A,FALSE,"Tran";"Riqfinpro",#N/A,FALSE,"Tran"}</definedName>
    <definedName name="eeeeeee" localSheetId="12" hidden="1">{"Riqfin97",#N/A,FALSE,"Tran";"Riqfinpro",#N/A,FALSE,"Tran"}</definedName>
    <definedName name="eeeeeee" localSheetId="13" hidden="1">{"Riqfin97",#N/A,FALSE,"Tran";"Riqfinpro",#N/A,FALSE,"Tran"}</definedName>
    <definedName name="eeeeeee" localSheetId="0" hidden="1">{"Riqfin97",#N/A,FALSE,"Tran";"Riqfinpro",#N/A,FALSE,"Tran"}</definedName>
    <definedName name="eeeeeee" localSheetId="2" hidden="1">{"Riqfin97",#N/A,FALSE,"Tran";"Riqfinpro",#N/A,FALSE,"Tran"}</definedName>
    <definedName name="eeeeeee" localSheetId="5" hidden="1">{"Riqfin97",#N/A,FALSE,"Tran";"Riqfinpro",#N/A,FALSE,"Tran"}</definedName>
    <definedName name="eeeeeee" localSheetId="7" hidden="1">{"Riqfin97",#N/A,FALSE,"Tran";"Riqfinpro",#N/A,FALSE,"Tran"}</definedName>
    <definedName name="eeeeeee" localSheetId="4" hidden="1">{"Riqfin97",#N/A,FALSE,"Tran";"Riqfinpro",#N/A,FALSE,"Tran"}</definedName>
    <definedName name="eeeeeee" localSheetId="1" hidden="1">{"Riqfin97",#N/A,FALSE,"Tran";"Riqfinpro",#N/A,FALSE,"Tran"}</definedName>
    <definedName name="eeeeeee" localSheetId="3" hidden="1">{"Riqfin97",#N/A,FALSE,"Tran";"Riqfinpro",#N/A,FALSE,"Tran"}</definedName>
    <definedName name="eeeeeee" localSheetId="6" hidden="1">{"Riqfin97",#N/A,FALSE,"Tran";"Riqfinpro",#N/A,FALSE,"Tran"}</definedName>
    <definedName name="eeeeeee" localSheetId="8" hidden="1">{"Riqfin97",#N/A,FALSE,"Tran";"Riqfinpro",#N/A,FALSE,"Tran"}</definedName>
    <definedName name="eeeeeee" hidden="1">{"Riqfin97",#N/A,FALSE,"Tran";"Riqfinpro",#N/A,FALSE,"Tran"}</definedName>
    <definedName name="eeeeeeeeee" localSheetId="10" hidden="1">#REF!</definedName>
    <definedName name="eeeeeeeeee" localSheetId="11" hidden="1">#REF!</definedName>
    <definedName name="eeeeeeeeee" localSheetId="12" hidden="1">#REF!</definedName>
    <definedName name="eeeeeeeeee" localSheetId="13" hidden="1">#REF!</definedName>
    <definedName name="eeeeeeeeee" localSheetId="0" hidden="1">#REF!</definedName>
    <definedName name="eeeeeeeeee" localSheetId="2" hidden="1">#REF!</definedName>
    <definedName name="eeeeeeeeee" localSheetId="5" hidden="1">#REF!</definedName>
    <definedName name="eeeeeeeeee" localSheetId="7" hidden="1">#REF!</definedName>
    <definedName name="eeeeeeeeee" localSheetId="4" hidden="1">#REF!</definedName>
    <definedName name="eeeeeeeeee" localSheetId="1" hidden="1">#REF!</definedName>
    <definedName name="eeeeeeeeee" localSheetId="3" hidden="1">#REF!</definedName>
    <definedName name="eeeeeeeeee" localSheetId="6" hidden="1">#REF!</definedName>
    <definedName name="eeeeeeeeee" localSheetId="8" hidden="1">#REF!</definedName>
    <definedName name="eeeeeeeeee" hidden="1">#REF!</definedName>
    <definedName name="efdfrd" localSheetId="10" hidden="1">{"Tab1",#N/A,FALSE,"P";"Tab2",#N/A,FALSE,"P"}</definedName>
    <definedName name="efdfrd" localSheetId="13" hidden="1">{"Tab1",#N/A,FALSE,"P";"Tab2",#N/A,FALSE,"P"}</definedName>
    <definedName name="efdfrd" localSheetId="2" hidden="1">{"Tab1",#N/A,FALSE,"P";"Tab2",#N/A,FALSE,"P"}</definedName>
    <definedName name="efdfrd" localSheetId="5" hidden="1">{"Tab1",#N/A,FALSE,"P";"Tab2",#N/A,FALSE,"P"}</definedName>
    <definedName name="efdfrd" localSheetId="7" hidden="1">{"Tab1",#N/A,FALSE,"P";"Tab2",#N/A,FALSE,"P"}</definedName>
    <definedName name="efdfrd" localSheetId="4" hidden="1">{"Tab1",#N/A,FALSE,"P";"Tab2",#N/A,FALSE,"P"}</definedName>
    <definedName name="efdfrd" localSheetId="1" hidden="1">{"Tab1",#N/A,FALSE,"P";"Tab2",#N/A,FALSE,"P"}</definedName>
    <definedName name="efdfrd" localSheetId="3" hidden="1">{"Tab1",#N/A,FALSE,"P";"Tab2",#N/A,FALSE,"P"}</definedName>
    <definedName name="efdfrd" localSheetId="8" hidden="1">{"Tab1",#N/A,FALSE,"P";"Tab2",#N/A,FALSE,"P"}</definedName>
    <definedName name="efdfrd" hidden="1">{"Tab1",#N/A,FALSE,"P";"Tab2",#N/A,FALSE,"P"}</definedName>
    <definedName name="efdgd" localSheetId="10" hidden="1">'[105]Fax a enviar'!#REF!</definedName>
    <definedName name="efdgd" localSheetId="11" hidden="1">'[105]Fax a enviar'!#REF!</definedName>
    <definedName name="efdgd" localSheetId="12" hidden="1">'[105]Fax a enviar'!#REF!</definedName>
    <definedName name="efdgd" localSheetId="13" hidden="1">'[105]Fax a enviar'!#REF!</definedName>
    <definedName name="efdgd" localSheetId="0" hidden="1">'[105]Fax a enviar'!#REF!</definedName>
    <definedName name="efdgd" localSheetId="2" hidden="1">'[105]Fax a enviar'!#REF!</definedName>
    <definedName name="efdgd" localSheetId="5" hidden="1">'[105]Fax a enviar'!#REF!</definedName>
    <definedName name="efdgd" localSheetId="1" hidden="1">'[105]Fax a enviar'!#REF!</definedName>
    <definedName name="efdgd" localSheetId="3" hidden="1">'[105]Fax a enviar'!#REF!</definedName>
    <definedName name="efdgd" localSheetId="6" hidden="1">'[105]Fax a enviar'!#REF!</definedName>
    <definedName name="efdgd" localSheetId="8" hidden="1">'[105]Fax a enviar'!#REF!</definedName>
    <definedName name="efdgd" hidden="1">'[105]Fax a enviar'!#REF!</definedName>
    <definedName name="EfectivoCuentasBancarias">'[72]Vaciado 1'!$D$13</definedName>
    <definedName name="efefte" localSheetId="10" hidden="1">'[105]Fax a enviar'!#REF!</definedName>
    <definedName name="efefte" localSheetId="11" hidden="1">'[105]Fax a enviar'!#REF!</definedName>
    <definedName name="efefte" localSheetId="13" hidden="1">'[105]Fax a enviar'!#REF!</definedName>
    <definedName name="efefte" localSheetId="0" hidden="1">'[105]Fax a enviar'!#REF!</definedName>
    <definedName name="efefte" localSheetId="2" hidden="1">'[105]Fax a enviar'!#REF!</definedName>
    <definedName name="efefte" localSheetId="5" hidden="1">'[105]Fax a enviar'!#REF!</definedName>
    <definedName name="efefte" localSheetId="7" hidden="1">'[105]Fax a enviar'!#REF!</definedName>
    <definedName name="efefte" localSheetId="4" hidden="1">'[105]Fax a enviar'!#REF!</definedName>
    <definedName name="efefte" localSheetId="1" hidden="1">'[105]Fax a enviar'!#REF!</definedName>
    <definedName name="efefte" localSheetId="3" hidden="1">'[105]Fax a enviar'!#REF!</definedName>
    <definedName name="efefte" localSheetId="6" hidden="1">'[105]Fax a enviar'!#REF!</definedName>
    <definedName name="efefte" localSheetId="8" hidden="1">'[105]Fax a enviar'!#REF!</definedName>
    <definedName name="efefte" hidden="1">'[105]Fax a enviar'!#REF!</definedName>
    <definedName name="efsdfsd" localSheetId="10" hidden="1">#REF!</definedName>
    <definedName name="efsdfsd" localSheetId="11" hidden="1">#REF!</definedName>
    <definedName name="efsdfsd" localSheetId="12" hidden="1">#REF!</definedName>
    <definedName name="efsdfsd" localSheetId="13" hidden="1">#REF!</definedName>
    <definedName name="efsdfsd" localSheetId="0" hidden="1">#REF!</definedName>
    <definedName name="efsdfsd" localSheetId="2" hidden="1">#REF!</definedName>
    <definedName name="efsdfsd" localSheetId="5" hidden="1">#REF!</definedName>
    <definedName name="efsdfsd" localSheetId="7" hidden="1">#REF!</definedName>
    <definedName name="efsdfsd" localSheetId="4" hidden="1">#REF!</definedName>
    <definedName name="efsdfsd" localSheetId="1" hidden="1">#REF!</definedName>
    <definedName name="efsdfsd" localSheetId="3" hidden="1">#REF!</definedName>
    <definedName name="efsdfsd" localSheetId="6" hidden="1">#REF!</definedName>
    <definedName name="efsdfsd" localSheetId="8" hidden="1">#REF!</definedName>
    <definedName name="efsdfsd" hidden="1">#REF!</definedName>
    <definedName name="EIB">[52]CIRRs!$C$61</definedName>
    <definedName name="eka" localSheetId="10">#REF!</definedName>
    <definedName name="eka" localSheetId="11">#REF!</definedName>
    <definedName name="eka" localSheetId="12">#REF!</definedName>
    <definedName name="eka" localSheetId="13">#REF!</definedName>
    <definedName name="eka" localSheetId="0">#REF!</definedName>
    <definedName name="eka" localSheetId="2">#REF!</definedName>
    <definedName name="eka" localSheetId="5">#REF!</definedName>
    <definedName name="eka" localSheetId="7">#REF!</definedName>
    <definedName name="eka" localSheetId="4">#REF!</definedName>
    <definedName name="eka" localSheetId="1">#REF!</definedName>
    <definedName name="eka" localSheetId="3">#REF!</definedName>
    <definedName name="eka" localSheetId="6">#REF!</definedName>
    <definedName name="eka" localSheetId="8">#REF!</definedName>
    <definedName name="eka">#REF!</definedName>
    <definedName name="ele" localSheetId="2">#REF!</definedName>
    <definedName name="ele" localSheetId="7">#REF!</definedName>
    <definedName name="ele" localSheetId="4">#REF!</definedName>
    <definedName name="ele" localSheetId="3">#REF!</definedName>
    <definedName name="ele" localSheetId="8">#REF!</definedName>
    <definedName name="ele">#REF!</definedName>
    <definedName name="elect" localSheetId="2">#REF!</definedName>
    <definedName name="elect">#REF!</definedName>
    <definedName name="ELV" localSheetId="10">[106]FIN!#REF!</definedName>
    <definedName name="ELV" localSheetId="2">[106]FIN!#REF!</definedName>
    <definedName name="ELV" localSheetId="4">[106]FIN!#REF!</definedName>
    <definedName name="ELV" localSheetId="3">[106]FIN!#REF!</definedName>
    <definedName name="ELV">[106]FIN!#REF!</definedName>
    <definedName name="EMETEL" localSheetId="10">#REF!</definedName>
    <definedName name="EMETEL" localSheetId="13">#REF!</definedName>
    <definedName name="EMETEL" localSheetId="2">#REF!</definedName>
    <definedName name="EMETEL" localSheetId="5">#REF!</definedName>
    <definedName name="EMETEL" localSheetId="7">#REF!</definedName>
    <definedName name="EMETEL" localSheetId="4">#REF!</definedName>
    <definedName name="EMETEL" localSheetId="1">#REF!</definedName>
    <definedName name="EMETEL" localSheetId="3">#REF!</definedName>
    <definedName name="EMETEL" localSheetId="8">#REF!</definedName>
    <definedName name="EMETEL">#REF!</definedName>
    <definedName name="emi" localSheetId="10">#REF!</definedName>
    <definedName name="emi" localSheetId="13">#REF!</definedName>
    <definedName name="emi" localSheetId="2">#REF!</definedName>
    <definedName name="emi" localSheetId="5">#REF!</definedName>
    <definedName name="emi" localSheetId="7">#REF!</definedName>
    <definedName name="emi" localSheetId="4">#REF!</definedName>
    <definedName name="emi" localSheetId="1">#REF!</definedName>
    <definedName name="emi" localSheetId="3">#REF!</definedName>
    <definedName name="emi" localSheetId="8">#REF!</definedName>
    <definedName name="emi">#REF!</definedName>
    <definedName name="emi98j" localSheetId="10">[22]Programa!#REF!</definedName>
    <definedName name="emi98j" localSheetId="13">[22]Programa!#REF!</definedName>
    <definedName name="emi98j" localSheetId="2">[22]Programa!#REF!</definedName>
    <definedName name="emi98j" localSheetId="5">[22]Programa!#REF!</definedName>
    <definedName name="emi98j" localSheetId="7">[22]Programa!#REF!</definedName>
    <definedName name="emi98j" localSheetId="4">[22]Programa!#REF!</definedName>
    <definedName name="emi98j" localSheetId="1">[22]Programa!#REF!</definedName>
    <definedName name="emi98j" localSheetId="3">[22]Programa!#REF!</definedName>
    <definedName name="emi98j" localSheetId="8">[22]Programa!#REF!</definedName>
    <definedName name="emi98j">[22]Programa!#REF!</definedName>
    <definedName name="emi98s" localSheetId="10">#REF!</definedName>
    <definedName name="emi98s" localSheetId="13">#REF!</definedName>
    <definedName name="emi98s" localSheetId="2">#REF!</definedName>
    <definedName name="emi98s" localSheetId="5">#REF!</definedName>
    <definedName name="emi98s" localSheetId="7">#REF!</definedName>
    <definedName name="emi98s" localSheetId="4">#REF!</definedName>
    <definedName name="emi98s" localSheetId="1">#REF!</definedName>
    <definedName name="emi98s" localSheetId="3">#REF!</definedName>
    <definedName name="emi98s" localSheetId="8">#REF!</definedName>
    <definedName name="emi98s">#REF!</definedName>
    <definedName name="EMISION" localSheetId="10">[59]BCP!#REF!</definedName>
    <definedName name="EMISION" localSheetId="11">[59]BCP!#REF!</definedName>
    <definedName name="EMISION" localSheetId="12">[59]BCP!#REF!</definedName>
    <definedName name="EMISION" localSheetId="13">[59]BCP!#REF!</definedName>
    <definedName name="EMISION" localSheetId="0">[59]BCP!#REF!</definedName>
    <definedName name="EMISION" localSheetId="2">[59]BCP!#REF!</definedName>
    <definedName name="EMISION" localSheetId="5">[59]BCP!#REF!</definedName>
    <definedName name="EMISION" localSheetId="7">[59]BCP!#REF!</definedName>
    <definedName name="EMISION" localSheetId="4">[59]BCP!#REF!</definedName>
    <definedName name="EMISION" localSheetId="1">[59]BCP!#REF!</definedName>
    <definedName name="EMISION" localSheetId="3">[59]BCP!#REF!</definedName>
    <definedName name="EMISION" localSheetId="6">[59]BCP!#REF!</definedName>
    <definedName name="EMISION" localSheetId="8">[59]BCP!#REF!</definedName>
    <definedName name="EMISION">[59]BCP!#REF!</definedName>
    <definedName name="EMIT">'[107]Ranking Bancario'!$BF$5:$BJ$54</definedName>
    <definedName name="empty" localSheetId="10">#REF!</definedName>
    <definedName name="empty" localSheetId="11">#REF!</definedName>
    <definedName name="empty" localSheetId="12">#REF!</definedName>
    <definedName name="empty" localSheetId="13">#REF!</definedName>
    <definedName name="empty" localSheetId="0">#REF!</definedName>
    <definedName name="empty" localSheetId="2">#REF!</definedName>
    <definedName name="empty" localSheetId="5">#REF!</definedName>
    <definedName name="empty" localSheetId="7">#REF!</definedName>
    <definedName name="empty" localSheetId="4">#REF!</definedName>
    <definedName name="empty" localSheetId="1">#REF!</definedName>
    <definedName name="empty" localSheetId="3">#REF!</definedName>
    <definedName name="empty" localSheetId="6">#REF!</definedName>
    <definedName name="empty" localSheetId="8">#REF!</definedName>
    <definedName name="empty">#REF!</definedName>
    <definedName name="encajec" localSheetId="2">#REF!</definedName>
    <definedName name="encajec" localSheetId="7">#REF!</definedName>
    <definedName name="encajec" localSheetId="4">#REF!</definedName>
    <definedName name="encajec" localSheetId="3">#REF!</definedName>
    <definedName name="encajec" localSheetId="8">#REF!</definedName>
    <definedName name="encajec">#REF!</definedName>
    <definedName name="encajed" localSheetId="2">#REF!</definedName>
    <definedName name="encajed">#REF!</definedName>
    <definedName name="ENDA">#N/A</definedName>
    <definedName name="ENDA_PR" localSheetId="13">#REF!</definedName>
    <definedName name="ENDA_PR" localSheetId="2">#REF!</definedName>
    <definedName name="ENDA_PR" localSheetId="4">#REF!</definedName>
    <definedName name="ENDA_PR">#REF!</definedName>
    <definedName name="enda2">[1]Q6!$E$132:$AH$132</definedName>
    <definedName name="ENDE" localSheetId="13">#REF!</definedName>
    <definedName name="ENDE" localSheetId="2">#REF!</definedName>
    <definedName name="ENDE" localSheetId="4">#REF!</definedName>
    <definedName name="ENDE">#REF!</definedName>
    <definedName name="ENE._89" localSheetId="2">#REF!</definedName>
    <definedName name="ENE._89" localSheetId="4">#REF!</definedName>
    <definedName name="ENE._89">#REF!</definedName>
    <definedName name="ENE._90" localSheetId="2">#REF!</definedName>
    <definedName name="ENE._90" localSheetId="4">#REF!</definedName>
    <definedName name="ENE._90">#REF!</definedName>
    <definedName name="enri" localSheetId="10">#REF!</definedName>
    <definedName name="enri" localSheetId="11">#REF!</definedName>
    <definedName name="enri" localSheetId="12">#REF!</definedName>
    <definedName name="enri" localSheetId="13">#REF!</definedName>
    <definedName name="enri" localSheetId="0">#REF!</definedName>
    <definedName name="enri" localSheetId="2">#REF!</definedName>
    <definedName name="enri" localSheetId="5">#REF!</definedName>
    <definedName name="enri" localSheetId="1">#REF!</definedName>
    <definedName name="enri" localSheetId="3">#REF!</definedName>
    <definedName name="enri" localSheetId="6">#REF!</definedName>
    <definedName name="enri" localSheetId="8">#REF!</definedName>
    <definedName name="enri">#REF!</definedName>
    <definedName name="EP" localSheetId="2">#REF!</definedName>
    <definedName name="EP">#REF!</definedName>
    <definedName name="EPNF96" localSheetId="2">#REF!</definedName>
    <definedName name="EPNF96">#REF!</definedName>
    <definedName name="erererer" localSheetId="10" hidden="1">'[94]Fax a enviar'!#REF!</definedName>
    <definedName name="erererer" localSheetId="11" hidden="1">'[94]Fax a enviar'!#REF!</definedName>
    <definedName name="erererer" localSheetId="12" hidden="1">'[94]Fax a enviar'!#REF!</definedName>
    <definedName name="erererer" localSheetId="13" hidden="1">'[94]Fax a enviar'!#REF!</definedName>
    <definedName name="erererer" localSheetId="0" hidden="1">'[94]Fax a enviar'!#REF!</definedName>
    <definedName name="erererer" localSheetId="2" hidden="1">'[94]Fax a enviar'!#REF!</definedName>
    <definedName name="erererer" localSheetId="5" hidden="1">'[94]Fax a enviar'!#REF!</definedName>
    <definedName name="erererer" localSheetId="1" hidden="1">'[94]Fax a enviar'!#REF!</definedName>
    <definedName name="erererer" localSheetId="3" hidden="1">'[94]Fax a enviar'!#REF!</definedName>
    <definedName name="erererer" localSheetId="6" hidden="1">'[94]Fax a enviar'!#REF!</definedName>
    <definedName name="erererer" localSheetId="8" hidden="1">'[94]Fax a enviar'!#REF!</definedName>
    <definedName name="erererer" hidden="1">'[94]Fax a enviar'!#REF!</definedName>
    <definedName name="ererwrw" localSheetId="10" hidden="1">'[100]Fax a enviar'!#REF!</definedName>
    <definedName name="ererwrw" localSheetId="12" hidden="1">'[100]Fax a enviar'!#REF!</definedName>
    <definedName name="ererwrw" localSheetId="13" hidden="1">'[100]Fax a enviar'!#REF!</definedName>
    <definedName name="ererwrw" localSheetId="2" hidden="1">'[100]Fax a enviar'!#REF!</definedName>
    <definedName name="ererwrw" localSheetId="1" hidden="1">'[100]Fax a enviar'!#REF!</definedName>
    <definedName name="ererwrw" localSheetId="3" hidden="1">'[100]Fax a enviar'!#REF!</definedName>
    <definedName name="ererwrw" localSheetId="6" hidden="1">'[100]Fax a enviar'!#REF!</definedName>
    <definedName name="ererwrw" localSheetId="8" hidden="1">'[100]Fax a enviar'!#REF!</definedName>
    <definedName name="ererwrw" hidden="1">'[100]Fax a enviar'!#REF!</definedName>
    <definedName name="ergferger" localSheetId="10" hidden="1">{"Main Economic Indicators",#N/A,FALSE,"C"}</definedName>
    <definedName name="ergferger" localSheetId="11" hidden="1">{"Main Economic Indicators",#N/A,FALSE,"C"}</definedName>
    <definedName name="ergferger" localSheetId="12" hidden="1">{"Main Economic Indicators",#N/A,FALSE,"C"}</definedName>
    <definedName name="ergferger" localSheetId="13" hidden="1">{"Main Economic Indicators",#N/A,FALSE,"C"}</definedName>
    <definedName name="ergferger" localSheetId="0" hidden="1">{"Main Economic Indicators",#N/A,FALSE,"C"}</definedName>
    <definedName name="ergferger" localSheetId="2" hidden="1">{"Main Economic Indicators",#N/A,FALSE,"C"}</definedName>
    <definedName name="ergferger" localSheetId="5" hidden="1">{"Main Economic Indicators",#N/A,FALSE,"C"}</definedName>
    <definedName name="ergferger" localSheetId="7" hidden="1">{"Main Economic Indicators",#N/A,FALSE,"C"}</definedName>
    <definedName name="ergferger" localSheetId="4" hidden="1">{"Main Economic Indicators",#N/A,FALSE,"C"}</definedName>
    <definedName name="ergferger" localSheetId="1" hidden="1">{"Main Economic Indicators",#N/A,FALSE,"C"}</definedName>
    <definedName name="ergferger" localSheetId="3" hidden="1">{"Main Economic Indicators",#N/A,FALSE,"C"}</definedName>
    <definedName name="ergferger" localSheetId="6" hidden="1">{"Main Economic Indicators",#N/A,FALSE,"C"}</definedName>
    <definedName name="ergferger" localSheetId="8" hidden="1">{"Main Economic Indicators",#N/A,FALSE,"C"}</definedName>
    <definedName name="ergferger" hidden="1">{"Main Economic Indicators",#N/A,FALSE,"C"}</definedName>
    <definedName name="ergferger1" localSheetId="10" hidden="1">{"Main Economic Indicators",#N/A,FALSE,"C"}</definedName>
    <definedName name="ergferger1" localSheetId="11" hidden="1">{"Main Economic Indicators",#N/A,FALSE,"C"}</definedName>
    <definedName name="ergferger1" localSheetId="12" hidden="1">{"Main Economic Indicators",#N/A,FALSE,"C"}</definedName>
    <definedName name="ergferger1" localSheetId="13" hidden="1">{"Main Economic Indicators",#N/A,FALSE,"C"}</definedName>
    <definedName name="ergferger1" localSheetId="0" hidden="1">{"Main Economic Indicators",#N/A,FALSE,"C"}</definedName>
    <definedName name="ergferger1" localSheetId="2" hidden="1">{"Main Economic Indicators",#N/A,FALSE,"C"}</definedName>
    <definedName name="ergferger1" localSheetId="5" hidden="1">{"Main Economic Indicators",#N/A,FALSE,"C"}</definedName>
    <definedName name="ergferger1" localSheetId="7" hidden="1">{"Main Economic Indicators",#N/A,FALSE,"C"}</definedName>
    <definedName name="ergferger1" localSheetId="4" hidden="1">{"Main Economic Indicators",#N/A,FALSE,"C"}</definedName>
    <definedName name="ergferger1" localSheetId="1" hidden="1">{"Main Economic Indicators",#N/A,FALSE,"C"}</definedName>
    <definedName name="ergferger1" localSheetId="3" hidden="1">{"Main Economic Indicators",#N/A,FALSE,"C"}</definedName>
    <definedName name="ergferger1" localSheetId="6" hidden="1">{"Main Economic Indicators",#N/A,FALSE,"C"}</definedName>
    <definedName name="ergferger1" localSheetId="8" hidden="1">{"Main Economic Indicators",#N/A,FALSE,"C"}</definedName>
    <definedName name="ergferger1" hidden="1">{"Main Economic Indicators",#N/A,FALSE,"C"}</definedName>
    <definedName name="ernesto">#N/A</definedName>
    <definedName name="ert" localSheetId="10" hidden="1">{"Minpmon",#N/A,FALSE,"Monthinput"}</definedName>
    <definedName name="ert" localSheetId="11" hidden="1">{"Minpmon",#N/A,FALSE,"Monthinput"}</definedName>
    <definedName name="ert" localSheetId="12" hidden="1">{"Minpmon",#N/A,FALSE,"Monthinput"}</definedName>
    <definedName name="ert" localSheetId="13" hidden="1">{"Minpmon",#N/A,FALSE,"Monthinput"}</definedName>
    <definedName name="ert" localSheetId="0" hidden="1">{"Minpmon",#N/A,FALSE,"Monthinput"}</definedName>
    <definedName name="ert" localSheetId="2" hidden="1">{"Minpmon",#N/A,FALSE,"Monthinput"}</definedName>
    <definedName name="ert" localSheetId="5" hidden="1">{"Minpmon",#N/A,FALSE,"Monthinput"}</definedName>
    <definedName name="ert" localSheetId="7" hidden="1">{"Minpmon",#N/A,FALSE,"Monthinput"}</definedName>
    <definedName name="ert" localSheetId="4" hidden="1">{"Minpmon",#N/A,FALSE,"Monthinput"}</definedName>
    <definedName name="ert" localSheetId="1" hidden="1">{"Minpmon",#N/A,FALSE,"Monthinput"}</definedName>
    <definedName name="ert" localSheetId="3" hidden="1">{"Minpmon",#N/A,FALSE,"Monthinput"}</definedName>
    <definedName name="ert" localSheetId="6" hidden="1">{"Minpmon",#N/A,FALSE,"Monthinput"}</definedName>
    <definedName name="ert" localSheetId="8" hidden="1">{"Minpmon",#N/A,FALSE,"Monthinput"}</definedName>
    <definedName name="ert" hidden="1">{"Minpmon",#N/A,FALSE,"Monthinput"}</definedName>
    <definedName name="ESAF_QUAR_GDP" localSheetId="10">#REF!</definedName>
    <definedName name="ESAF_QUAR_GDP" localSheetId="11">#REF!</definedName>
    <definedName name="ESAF_QUAR_GDP" localSheetId="12">#REF!</definedName>
    <definedName name="ESAF_QUAR_GDP" localSheetId="13">#REF!</definedName>
    <definedName name="ESAF_QUAR_GDP" localSheetId="0">#REF!</definedName>
    <definedName name="ESAF_QUAR_GDP" localSheetId="2">#REF!</definedName>
    <definedName name="ESAF_QUAR_GDP" localSheetId="5">#REF!</definedName>
    <definedName name="ESAF_QUAR_GDP" localSheetId="7">#REF!</definedName>
    <definedName name="ESAF_QUAR_GDP" localSheetId="4">#REF!</definedName>
    <definedName name="ESAF_QUAR_GDP" localSheetId="3">#REF!</definedName>
    <definedName name="ESAF_QUAR_GDP" localSheetId="6">#REF!</definedName>
    <definedName name="ESAF_QUAR_GDP" localSheetId="8">#REF!</definedName>
    <definedName name="ESAF_QUAR_GDP">#REF!</definedName>
    <definedName name="esafr" localSheetId="10">#REF!</definedName>
    <definedName name="esafr" localSheetId="11">#REF!</definedName>
    <definedName name="esafr" localSheetId="12">#REF!</definedName>
    <definedName name="esafr" localSheetId="13">#REF!</definedName>
    <definedName name="esafr" localSheetId="0">#REF!</definedName>
    <definedName name="esafr" localSheetId="2">#REF!</definedName>
    <definedName name="esafr" localSheetId="5">#REF!</definedName>
    <definedName name="esafr" localSheetId="1">#REF!</definedName>
    <definedName name="esafr" localSheetId="3">#REF!</definedName>
    <definedName name="esafr" localSheetId="6">#REF!</definedName>
    <definedName name="esafr" localSheetId="8">#REF!</definedName>
    <definedName name="esafr">#REF!</definedName>
    <definedName name="ESC" localSheetId="11">#REF!</definedName>
    <definedName name="ESC" localSheetId="12">#REF!</definedName>
    <definedName name="ESC" localSheetId="13">#REF!</definedName>
    <definedName name="ESC" localSheetId="0">#REF!</definedName>
    <definedName name="ESC" localSheetId="2">#REF!</definedName>
    <definedName name="ESC" localSheetId="5">#REF!</definedName>
    <definedName name="ESC" localSheetId="1">#REF!</definedName>
    <definedName name="ESC" localSheetId="3">#REF!</definedName>
    <definedName name="ESC" localSheetId="6">#REF!</definedName>
    <definedName name="ESC" localSheetId="8">#REF!</definedName>
    <definedName name="ESC">#REF!</definedName>
    <definedName name="ESP" localSheetId="2">#REF!</definedName>
    <definedName name="ESP">#REF!</definedName>
    <definedName name="estacional" localSheetId="2">#REF!</definedName>
    <definedName name="estacional">#REF!</definedName>
    <definedName name="ESTRUCTURA" localSheetId="12" hidden="1">[9]C!#REF!</definedName>
    <definedName name="ESTRUCTURA" localSheetId="13" hidden="1">[9]C!#REF!</definedName>
    <definedName name="ESTRUCTURA" localSheetId="0" hidden="1">[9]C!#REF!</definedName>
    <definedName name="ESTRUCTURA" localSheetId="2" hidden="1">[9]C!#REF!</definedName>
    <definedName name="ESTRUCTURA" localSheetId="1" hidden="1">[9]C!#REF!</definedName>
    <definedName name="ESTRUCTURA" localSheetId="3" hidden="1">[9]C!#REF!</definedName>
    <definedName name="ESTRUCTURA" localSheetId="6" hidden="1">[9]C!#REF!</definedName>
    <definedName name="ESTRUCTURA" localSheetId="8" hidden="1">[9]C!#REF!</definedName>
    <definedName name="ESTRUCTURA" hidden="1">[9]C!#REF!</definedName>
    <definedName name="etewte" localSheetId="10" hidden="1">#REF!</definedName>
    <definedName name="etewte" localSheetId="11" hidden="1">#REF!</definedName>
    <definedName name="etewte" localSheetId="12" hidden="1">#REF!</definedName>
    <definedName name="etewte" localSheetId="13" hidden="1">#REF!</definedName>
    <definedName name="etewte" localSheetId="0" hidden="1">#REF!</definedName>
    <definedName name="etewte" localSheetId="2" hidden="1">#REF!</definedName>
    <definedName name="etewte" localSheetId="5" hidden="1">#REF!</definedName>
    <definedName name="etewte" localSheetId="7" hidden="1">#REF!</definedName>
    <definedName name="etewte" localSheetId="4" hidden="1">#REF!</definedName>
    <definedName name="etewte" localSheetId="1" hidden="1">#REF!</definedName>
    <definedName name="etewte" localSheetId="3" hidden="1">#REF!</definedName>
    <definedName name="etewte" localSheetId="6" hidden="1">#REF!</definedName>
    <definedName name="etewte" localSheetId="8" hidden="1">#REF!</definedName>
    <definedName name="etewte" hidden="1">#REF!</definedName>
    <definedName name="etwt" localSheetId="11" hidden="1">#REF!</definedName>
    <definedName name="etwt" localSheetId="12" hidden="1">#REF!</definedName>
    <definedName name="etwt" localSheetId="13" hidden="1">#REF!</definedName>
    <definedName name="etwt" localSheetId="0" hidden="1">#REF!</definedName>
    <definedName name="etwt" localSheetId="2" hidden="1">#REF!</definedName>
    <definedName name="etwt" localSheetId="5" hidden="1">#REF!</definedName>
    <definedName name="etwt" localSheetId="1" hidden="1">#REF!</definedName>
    <definedName name="etwt" localSheetId="3" hidden="1">#REF!</definedName>
    <definedName name="etwt" localSheetId="6" hidden="1">#REF!</definedName>
    <definedName name="etwt" localSheetId="8" hidden="1">#REF!</definedName>
    <definedName name="etwt" hidden="1">#REF!</definedName>
    <definedName name="EU">[52]CIRRs!$C$62</definedName>
    <definedName name="EUR">[52]CIRRs!$C$87</definedName>
    <definedName name="EURCRUDE87" localSheetId="10">#REF!</definedName>
    <definedName name="EURCRUDE87" localSheetId="11">#REF!</definedName>
    <definedName name="EURCRUDE87" localSheetId="12">#REF!</definedName>
    <definedName name="EURCRUDE87" localSheetId="13">#REF!</definedName>
    <definedName name="EURCRUDE87" localSheetId="0">#REF!</definedName>
    <definedName name="EURCRUDE87" localSheetId="2">#REF!</definedName>
    <definedName name="EURCRUDE87" localSheetId="5">#REF!</definedName>
    <definedName name="EURCRUDE87" localSheetId="7">#REF!</definedName>
    <definedName name="EURCRUDE87" localSheetId="4">#REF!</definedName>
    <definedName name="EURCRUDE87" localSheetId="1">#REF!</definedName>
    <definedName name="EURCRUDE87" localSheetId="3">#REF!</definedName>
    <definedName name="EURCRUDE87" localSheetId="6">#REF!</definedName>
    <definedName name="EURCRUDE87" localSheetId="8">#REF!</definedName>
    <definedName name="EURCRUDE87">#REF!</definedName>
    <definedName name="EURCRUDE88" localSheetId="11">#REF!</definedName>
    <definedName name="EURCRUDE88" localSheetId="12">#REF!</definedName>
    <definedName name="EURCRUDE88" localSheetId="13">#REF!</definedName>
    <definedName name="EURCRUDE88" localSheetId="0">#REF!</definedName>
    <definedName name="EURCRUDE88" localSheetId="2">#REF!</definedName>
    <definedName name="EURCRUDE88" localSheetId="5">#REF!</definedName>
    <definedName name="EURCRUDE88" localSheetId="1">#REF!</definedName>
    <definedName name="EURCRUDE88" localSheetId="3">#REF!</definedName>
    <definedName name="EURCRUDE88" localSheetId="6">#REF!</definedName>
    <definedName name="EURCRUDE88" localSheetId="8">#REF!</definedName>
    <definedName name="EURCRUDE88">#REF!</definedName>
    <definedName name="EURO" localSheetId="11">#REF!</definedName>
    <definedName name="EURO" localSheetId="12">#REF!</definedName>
    <definedName name="EURO" localSheetId="13">#REF!</definedName>
    <definedName name="EURO" localSheetId="0">#REF!</definedName>
    <definedName name="EURO" localSheetId="2">#REF!</definedName>
    <definedName name="EURO" localSheetId="5">#REF!</definedName>
    <definedName name="EURO" localSheetId="1">#REF!</definedName>
    <definedName name="EURO" localSheetId="3">#REF!</definedName>
    <definedName name="EURO" localSheetId="6">#REF!</definedName>
    <definedName name="EURO" localSheetId="8">#REF!</definedName>
    <definedName name="EURO">#REF!</definedName>
    <definedName name="EURO1" localSheetId="11">#REF!</definedName>
    <definedName name="EURO1" localSheetId="12">#REF!</definedName>
    <definedName name="EURO1" localSheetId="13">#REF!</definedName>
    <definedName name="EURO1" localSheetId="0">#REF!</definedName>
    <definedName name="EURO1" localSheetId="2">#REF!</definedName>
    <definedName name="EURO1" localSheetId="5">#REF!</definedName>
    <definedName name="EURO1" localSheetId="1">#REF!</definedName>
    <definedName name="EURO1" localSheetId="3">#REF!</definedName>
    <definedName name="EURO1" localSheetId="6">#REF!</definedName>
    <definedName name="EURO1" localSheetId="8">#REF!</definedName>
    <definedName name="EURO1">#REF!</definedName>
    <definedName name="EURPROD87" localSheetId="11">#REF!</definedName>
    <definedName name="EURPROD87" localSheetId="12">#REF!</definedName>
    <definedName name="EURPROD87" localSheetId="13">#REF!</definedName>
    <definedName name="EURPROD87" localSheetId="0">#REF!</definedName>
    <definedName name="EURPROD87" localSheetId="2">#REF!</definedName>
    <definedName name="EURPROD87" localSheetId="5">#REF!</definedName>
    <definedName name="EURPROD87" localSheetId="1">#REF!</definedName>
    <definedName name="EURPROD87" localSheetId="3">#REF!</definedName>
    <definedName name="EURPROD87" localSheetId="6">#REF!</definedName>
    <definedName name="EURPROD87" localSheetId="8">#REF!</definedName>
    <definedName name="EURPROD87">#REF!</definedName>
    <definedName name="EURPROD88" localSheetId="11">#REF!</definedName>
    <definedName name="EURPROD88" localSheetId="12">#REF!</definedName>
    <definedName name="EURPROD88" localSheetId="13">#REF!</definedName>
    <definedName name="EURPROD88" localSheetId="0">#REF!</definedName>
    <definedName name="EURPROD88" localSheetId="2">#REF!</definedName>
    <definedName name="EURPROD88" localSheetId="5">#REF!</definedName>
    <definedName name="EURPROD88" localSheetId="1">#REF!</definedName>
    <definedName name="EURPROD88" localSheetId="3">#REF!</definedName>
    <definedName name="EURPROD88" localSheetId="6">#REF!</definedName>
    <definedName name="EURPROD88" localSheetId="8">#REF!</definedName>
    <definedName name="EURPROD88">#REF!</definedName>
    <definedName name="EURTOT87" localSheetId="11">#REF!</definedName>
    <definedName name="EURTOT87" localSheetId="12">#REF!</definedName>
    <definedName name="EURTOT87" localSheetId="13">#REF!</definedName>
    <definedName name="EURTOT87" localSheetId="0">#REF!</definedName>
    <definedName name="EURTOT87" localSheetId="2">#REF!</definedName>
    <definedName name="EURTOT87" localSheetId="5">#REF!</definedName>
    <definedName name="EURTOT87" localSheetId="1">#REF!</definedName>
    <definedName name="EURTOT87" localSheetId="3">#REF!</definedName>
    <definedName name="EURTOT87" localSheetId="6">#REF!</definedName>
    <definedName name="EURTOT87" localSheetId="8">#REF!</definedName>
    <definedName name="EURTOT87">#REF!</definedName>
    <definedName name="EURTOT88" localSheetId="11">#REF!</definedName>
    <definedName name="EURTOT88" localSheetId="12">#REF!</definedName>
    <definedName name="EURTOT88" localSheetId="13">#REF!</definedName>
    <definedName name="EURTOT88" localSheetId="0">#REF!</definedName>
    <definedName name="EURTOT88" localSheetId="2">#REF!</definedName>
    <definedName name="EURTOT88" localSheetId="5">#REF!</definedName>
    <definedName name="EURTOT88" localSheetId="1">#REF!</definedName>
    <definedName name="EURTOT88" localSheetId="3">#REF!</definedName>
    <definedName name="EURTOT88" localSheetId="6">#REF!</definedName>
    <definedName name="EURTOT88" localSheetId="8">#REF!</definedName>
    <definedName name="EURTOT88">#REF!</definedName>
    <definedName name="eustocks">#N/A</definedName>
    <definedName name="ex">[108]Sheet1!$N$2:$Q$26</definedName>
    <definedName name="EXCEDENTE_DEL_10__SEGUN_EL_TOPE_ASIGNADO_A__BUENOS_AIRES__LEY_N__23621">[4]C!$B$18:$N$18</definedName>
    <definedName name="Exch.Rate" localSheetId="13">#REF!</definedName>
    <definedName name="Exch.Rate" localSheetId="2">#REF!</definedName>
    <definedName name="Exch.Rate" localSheetId="4">#REF!</definedName>
    <definedName name="Exch.Rate">#REF!</definedName>
    <definedName name="ExitWRS">[109]Main!$AB$25</definedName>
    <definedName name="Exportacion_Por_Importancia">[110]Macro1!$A$1</definedName>
    <definedName name="EXR_UPDATE" localSheetId="10">#REF!</definedName>
    <definedName name="EXR_UPDATE" localSheetId="13">#REF!</definedName>
    <definedName name="EXR_UPDATE" localSheetId="2">#REF!</definedName>
    <definedName name="EXR_UPDATE" localSheetId="5">#REF!</definedName>
    <definedName name="EXR_UPDATE" localSheetId="7">#REF!</definedName>
    <definedName name="EXR_UPDATE" localSheetId="4">#REF!</definedName>
    <definedName name="EXR_UPDATE" localSheetId="1">#REF!</definedName>
    <definedName name="EXR_UPDATE" localSheetId="3">#REF!</definedName>
    <definedName name="EXR_UPDATE" localSheetId="8">#REF!</definedName>
    <definedName name="EXR_UPDATE">#REF!</definedName>
    <definedName name="External_debt_indicators">[111]Table3!$F$8:$AB$437:'[111]Table3'!$AB$9</definedName>
    <definedName name="FAL" localSheetId="10">#REF!</definedName>
    <definedName name="FAL" localSheetId="11">#REF!</definedName>
    <definedName name="FAL" localSheetId="12">#REF!</definedName>
    <definedName name="FAL" localSheetId="13">#REF!</definedName>
    <definedName name="FAL" localSheetId="0">#REF!</definedName>
    <definedName name="FAL" localSheetId="2">#REF!</definedName>
    <definedName name="FAL" localSheetId="5">#REF!</definedName>
    <definedName name="FAL" localSheetId="7">#REF!</definedName>
    <definedName name="FAL" localSheetId="4">#REF!</definedName>
    <definedName name="FAL" localSheetId="1">#REF!</definedName>
    <definedName name="FAL" localSheetId="3">#REF!</definedName>
    <definedName name="FAL" localSheetId="6">#REF!</definedName>
    <definedName name="FAL" localSheetId="8">#REF!</definedName>
    <definedName name="FAL">#REF!</definedName>
    <definedName name="FB" localSheetId="11">#REF!</definedName>
    <definedName name="FB" localSheetId="12">#REF!</definedName>
    <definedName name="FB" localSheetId="13">#REF!</definedName>
    <definedName name="FB" localSheetId="0">#REF!</definedName>
    <definedName name="FB" localSheetId="2">#REF!</definedName>
    <definedName name="FB" localSheetId="5">#REF!</definedName>
    <definedName name="FB" localSheetId="1">#REF!</definedName>
    <definedName name="FB" localSheetId="3">#REF!</definedName>
    <definedName name="FB" localSheetId="6">#REF!</definedName>
    <definedName name="FB" localSheetId="8">#REF!</definedName>
    <definedName name="FB">#REF!</definedName>
    <definedName name="FB1A" localSheetId="11">#REF!</definedName>
    <definedName name="FB1A" localSheetId="12">#REF!</definedName>
    <definedName name="FB1A" localSheetId="13">#REF!</definedName>
    <definedName name="FB1A" localSheetId="0">#REF!</definedName>
    <definedName name="FB1A" localSheetId="2">#REF!</definedName>
    <definedName name="FB1A" localSheetId="5">#REF!</definedName>
    <definedName name="FB1A" localSheetId="1">#REF!</definedName>
    <definedName name="FB1A" localSheetId="3">#REF!</definedName>
    <definedName name="FB1A" localSheetId="6">#REF!</definedName>
    <definedName name="FB1A" localSheetId="8">#REF!</definedName>
    <definedName name="FB1A">#REF!</definedName>
    <definedName name="fdfd" localSheetId="12" hidden="1">'[34]Fax a enviar'!#REF!</definedName>
    <definedName name="fdfd" localSheetId="13" hidden="1">'[34]Fax a enviar'!#REF!</definedName>
    <definedName name="fdfd" localSheetId="0" hidden="1">'[34]Fax a enviar'!#REF!</definedName>
    <definedName name="fdfd" localSheetId="2" hidden="1">'[34]Fax a enviar'!#REF!</definedName>
    <definedName name="fdfd" localSheetId="3" hidden="1">'[34]Fax a enviar'!#REF!</definedName>
    <definedName name="fdfd" localSheetId="6" hidden="1">'[34]Fax a enviar'!#REF!</definedName>
    <definedName name="fdfd" localSheetId="8" hidden="1">'[34]Fax a enviar'!#REF!</definedName>
    <definedName name="fdfd" hidden="1">'[34]Fax a enviar'!#REF!</definedName>
    <definedName name="fdfdd" localSheetId="10" hidden="1">#REF!</definedName>
    <definedName name="fdfdd" localSheetId="11" hidden="1">#REF!</definedName>
    <definedName name="fdfdd" localSheetId="12" hidden="1">#REF!</definedName>
    <definedName name="fdfdd" localSheetId="13" hidden="1">#REF!</definedName>
    <definedName name="fdfdd" localSheetId="0" hidden="1">#REF!</definedName>
    <definedName name="fdfdd" localSheetId="2" hidden="1">#REF!</definedName>
    <definedName name="fdfdd" localSheetId="5" hidden="1">#REF!</definedName>
    <definedName name="fdfdd" localSheetId="7" hidden="1">#REF!</definedName>
    <definedName name="fdfdd" localSheetId="4" hidden="1">#REF!</definedName>
    <definedName name="fdfdd" localSheetId="1" hidden="1">#REF!</definedName>
    <definedName name="fdfdd" localSheetId="3" hidden="1">#REF!</definedName>
    <definedName name="fdfdd" localSheetId="6" hidden="1">#REF!</definedName>
    <definedName name="fdfdd" localSheetId="8" hidden="1">#REF!</definedName>
    <definedName name="fdfdd" hidden="1">#REF!</definedName>
    <definedName name="fdfddf" localSheetId="11" hidden="1">#REF!</definedName>
    <definedName name="fdfddf" localSheetId="12" hidden="1">#REF!</definedName>
    <definedName name="fdfddf" localSheetId="13" hidden="1">#REF!</definedName>
    <definedName name="fdfddf" localSheetId="0" hidden="1">#REF!</definedName>
    <definedName name="fdfddf" localSheetId="2" hidden="1">#REF!</definedName>
    <definedName name="fdfddf" localSheetId="5" hidden="1">#REF!</definedName>
    <definedName name="fdfddf" localSheetId="1" hidden="1">#REF!</definedName>
    <definedName name="fdfddf" localSheetId="3" hidden="1">#REF!</definedName>
    <definedName name="fdfddf" localSheetId="6" hidden="1">#REF!</definedName>
    <definedName name="fdfddf" localSheetId="8" hidden="1">#REF!</definedName>
    <definedName name="fdfddf" hidden="1">#REF!</definedName>
    <definedName name="fdfdf" localSheetId="12" hidden="1">'[34]Fax a enviar'!#REF!</definedName>
    <definedName name="fdfdf" localSheetId="13" hidden="1">'[34]Fax a enviar'!#REF!</definedName>
    <definedName name="fdfdf" localSheetId="0" hidden="1">'[34]Fax a enviar'!#REF!</definedName>
    <definedName name="fdfdf" localSheetId="2" hidden="1">'[34]Fax a enviar'!#REF!</definedName>
    <definedName name="fdfdf" localSheetId="3" hidden="1">'[34]Fax a enviar'!#REF!</definedName>
    <definedName name="fdfdf" localSheetId="6" hidden="1">'[34]Fax a enviar'!#REF!</definedName>
    <definedName name="fdfdf" localSheetId="8" hidden="1">'[34]Fax a enviar'!#REF!</definedName>
    <definedName name="fdfdf" hidden="1">'[34]Fax a enviar'!#REF!</definedName>
    <definedName name="fdfds" localSheetId="10" hidden="1">#REF!</definedName>
    <definedName name="fdfds" localSheetId="11" hidden="1">#REF!</definedName>
    <definedName name="fdfds" localSheetId="12" hidden="1">#REF!</definedName>
    <definedName name="fdfds" localSheetId="13" hidden="1">#REF!</definedName>
    <definedName name="fdfds" localSheetId="0" hidden="1">#REF!</definedName>
    <definedName name="fdfds" localSheetId="2" hidden="1">#REF!</definedName>
    <definedName name="fdfds" localSheetId="5" hidden="1">#REF!</definedName>
    <definedName name="fdfds" localSheetId="7" hidden="1">#REF!</definedName>
    <definedName name="fdfds" localSheetId="4" hidden="1">#REF!</definedName>
    <definedName name="fdfds" localSheetId="1" hidden="1">#REF!</definedName>
    <definedName name="fdfds" localSheetId="3" hidden="1">#REF!</definedName>
    <definedName name="fdfds" localSheetId="6" hidden="1">#REF!</definedName>
    <definedName name="fdfds" localSheetId="8" hidden="1">#REF!</definedName>
    <definedName name="fdfds" hidden="1">#REF!</definedName>
    <definedName name="fdfdsafsdf" localSheetId="10" hidden="1">'[99]Fax a enviar'!#REF!</definedName>
    <definedName name="fdfdsafsdf" localSheetId="11" hidden="1">'[99]Fax a enviar'!#REF!</definedName>
    <definedName name="fdfdsafsdf" localSheetId="12" hidden="1">'[99]Fax a enviar'!#REF!</definedName>
    <definedName name="fdfdsafsdf" localSheetId="13" hidden="1">'[99]Fax a enviar'!#REF!</definedName>
    <definedName name="fdfdsafsdf" localSheetId="0" hidden="1">'[99]Fax a enviar'!#REF!</definedName>
    <definedName name="fdfdsafsdf" localSheetId="2" hidden="1">'[99]Fax a enviar'!#REF!</definedName>
    <definedName name="fdfdsafsdf" localSheetId="5" hidden="1">'[99]Fax a enviar'!#REF!</definedName>
    <definedName name="fdfdsafsdf" localSheetId="7" hidden="1">'[99]Fax a enviar'!#REF!</definedName>
    <definedName name="fdfdsafsdf" localSheetId="4" hidden="1">'[99]Fax a enviar'!#REF!</definedName>
    <definedName name="fdfdsafsdf" localSheetId="1" hidden="1">'[99]Fax a enviar'!#REF!</definedName>
    <definedName name="fdfdsafsdf" localSheetId="3" hidden="1">'[99]Fax a enviar'!#REF!</definedName>
    <definedName name="fdfdsafsdf" localSheetId="6" hidden="1">'[99]Fax a enviar'!#REF!</definedName>
    <definedName name="fdfdsafsdf" localSheetId="8" hidden="1">'[99]Fax a enviar'!#REF!</definedName>
    <definedName name="fdfdsafsdf" hidden="1">'[99]Fax a enviar'!#REF!</definedName>
    <definedName name="fdfdsf" localSheetId="10" hidden="1">#REF!</definedName>
    <definedName name="fdfdsf" localSheetId="11" hidden="1">#REF!</definedName>
    <definedName name="fdfdsf" localSheetId="12" hidden="1">#REF!</definedName>
    <definedName name="fdfdsf" localSheetId="13" hidden="1">#REF!</definedName>
    <definedName name="fdfdsf" localSheetId="0" hidden="1">#REF!</definedName>
    <definedName name="fdfdsf" localSheetId="2" hidden="1">#REF!</definedName>
    <definedName name="fdfdsf" localSheetId="5" hidden="1">#REF!</definedName>
    <definedName name="fdfdsf" localSheetId="7" hidden="1">#REF!</definedName>
    <definedName name="fdfdsf" localSheetId="4" hidden="1">#REF!</definedName>
    <definedName name="fdfdsf" localSheetId="1" hidden="1">#REF!</definedName>
    <definedName name="fdfdsf" localSheetId="3" hidden="1">#REF!</definedName>
    <definedName name="fdfdsf" localSheetId="6" hidden="1">#REF!</definedName>
    <definedName name="fdfdsf" localSheetId="8" hidden="1">#REF!</definedName>
    <definedName name="fdfdsf" hidden="1">#REF!</definedName>
    <definedName name="fdfsd" localSheetId="10" hidden="1">'[64]Fax a enviar'!#REF!</definedName>
    <definedName name="fdfsd" localSheetId="11" hidden="1">'[64]Fax a enviar'!#REF!</definedName>
    <definedName name="fdfsd" localSheetId="12" hidden="1">'[64]Fax a enviar'!#REF!</definedName>
    <definedName name="fdfsd" localSheetId="13" hidden="1">'[64]Fax a enviar'!#REF!</definedName>
    <definedName name="fdfsd" localSheetId="0" hidden="1">'[64]Fax a enviar'!#REF!</definedName>
    <definedName name="fdfsd" localSheetId="2" hidden="1">'[64]Fax a enviar'!#REF!</definedName>
    <definedName name="fdfsd" localSheetId="5" hidden="1">'[64]Fax a enviar'!#REF!</definedName>
    <definedName name="fdfsd" localSheetId="7" hidden="1">'[64]Fax a enviar'!#REF!</definedName>
    <definedName name="fdfsd" localSheetId="4" hidden="1">'[64]Fax a enviar'!#REF!</definedName>
    <definedName name="fdfsd" localSheetId="1" hidden="1">'[64]Fax a enviar'!#REF!</definedName>
    <definedName name="fdfsd" localSheetId="3" hidden="1">'[64]Fax a enviar'!#REF!</definedName>
    <definedName name="fdfsd" localSheetId="6" hidden="1">'[64]Fax a enviar'!#REF!</definedName>
    <definedName name="fdfsd" localSheetId="8" hidden="1">'[64]Fax a enviar'!#REF!</definedName>
    <definedName name="fdfsd" hidden="1">'[64]Fax a enviar'!#REF!</definedName>
    <definedName name="feb" localSheetId="10">[22]Programa!#REF!</definedName>
    <definedName name="feb" localSheetId="13">[22]Programa!#REF!</definedName>
    <definedName name="feb" localSheetId="2">[22]Programa!#REF!</definedName>
    <definedName name="feb" localSheetId="7">[22]Programa!#REF!</definedName>
    <definedName name="feb" localSheetId="4">[22]Programa!#REF!</definedName>
    <definedName name="feb" localSheetId="3">[22]Programa!#REF!</definedName>
    <definedName name="feb" localSheetId="8">[22]Programa!#REF!</definedName>
    <definedName name="feb">[22]Programa!#REF!</definedName>
    <definedName name="FEB._89" localSheetId="10">#REF!</definedName>
    <definedName name="FEB._89" localSheetId="13">#REF!</definedName>
    <definedName name="FEB._89" localSheetId="2">#REF!</definedName>
    <definedName name="FEB._89" localSheetId="5">#REF!</definedName>
    <definedName name="FEB._89" localSheetId="7">#REF!</definedName>
    <definedName name="FEB._89" localSheetId="4">#REF!</definedName>
    <definedName name="FEB._89" localSheetId="1">#REF!</definedName>
    <definedName name="FEB._89" localSheetId="3">#REF!</definedName>
    <definedName name="FEB._89" localSheetId="8">#REF!</definedName>
    <definedName name="FEB._89">#REF!</definedName>
    <definedName name="fecha" localSheetId="10">[22]Programa!#REF!</definedName>
    <definedName name="fecha" localSheetId="13">[22]Programa!#REF!</definedName>
    <definedName name="fecha" localSheetId="2">[22]Programa!#REF!</definedName>
    <definedName name="fecha" localSheetId="5">[22]Programa!#REF!</definedName>
    <definedName name="fecha" localSheetId="7">[22]Programa!#REF!</definedName>
    <definedName name="fecha" localSheetId="4">[22]Programa!#REF!</definedName>
    <definedName name="fecha" localSheetId="1">[22]Programa!#REF!</definedName>
    <definedName name="fecha" localSheetId="3">[22]Programa!#REF!</definedName>
    <definedName name="fecha" localSheetId="8">[22]Programa!#REF!</definedName>
    <definedName name="fecha">[22]Programa!#REF!</definedName>
    <definedName name="fechas" localSheetId="10">[60]Contribution!$K$51:$DC$52</definedName>
    <definedName name="fechas" localSheetId="4">[60]Contribution!$K$51:$DC$52</definedName>
    <definedName name="fechas" localSheetId="3">[60]Contribution!$K$51:$DC$52</definedName>
    <definedName name="fechas">[60]Contribution!$K$51:$DC$52</definedName>
    <definedName name="fed" localSheetId="10" hidden="1">{"Riqfin97",#N/A,FALSE,"Tran";"Riqfinpro",#N/A,FALSE,"Tran"}</definedName>
    <definedName name="fed" localSheetId="11" hidden="1">{"Riqfin97",#N/A,FALSE,"Tran";"Riqfinpro",#N/A,FALSE,"Tran"}</definedName>
    <definedName name="fed" localSheetId="12" hidden="1">{"Riqfin97",#N/A,FALSE,"Tran";"Riqfinpro",#N/A,FALSE,"Tran"}</definedName>
    <definedName name="fed" localSheetId="13" hidden="1">{"Riqfin97",#N/A,FALSE,"Tran";"Riqfinpro",#N/A,FALSE,"Tran"}</definedName>
    <definedName name="fed" localSheetId="0" hidden="1">{"Riqfin97",#N/A,FALSE,"Tran";"Riqfinpro",#N/A,FALSE,"Tran"}</definedName>
    <definedName name="fed" localSheetId="2" hidden="1">{"Riqfin97",#N/A,FALSE,"Tran";"Riqfinpro",#N/A,FALSE,"Tran"}</definedName>
    <definedName name="fed" localSheetId="5" hidden="1">{"Riqfin97",#N/A,FALSE,"Tran";"Riqfinpro",#N/A,FALSE,"Tran"}</definedName>
    <definedName name="fed" localSheetId="7" hidden="1">{"Riqfin97",#N/A,FALSE,"Tran";"Riqfinpro",#N/A,FALSE,"Tran"}</definedName>
    <definedName name="fed" localSheetId="4" hidden="1">{"Riqfin97",#N/A,FALSE,"Tran";"Riqfinpro",#N/A,FALSE,"Tran"}</definedName>
    <definedName name="fed" localSheetId="1" hidden="1">{"Riqfin97",#N/A,FALSE,"Tran";"Riqfinpro",#N/A,FALSE,"Tran"}</definedName>
    <definedName name="fed" localSheetId="3" hidden="1">{"Riqfin97",#N/A,FALSE,"Tran";"Riqfinpro",#N/A,FALSE,"Tran"}</definedName>
    <definedName name="fed" localSheetId="6" hidden="1">{"Riqfin97",#N/A,FALSE,"Tran";"Riqfinpro",#N/A,FALSE,"Tran"}</definedName>
    <definedName name="fed" localSheetId="8" hidden="1">{"Riqfin97",#N/A,FALSE,"Tran";"Riqfinpro",#N/A,FALSE,"Tran"}</definedName>
    <definedName name="fed" hidden="1">{"Riqfin97",#N/A,FALSE,"Tran";"Riqfinpro",#N/A,FALSE,"Tran"}</definedName>
    <definedName name="feere" hidden="1">'[94]Fax a enviar'!#REF!</definedName>
    <definedName name="fef" hidden="1">'[94]Fax a enviar'!#REF!</definedName>
    <definedName name="fer" localSheetId="10" hidden="1">{"Riqfin97",#N/A,FALSE,"Tran";"Riqfinpro",#N/A,FALSE,"Tran"}</definedName>
    <definedName name="fer" localSheetId="11" hidden="1">{"Riqfin97",#N/A,FALSE,"Tran";"Riqfinpro",#N/A,FALSE,"Tran"}</definedName>
    <definedName name="fer" localSheetId="12" hidden="1">{"Riqfin97",#N/A,FALSE,"Tran";"Riqfinpro",#N/A,FALSE,"Tran"}</definedName>
    <definedName name="fer" localSheetId="13" hidden="1">{"Riqfin97",#N/A,FALSE,"Tran";"Riqfinpro",#N/A,FALSE,"Tran"}</definedName>
    <definedName name="fer" localSheetId="0" hidden="1">{"Riqfin97",#N/A,FALSE,"Tran";"Riqfinpro",#N/A,FALSE,"Tran"}</definedName>
    <definedName name="fer" localSheetId="2" hidden="1">{"Riqfin97",#N/A,FALSE,"Tran";"Riqfinpro",#N/A,FALSE,"Tran"}</definedName>
    <definedName name="fer" localSheetId="5" hidden="1">{"Riqfin97",#N/A,FALSE,"Tran";"Riqfinpro",#N/A,FALSE,"Tran"}</definedName>
    <definedName name="fer" localSheetId="7" hidden="1">{"Riqfin97",#N/A,FALSE,"Tran";"Riqfinpro",#N/A,FALSE,"Tran"}</definedName>
    <definedName name="fer" localSheetId="4" hidden="1">{"Riqfin97",#N/A,FALSE,"Tran";"Riqfinpro",#N/A,FALSE,"Tran"}</definedName>
    <definedName name="fer" localSheetId="1" hidden="1">{"Riqfin97",#N/A,FALSE,"Tran";"Riqfinpro",#N/A,FALSE,"Tran"}</definedName>
    <definedName name="fer" localSheetId="3" hidden="1">{"Riqfin97",#N/A,FALSE,"Tran";"Riqfinpro",#N/A,FALSE,"Tran"}</definedName>
    <definedName name="fer" localSheetId="6" hidden="1">{"Riqfin97",#N/A,FALSE,"Tran";"Riqfinpro",#N/A,FALSE,"Tran"}</definedName>
    <definedName name="fer" localSheetId="8" hidden="1">{"Riqfin97",#N/A,FALSE,"Tran";"Riqfinpro",#N/A,FALSE,"Tran"}</definedName>
    <definedName name="fer" hidden="1">{"Riqfin97",#N/A,FALSE,"Tran";"Riqfinpro",#N/A,FALSE,"Tran"}</definedName>
    <definedName name="FF" localSheetId="10">#REF!</definedName>
    <definedName name="FF" localSheetId="11">#REF!</definedName>
    <definedName name="FF" localSheetId="12">#REF!</definedName>
    <definedName name="FF" localSheetId="13">#REF!</definedName>
    <definedName name="FF" localSheetId="0">#REF!</definedName>
    <definedName name="FF" localSheetId="2">#REF!</definedName>
    <definedName name="FF" localSheetId="5">#REF!</definedName>
    <definedName name="FF" localSheetId="7">#REF!</definedName>
    <definedName name="FF" localSheetId="4">#REF!</definedName>
    <definedName name="FF" localSheetId="1">#REF!</definedName>
    <definedName name="FF" localSheetId="3">#REF!</definedName>
    <definedName name="FF" localSheetId="6">#REF!</definedName>
    <definedName name="FF" localSheetId="8">#REF!</definedName>
    <definedName name="FF">#REF!</definedName>
    <definedName name="FF1A" localSheetId="11">#REF!</definedName>
    <definedName name="FF1A" localSheetId="12">#REF!</definedName>
    <definedName name="FF1A" localSheetId="13">#REF!</definedName>
    <definedName name="FF1A" localSheetId="0">#REF!</definedName>
    <definedName name="FF1A" localSheetId="2">#REF!</definedName>
    <definedName name="FF1A" localSheetId="5">#REF!</definedName>
    <definedName name="FF1A" localSheetId="1">#REF!</definedName>
    <definedName name="FF1A" localSheetId="3">#REF!</definedName>
    <definedName name="FF1A" localSheetId="6">#REF!</definedName>
    <definedName name="FF1A" localSheetId="8">#REF!</definedName>
    <definedName name="FF1A">#REF!</definedName>
    <definedName name="fff" localSheetId="11" hidden="1">#REF!</definedName>
    <definedName name="fff" localSheetId="12" hidden="1">#REF!</definedName>
    <definedName name="fff" localSheetId="13" hidden="1">#REF!</definedName>
    <definedName name="fff" localSheetId="0" hidden="1">#REF!</definedName>
    <definedName name="fff" localSheetId="2" hidden="1">#REF!</definedName>
    <definedName name="fff" localSheetId="5" hidden="1">#REF!</definedName>
    <definedName name="fff" localSheetId="1" hidden="1">#REF!</definedName>
    <definedName name="fff" localSheetId="3" hidden="1">#REF!</definedName>
    <definedName name="fff" localSheetId="6" hidden="1">#REF!</definedName>
    <definedName name="fff" localSheetId="8" hidden="1">#REF!</definedName>
    <definedName name="fff" hidden="1">#REF!</definedName>
    <definedName name="ffff" localSheetId="10" hidden="1">{"Riqfin97",#N/A,FALSE,"Tran";"Riqfinpro",#N/A,FALSE,"Tran"}</definedName>
    <definedName name="ffff" localSheetId="11" hidden="1">{"Riqfin97",#N/A,FALSE,"Tran";"Riqfinpro",#N/A,FALSE,"Tran"}</definedName>
    <definedName name="ffff" localSheetId="12" hidden="1">{"Riqfin97",#N/A,FALSE,"Tran";"Riqfinpro",#N/A,FALSE,"Tran"}</definedName>
    <definedName name="ffff" localSheetId="13" hidden="1">{"Riqfin97",#N/A,FALSE,"Tran";"Riqfinpro",#N/A,FALSE,"Tran"}</definedName>
    <definedName name="ffff" localSheetId="0" hidden="1">{"Riqfin97",#N/A,FALSE,"Tran";"Riqfinpro",#N/A,FALSE,"Tran"}</definedName>
    <definedName name="ffff" localSheetId="2" hidden="1">{"Riqfin97",#N/A,FALSE,"Tran";"Riqfinpro",#N/A,FALSE,"Tran"}</definedName>
    <definedName name="ffff" localSheetId="5" hidden="1">{"Riqfin97",#N/A,FALSE,"Tran";"Riqfinpro",#N/A,FALSE,"Tran"}</definedName>
    <definedName name="ffff" localSheetId="7" hidden="1">{"Riqfin97",#N/A,FALSE,"Tran";"Riqfinpro",#N/A,FALSE,"Tran"}</definedName>
    <definedName name="ffff" localSheetId="4" hidden="1">{"Riqfin97",#N/A,FALSE,"Tran";"Riqfinpro",#N/A,FALSE,"Tran"}</definedName>
    <definedName name="ffff" localSheetId="1" hidden="1">{"Riqfin97",#N/A,FALSE,"Tran";"Riqfinpro",#N/A,FALSE,"Tran"}</definedName>
    <definedName name="ffff" localSheetId="3" hidden="1">{"Riqfin97",#N/A,FALSE,"Tran";"Riqfinpro",#N/A,FALSE,"Tran"}</definedName>
    <definedName name="ffff" localSheetId="6" hidden="1">{"Riqfin97",#N/A,FALSE,"Tran";"Riqfinpro",#N/A,FALSE,"Tran"}</definedName>
    <definedName name="ffff" localSheetId="8" hidden="1">{"Riqfin97",#N/A,FALSE,"Tran";"Riqfinpro",#N/A,FALSE,"Tran"}</definedName>
    <definedName name="ffff" hidden="1">{"Riqfin97",#N/A,FALSE,"Tran";"Riqfinpro",#N/A,FALSE,"Tran"}</definedName>
    <definedName name="fffff" localSheetId="10">#REF!</definedName>
    <definedName name="fffff" localSheetId="11">#REF!</definedName>
    <definedName name="fffff" localSheetId="12">#REF!</definedName>
    <definedName name="fffff" localSheetId="13">#REF!</definedName>
    <definedName name="fffff" localSheetId="0">#REF!</definedName>
    <definedName name="fffff" localSheetId="2">#REF!</definedName>
    <definedName name="fffff" localSheetId="5">#REF!</definedName>
    <definedName name="fffff" localSheetId="7">#REF!</definedName>
    <definedName name="fffff" localSheetId="4">#REF!</definedName>
    <definedName name="fffff" localSheetId="1">#REF!</definedName>
    <definedName name="fffff" localSheetId="3">#REF!</definedName>
    <definedName name="fffff" localSheetId="6">#REF!</definedName>
    <definedName name="fffff" localSheetId="8">#REF!</definedName>
    <definedName name="fffff">#REF!</definedName>
    <definedName name="ffffff" localSheetId="11" hidden="1">#REF!</definedName>
    <definedName name="ffffff" localSheetId="12" hidden="1">#REF!</definedName>
    <definedName name="ffffff" localSheetId="13" hidden="1">#REF!</definedName>
    <definedName name="ffffff" localSheetId="0" hidden="1">#REF!</definedName>
    <definedName name="ffffff" localSheetId="2" hidden="1">#REF!</definedName>
    <definedName name="ffffff" localSheetId="5" hidden="1">#REF!</definedName>
    <definedName name="ffffff" localSheetId="1" hidden="1">#REF!</definedName>
    <definedName name="ffffff" localSheetId="3" hidden="1">#REF!</definedName>
    <definedName name="ffffff" localSheetId="6" hidden="1">#REF!</definedName>
    <definedName name="ffffff" localSheetId="8" hidden="1">#REF!</definedName>
    <definedName name="ffffff" hidden="1">#REF!</definedName>
    <definedName name="fffffff" localSheetId="10" hidden="1">{"Minpmon",#N/A,FALSE,"Monthinput"}</definedName>
    <definedName name="fffffff" localSheetId="11" hidden="1">{"Minpmon",#N/A,FALSE,"Monthinput"}</definedName>
    <definedName name="fffffff" localSheetId="12" hidden="1">{"Minpmon",#N/A,FALSE,"Monthinput"}</definedName>
    <definedName name="fffffff" localSheetId="13" hidden="1">{"Minpmon",#N/A,FALSE,"Monthinput"}</definedName>
    <definedName name="fffffff" localSheetId="0" hidden="1">{"Minpmon",#N/A,FALSE,"Monthinput"}</definedName>
    <definedName name="fffffff" localSheetId="2" hidden="1">{"Minpmon",#N/A,FALSE,"Monthinput"}</definedName>
    <definedName name="fffffff" localSheetId="5" hidden="1">{"Minpmon",#N/A,FALSE,"Monthinput"}</definedName>
    <definedName name="fffffff" localSheetId="7" hidden="1">{"Minpmon",#N/A,FALSE,"Monthinput"}</definedName>
    <definedName name="fffffff" localSheetId="4" hidden="1">{"Minpmon",#N/A,FALSE,"Monthinput"}</definedName>
    <definedName name="fffffff" localSheetId="1" hidden="1">{"Minpmon",#N/A,FALSE,"Monthinput"}</definedName>
    <definedName name="fffffff" localSheetId="3" hidden="1">{"Minpmon",#N/A,FALSE,"Monthinput"}</definedName>
    <definedName name="fffffff" localSheetId="6" hidden="1">{"Minpmon",#N/A,FALSE,"Monthinput"}</definedName>
    <definedName name="fffffff" localSheetId="8" hidden="1">{"Minpmon",#N/A,FALSE,"Monthinput"}</definedName>
    <definedName name="fffffff" hidden="1">{"Minpmon",#N/A,FALSE,"Monthinput"}</definedName>
    <definedName name="fffffffff" hidden="1">'[94]Fax a enviar'!#REF!</definedName>
    <definedName name="ffffffffffffff" localSheetId="10" hidden="1">{"Riqfin97",#N/A,FALSE,"Tran";"Riqfinpro",#N/A,FALSE,"Tran"}</definedName>
    <definedName name="ffffffffffffff" localSheetId="11" hidden="1">{"Riqfin97",#N/A,FALSE,"Tran";"Riqfinpro",#N/A,FALSE,"Tran"}</definedName>
    <definedName name="ffffffffffffff" localSheetId="12" hidden="1">{"Riqfin97",#N/A,FALSE,"Tran";"Riqfinpro",#N/A,FALSE,"Tran"}</definedName>
    <definedName name="ffffffffffffff" localSheetId="13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5" hidden="1">{"Riqfin97",#N/A,FALSE,"Tran";"Riqfinpro",#N/A,FALSE,"Tran"}</definedName>
    <definedName name="ffffffffffffff" localSheetId="7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6" hidden="1">{"Riqfin97",#N/A,FALSE,"Tran";"Riqfinpro",#N/A,FALSE,"Tran"}</definedName>
    <definedName name="ffffffffffffff" localSheetId="8" hidden="1">{"Riqfin97",#N/A,FALSE,"Tran";"Riqfinpro",#N/A,FALSE,"Tran"}</definedName>
    <definedName name="ffffffffffffff" hidden="1">{"Riqfin97",#N/A,FALSE,"Tran";"Riqfinpro",#N/A,FALSE,"Tran"}</definedName>
    <definedName name="FFNN" localSheetId="10">#REF!</definedName>
    <definedName name="FFNN" localSheetId="11">#REF!</definedName>
    <definedName name="FFNN" localSheetId="12">#REF!</definedName>
    <definedName name="FFNN" localSheetId="13">#REF!</definedName>
    <definedName name="FFNN" localSheetId="0">#REF!</definedName>
    <definedName name="FFNN" localSheetId="2">#REF!</definedName>
    <definedName name="FFNN" localSheetId="5">#REF!</definedName>
    <definedName name="FFNN" localSheetId="7">#REF!</definedName>
    <definedName name="FFNN" localSheetId="4">#REF!</definedName>
    <definedName name="FFNN" localSheetId="3">#REF!</definedName>
    <definedName name="FFNN" localSheetId="6">#REF!</definedName>
    <definedName name="FFNN" localSheetId="8">#REF!</definedName>
    <definedName name="FFNN">#REF!</definedName>
    <definedName name="fgf" localSheetId="10" hidden="1">{"Riqfin97",#N/A,FALSE,"Tran";"Riqfinpro",#N/A,FALSE,"Tran"}</definedName>
    <definedName name="fgf" localSheetId="11" hidden="1">{"Riqfin97",#N/A,FALSE,"Tran";"Riqfinpro",#N/A,FALSE,"Tran"}</definedName>
    <definedName name="fgf" localSheetId="12" hidden="1">{"Riqfin97",#N/A,FALSE,"Tran";"Riqfinpro",#N/A,FALSE,"Tran"}</definedName>
    <definedName name="fgf" localSheetId="13" hidden="1">{"Riqfin97",#N/A,FALSE,"Tran";"Riqfinpro",#N/A,FALSE,"Tran"}</definedName>
    <definedName name="fgf" localSheetId="0" hidden="1">{"Riqfin97",#N/A,FALSE,"Tran";"Riqfinpro",#N/A,FALSE,"Tran"}</definedName>
    <definedName name="fgf" localSheetId="2" hidden="1">{"Riqfin97",#N/A,FALSE,"Tran";"Riqfinpro",#N/A,FALSE,"Tran"}</definedName>
    <definedName name="fgf" localSheetId="5" hidden="1">{"Riqfin97",#N/A,FALSE,"Tran";"Riqfinpro",#N/A,FALSE,"Tran"}</definedName>
    <definedName name="fgf" localSheetId="7" hidden="1">{"Riqfin97",#N/A,FALSE,"Tran";"Riqfinpro",#N/A,FALSE,"Tran"}</definedName>
    <definedName name="fgf" localSheetId="4" hidden="1">{"Riqfin97",#N/A,FALSE,"Tran";"Riqfinpro",#N/A,FALSE,"Tran"}</definedName>
    <definedName name="fgf" localSheetId="1" hidden="1">{"Riqfin97",#N/A,FALSE,"Tran";"Riqfinpro",#N/A,FALSE,"Tran"}</definedName>
    <definedName name="fgf" localSheetId="3" hidden="1">{"Riqfin97",#N/A,FALSE,"Tran";"Riqfinpro",#N/A,FALSE,"Tran"}</definedName>
    <definedName name="fgf" localSheetId="6" hidden="1">{"Riqfin97",#N/A,FALSE,"Tran";"Riqfinpro",#N/A,FALSE,"Tran"}</definedName>
    <definedName name="fgf" localSheetId="8" hidden="1">{"Riqfin97",#N/A,FALSE,"Tran";"Riqfinpro",#N/A,FALSE,"Tran"}</definedName>
    <definedName name="fgf" hidden="1">{"Riqfin97",#N/A,FALSE,"Tran";"Riqfinpro",#N/A,FALSE,"Tran"}</definedName>
    <definedName name="fgfg" hidden="1">'[100]Fax a enviar'!#REF!</definedName>
    <definedName name="fghfghf" hidden="1">'[112]Fax a enviar'!#REF!</definedName>
    <definedName name="fhnfdj" hidden="1">'[94]Fax a enviar'!#REF!</definedName>
    <definedName name="FIDR" localSheetId="10">#REF!</definedName>
    <definedName name="FIDR" localSheetId="13">#REF!</definedName>
    <definedName name="FIDR" localSheetId="2">#REF!</definedName>
    <definedName name="FIDR" localSheetId="5">#REF!</definedName>
    <definedName name="FIDR" localSheetId="7">#REF!</definedName>
    <definedName name="FIDR" localSheetId="4">#REF!</definedName>
    <definedName name="FIDR" localSheetId="1">#REF!</definedName>
    <definedName name="FIDR" localSheetId="3">#REF!</definedName>
    <definedName name="FIDR" localSheetId="8">#REF!</definedName>
    <definedName name="FIDR">#REF!</definedName>
    <definedName name="Fig.1" localSheetId="10">#REF!</definedName>
    <definedName name="Fig.1" localSheetId="11">#REF!</definedName>
    <definedName name="Fig.1" localSheetId="12">#REF!</definedName>
    <definedName name="Fig.1" localSheetId="13">#REF!</definedName>
    <definedName name="Fig.1" localSheetId="0">#REF!</definedName>
    <definedName name="Fig.1" localSheetId="2">#REF!</definedName>
    <definedName name="Fig.1" localSheetId="5">#REF!</definedName>
    <definedName name="Fig.1" localSheetId="7">#REF!</definedName>
    <definedName name="Fig.1" localSheetId="4">#REF!</definedName>
    <definedName name="Fig.1" localSheetId="1">#REF!</definedName>
    <definedName name="Fig.1" localSheetId="3">#REF!</definedName>
    <definedName name="Fig.1" localSheetId="6">#REF!</definedName>
    <definedName name="Fig.1" localSheetId="8">#REF!</definedName>
    <definedName name="Fig.1">#REF!</definedName>
    <definedName name="FigTitle" localSheetId="11">#REF!</definedName>
    <definedName name="FigTitle" localSheetId="12">#REF!</definedName>
    <definedName name="FigTitle" localSheetId="13">#REF!</definedName>
    <definedName name="FigTitle" localSheetId="0">#REF!</definedName>
    <definedName name="FigTitle" localSheetId="2">#REF!</definedName>
    <definedName name="FigTitle" localSheetId="5">#REF!</definedName>
    <definedName name="FigTitle" localSheetId="1">#REF!</definedName>
    <definedName name="FigTitle" localSheetId="3">#REF!</definedName>
    <definedName name="FigTitle" localSheetId="6">#REF!</definedName>
    <definedName name="FigTitle" localSheetId="8">#REF!</definedName>
    <definedName name="FigTitle">#REF!</definedName>
    <definedName name="Figure.3" localSheetId="11">#REF!</definedName>
    <definedName name="Figure.3" localSheetId="12">#REF!</definedName>
    <definedName name="Figure.3" localSheetId="13">#REF!</definedName>
    <definedName name="Figure.3" localSheetId="0">#REF!</definedName>
    <definedName name="Figure.3" localSheetId="2">#REF!</definedName>
    <definedName name="Figure.3" localSheetId="5">#REF!</definedName>
    <definedName name="Figure.3" localSheetId="1">#REF!</definedName>
    <definedName name="Figure.3" localSheetId="3">#REF!</definedName>
    <definedName name="Figure.3" localSheetId="6">#REF!</definedName>
    <definedName name="Figure.3" localSheetId="8">#REF!</definedName>
    <definedName name="Figure.3">#REF!</definedName>
    <definedName name="FIM" localSheetId="2">#REF!</definedName>
    <definedName name="FIM">#REF!</definedName>
    <definedName name="finan" localSheetId="2">#REF!</definedName>
    <definedName name="finan">#REF!</definedName>
    <definedName name="finan1" localSheetId="2">#REF!</definedName>
    <definedName name="finan1">#REF!</definedName>
    <definedName name="Financing" localSheetId="10" hidden="1">{"Tab1",#N/A,FALSE,"P";"Tab2",#N/A,FALSE,"P"}</definedName>
    <definedName name="Financing" localSheetId="11" hidden="1">{"Tab1",#N/A,FALSE,"P";"Tab2",#N/A,FALSE,"P"}</definedName>
    <definedName name="Financing" localSheetId="12" hidden="1">{"Tab1",#N/A,FALSE,"P";"Tab2",#N/A,FALSE,"P"}</definedName>
    <definedName name="Financing" localSheetId="13" hidden="1">{"Tab1",#N/A,FALSE,"P";"Tab2",#N/A,FALSE,"P"}</definedName>
    <definedName name="Financing" localSheetId="0" hidden="1">{"Tab1",#N/A,FALSE,"P";"Tab2",#N/A,FALSE,"P"}</definedName>
    <definedName name="Financing" localSheetId="2" hidden="1">{"Tab1",#N/A,FALSE,"P";"Tab2",#N/A,FALSE,"P"}</definedName>
    <definedName name="Financing" localSheetId="5" hidden="1">{"Tab1",#N/A,FALSE,"P";"Tab2",#N/A,FALSE,"P"}</definedName>
    <definedName name="Financing" localSheetId="7" hidden="1">{"Tab1",#N/A,FALSE,"P";"Tab2",#N/A,FALSE,"P"}</definedName>
    <definedName name="Financing" localSheetId="4" hidden="1">{"Tab1",#N/A,FALSE,"P";"Tab2",#N/A,FALSE,"P"}</definedName>
    <definedName name="Financing" localSheetId="1" hidden="1">{"Tab1",#N/A,FALSE,"P";"Tab2",#N/A,FALSE,"P"}</definedName>
    <definedName name="Financing" localSheetId="3" hidden="1">{"Tab1",#N/A,FALSE,"P";"Tab2",#N/A,FALSE,"P"}</definedName>
    <definedName name="Financing" localSheetId="6" hidden="1">{"Tab1",#N/A,FALSE,"P";"Tab2",#N/A,FALSE,"P"}</definedName>
    <definedName name="Financing" localSheetId="8" hidden="1">{"Tab1",#N/A,FALSE,"P";"Tab2",#N/A,FALSE,"P"}</definedName>
    <definedName name="Financing" hidden="1">{"Tab1",#N/A,FALSE,"P";"Tab2",#N/A,FALSE,"P"}</definedName>
    <definedName name="Finland_wt">'[67]OECD wgt'!$B$18</definedName>
    <definedName name="FIP">[113]Q4!#REF!</definedName>
    <definedName name="Fisc" localSheetId="10">#REF!</definedName>
    <definedName name="Fisc" localSheetId="11">#REF!</definedName>
    <definedName name="Fisc" localSheetId="12">#REF!</definedName>
    <definedName name="Fisc" localSheetId="13">#REF!</definedName>
    <definedName name="Fisc" localSheetId="0">#REF!</definedName>
    <definedName name="Fisc" localSheetId="2">#REF!</definedName>
    <definedName name="Fisc" localSheetId="5">#REF!</definedName>
    <definedName name="Fisc" localSheetId="7">#REF!</definedName>
    <definedName name="Fisc" localSheetId="4">#REF!</definedName>
    <definedName name="Fisc" localSheetId="3">#REF!</definedName>
    <definedName name="Fisc" localSheetId="6">#REF!</definedName>
    <definedName name="Fisc" localSheetId="8">#REF!</definedName>
    <definedName name="Fisc">#REF!</definedName>
    <definedName name="Fisca" localSheetId="10">#REF!</definedName>
    <definedName name="Fisca" localSheetId="11">#REF!</definedName>
    <definedName name="Fisca" localSheetId="12">#REF!</definedName>
    <definedName name="Fisca" localSheetId="13">#REF!</definedName>
    <definedName name="Fisca" localSheetId="0">#REF!</definedName>
    <definedName name="Fisca" localSheetId="2">#REF!</definedName>
    <definedName name="Fisca" localSheetId="5">#REF!</definedName>
    <definedName name="Fisca" localSheetId="1">#REF!</definedName>
    <definedName name="Fisca" localSheetId="3">#REF!</definedName>
    <definedName name="Fisca" localSheetId="6">#REF!</definedName>
    <definedName name="Fisca" localSheetId="8">#REF!</definedName>
    <definedName name="Fisca">#REF!</definedName>
    <definedName name="FISUM" localSheetId="2">#REF!</definedName>
    <definedName name="FISUM">#REF!</definedName>
    <definedName name="FLIBOR" localSheetId="2">[113]Q4!#REF!</definedName>
    <definedName name="FLIBOR">[113]Q4!#REF!</definedName>
    <definedName name="FLOPEC" localSheetId="10">#REF!</definedName>
    <definedName name="FLOPEC" localSheetId="13">#REF!</definedName>
    <definedName name="FLOPEC" localSheetId="2">#REF!</definedName>
    <definedName name="FLOPEC" localSheetId="5">#REF!</definedName>
    <definedName name="FLOPEC" localSheetId="7">#REF!</definedName>
    <definedName name="FLOPEC" localSheetId="4">#REF!</definedName>
    <definedName name="FLOPEC" localSheetId="1">#REF!</definedName>
    <definedName name="FLOPEC" localSheetId="3">#REF!</definedName>
    <definedName name="FLOPEC" localSheetId="8">#REF!</definedName>
    <definedName name="FLOPEC">#REF!</definedName>
    <definedName name="FLOWS" localSheetId="10">#REF!</definedName>
    <definedName name="FLOWS" localSheetId="13">#REF!</definedName>
    <definedName name="FLOWS" localSheetId="2">#REF!</definedName>
    <definedName name="FLOWS" localSheetId="5">#REF!</definedName>
    <definedName name="FLOWS" localSheetId="7">#REF!</definedName>
    <definedName name="FLOWS" localSheetId="4">#REF!</definedName>
    <definedName name="FLOWS" localSheetId="1">#REF!</definedName>
    <definedName name="FLOWS" localSheetId="3">#REF!</definedName>
    <definedName name="FLOWS" localSheetId="8">#REF!</definedName>
    <definedName name="FLOWS">#REF!</definedName>
    <definedName name="fluct" localSheetId="10">#REF!</definedName>
    <definedName name="fluct" localSheetId="13">#REF!</definedName>
    <definedName name="fluct" localSheetId="2">#REF!</definedName>
    <definedName name="fluct" localSheetId="5">#REF!</definedName>
    <definedName name="fluct" localSheetId="7">#REF!</definedName>
    <definedName name="fluct" localSheetId="4">#REF!</definedName>
    <definedName name="fluct" localSheetId="1">#REF!</definedName>
    <definedName name="fluct" localSheetId="3">#REF!</definedName>
    <definedName name="fluct" localSheetId="8">#REF!</definedName>
    <definedName name="fluct">#REF!</definedName>
    <definedName name="Flujo">[78]Hoja5!$X$1:$AF$61</definedName>
    <definedName name="FLUXO" localSheetId="10">#REF!</definedName>
    <definedName name="FLUXO" localSheetId="13">#REF!</definedName>
    <definedName name="FLUXO" localSheetId="2">#REF!</definedName>
    <definedName name="FLUXO" localSheetId="5">#REF!</definedName>
    <definedName name="FLUXO" localSheetId="7">#REF!</definedName>
    <definedName name="FLUXO" localSheetId="4">#REF!</definedName>
    <definedName name="FLUXO" localSheetId="1">#REF!</definedName>
    <definedName name="FLUXO" localSheetId="3">#REF!</definedName>
    <definedName name="FLUXO" localSheetId="8">#REF!</definedName>
    <definedName name="FLUXO">#REF!</definedName>
    <definedName name="FMB" localSheetId="10">#REF!</definedName>
    <definedName name="FMB" localSheetId="13">#REF!</definedName>
    <definedName name="FMB" localSheetId="2">#REF!</definedName>
    <definedName name="FMB" localSheetId="5">#REF!</definedName>
    <definedName name="FMB" localSheetId="7">#REF!</definedName>
    <definedName name="FMB" localSheetId="4">#REF!</definedName>
    <definedName name="FMB" localSheetId="1">#REF!</definedName>
    <definedName name="FMB" localSheetId="3">#REF!</definedName>
    <definedName name="FMB" localSheetId="8">#REF!</definedName>
    <definedName name="FMB">#REF!</definedName>
    <definedName name="FMI" localSheetId="10">[59]BCP!#REF!</definedName>
    <definedName name="FMI" localSheetId="11">[59]BCP!#REF!</definedName>
    <definedName name="FMI" localSheetId="12">[59]BCP!#REF!</definedName>
    <definedName name="FMI" localSheetId="13">[59]BCP!#REF!</definedName>
    <definedName name="FMI" localSheetId="0">[59]BCP!#REF!</definedName>
    <definedName name="FMI" localSheetId="2">[59]BCP!#REF!</definedName>
    <definedName name="FMI" localSheetId="5">[59]BCP!#REF!</definedName>
    <definedName name="FMI" localSheetId="7">[59]BCP!#REF!</definedName>
    <definedName name="FMI" localSheetId="4">[59]BCP!#REF!</definedName>
    <definedName name="FMI" localSheetId="1">[59]BCP!#REF!</definedName>
    <definedName name="FMI" localSheetId="3">[59]BCP!#REF!</definedName>
    <definedName name="FMI" localSheetId="6">[59]BCP!#REF!</definedName>
    <definedName name="FMI" localSheetId="8">[59]BCP!#REF!</definedName>
    <definedName name="FMI">[59]BCP!#REF!</definedName>
    <definedName name="FMK" localSheetId="10">#REF!</definedName>
    <definedName name="FMK" localSheetId="11">#REF!</definedName>
    <definedName name="FMK" localSheetId="12">#REF!</definedName>
    <definedName name="FMK" localSheetId="13">#REF!</definedName>
    <definedName name="FMK" localSheetId="0">#REF!</definedName>
    <definedName name="FMK" localSheetId="2">#REF!</definedName>
    <definedName name="FMK" localSheetId="5">#REF!</definedName>
    <definedName name="FMK" localSheetId="7">#REF!</definedName>
    <definedName name="FMK" localSheetId="4">#REF!</definedName>
    <definedName name="FMK" localSheetId="1">#REF!</definedName>
    <definedName name="FMK" localSheetId="3">#REF!</definedName>
    <definedName name="FMK" localSheetId="6">#REF!</definedName>
    <definedName name="FMK" localSheetId="8">#REF!</definedName>
    <definedName name="FMK">#REF!</definedName>
    <definedName name="FODESEC" localSheetId="2">#REF!</definedName>
    <definedName name="FODESEC" localSheetId="7">#REF!</definedName>
    <definedName name="FODESEC" localSheetId="4">#REF!</definedName>
    <definedName name="FODESEC" localSheetId="3">#REF!</definedName>
    <definedName name="FODESEC" localSheetId="8">#REF!</definedName>
    <definedName name="FODESEC">#REF!</definedName>
    <definedName name="FONDO_COMPENSADOR_DE_DESEQUILIBRIOS_FISCALES_PROVINCIALES">[4]C!$B$15:$N$15</definedName>
    <definedName name="FONDO_EDUCATIVO__LEY_N__23906_ART._3_Y_4">[4]C!$B$16:$N$16</definedName>
    <definedName name="FONDO_ESPECIAL_DE_DESARROLLO_ELECTRICO_DEL_INTERIOR__LEYES_NROS._23966_ART._19_Y_24065">[4]C!$B$26:$N$26</definedName>
    <definedName name="FONDO_NACIONAL_DE_LA_VIVIENDA__LEY_N__23966_ART._18">[4]C!$B$25:$N$25</definedName>
    <definedName name="Fondos">[78]Hoja5!$J$1:$U$44</definedName>
    <definedName name="FORMATO">#N/A</definedName>
    <definedName name="FRAMENO" localSheetId="10">#REF!</definedName>
    <definedName name="FRAMENO" localSheetId="11">#REF!</definedName>
    <definedName name="FRAMENO" localSheetId="12">#REF!</definedName>
    <definedName name="FRAMENO" localSheetId="13">#REF!</definedName>
    <definedName name="FRAMENO" localSheetId="0">#REF!</definedName>
    <definedName name="FRAMENO" localSheetId="2">#REF!</definedName>
    <definedName name="FRAMENO" localSheetId="5">#REF!</definedName>
    <definedName name="FRAMENO" localSheetId="7">#REF!</definedName>
    <definedName name="FRAMENO" localSheetId="4">#REF!</definedName>
    <definedName name="FRAMENO" localSheetId="1">#REF!</definedName>
    <definedName name="FRAMENO" localSheetId="3">#REF!</definedName>
    <definedName name="FRAMENO" localSheetId="6">#REF!</definedName>
    <definedName name="FRAMENO" localSheetId="8">#REF!</definedName>
    <definedName name="FRAMENO">#REF!</definedName>
    <definedName name="framework_macro" localSheetId="11">#REF!</definedName>
    <definedName name="framework_macro" localSheetId="12">#REF!</definedName>
    <definedName name="framework_macro" localSheetId="13">#REF!</definedName>
    <definedName name="framework_macro" localSheetId="0">#REF!</definedName>
    <definedName name="framework_macro" localSheetId="2">#REF!</definedName>
    <definedName name="framework_macro" localSheetId="5">#REF!</definedName>
    <definedName name="framework_macro" localSheetId="1">#REF!</definedName>
    <definedName name="framework_macro" localSheetId="3">#REF!</definedName>
    <definedName name="framework_macro" localSheetId="6">#REF!</definedName>
    <definedName name="framework_macro" localSheetId="8">#REF!</definedName>
    <definedName name="framework_macro">#REF!</definedName>
    <definedName name="framework_macro_new" localSheetId="11">#REF!</definedName>
    <definedName name="framework_macro_new" localSheetId="12">#REF!</definedName>
    <definedName name="framework_macro_new" localSheetId="13">#REF!</definedName>
    <definedName name="framework_macro_new" localSheetId="0">#REF!</definedName>
    <definedName name="framework_macro_new" localSheetId="2">#REF!</definedName>
    <definedName name="framework_macro_new" localSheetId="5">#REF!</definedName>
    <definedName name="framework_macro_new" localSheetId="1">#REF!</definedName>
    <definedName name="framework_macro_new" localSheetId="3">#REF!</definedName>
    <definedName name="framework_macro_new" localSheetId="6">#REF!</definedName>
    <definedName name="framework_macro_new" localSheetId="8">#REF!</definedName>
    <definedName name="framework_macro_new">#REF!</definedName>
    <definedName name="framework_monetary" localSheetId="11">#REF!</definedName>
    <definedName name="framework_monetary" localSheetId="12">#REF!</definedName>
    <definedName name="framework_monetary" localSheetId="13">#REF!</definedName>
    <definedName name="framework_monetary" localSheetId="0">#REF!</definedName>
    <definedName name="framework_monetary" localSheetId="2">#REF!</definedName>
    <definedName name="framework_monetary" localSheetId="5">#REF!</definedName>
    <definedName name="framework_monetary" localSheetId="3">#REF!</definedName>
    <definedName name="framework_monetary" localSheetId="6">#REF!</definedName>
    <definedName name="framework_monetary" localSheetId="8">#REF!</definedName>
    <definedName name="framework_monetary">#REF!</definedName>
    <definedName name="FRAMEYES" localSheetId="11">#REF!</definedName>
    <definedName name="FRAMEYES" localSheetId="12">#REF!</definedName>
    <definedName name="FRAMEYES" localSheetId="13">#REF!</definedName>
    <definedName name="FRAMEYES" localSheetId="0">#REF!</definedName>
    <definedName name="FRAMEYES" localSheetId="2">#REF!</definedName>
    <definedName name="FRAMEYES" localSheetId="5">#REF!</definedName>
    <definedName name="FRAMEYES" localSheetId="3">#REF!</definedName>
    <definedName name="FRAMEYES" localSheetId="6">#REF!</definedName>
    <definedName name="FRAMEYES" localSheetId="8">#REF!</definedName>
    <definedName name="FRAMEYES">#REF!</definedName>
    <definedName name="France_wt">'[67]OECD wgt'!$B$7</definedName>
    <definedName name="fre" localSheetId="10" hidden="1">{"Tab1",#N/A,FALSE,"P";"Tab2",#N/A,FALSE,"P"}</definedName>
    <definedName name="fre" localSheetId="11" hidden="1">{"Tab1",#N/A,FALSE,"P";"Tab2",#N/A,FALSE,"P"}</definedName>
    <definedName name="fre" localSheetId="12" hidden="1">{"Tab1",#N/A,FALSE,"P";"Tab2",#N/A,FALSE,"P"}</definedName>
    <definedName name="fre" localSheetId="13" hidden="1">{"Tab1",#N/A,FALSE,"P";"Tab2",#N/A,FALSE,"P"}</definedName>
    <definedName name="fre" localSheetId="0" hidden="1">{"Tab1",#N/A,FALSE,"P";"Tab2",#N/A,FALSE,"P"}</definedName>
    <definedName name="fre" localSheetId="2" hidden="1">{"Tab1",#N/A,FALSE,"P";"Tab2",#N/A,FALSE,"P"}</definedName>
    <definedName name="fre" localSheetId="5" hidden="1">{"Tab1",#N/A,FALSE,"P";"Tab2",#N/A,FALSE,"P"}</definedName>
    <definedName name="fre" localSheetId="7" hidden="1">{"Tab1",#N/A,FALSE,"P";"Tab2",#N/A,FALSE,"P"}</definedName>
    <definedName name="fre" localSheetId="4" hidden="1">{"Tab1",#N/A,FALSE,"P";"Tab2",#N/A,FALSE,"P"}</definedName>
    <definedName name="fre" localSheetId="1" hidden="1">{"Tab1",#N/A,FALSE,"P";"Tab2",#N/A,FALSE,"P"}</definedName>
    <definedName name="fre" localSheetId="3" hidden="1">{"Tab1",#N/A,FALSE,"P";"Tab2",#N/A,FALSE,"P"}</definedName>
    <definedName name="fre" localSheetId="6" hidden="1">{"Tab1",#N/A,FALSE,"P";"Tab2",#N/A,FALSE,"P"}</definedName>
    <definedName name="fre" localSheetId="8" hidden="1">{"Tab1",#N/A,FALSE,"P";"Tab2",#N/A,FALSE,"P"}</definedName>
    <definedName name="fre" hidden="1">{"Tab1",#N/A,FALSE,"P";"Tab2",#N/A,FALSE,"P"}</definedName>
    <definedName name="FRF" localSheetId="13">#REF!</definedName>
    <definedName name="FRF" localSheetId="2">#REF!</definedName>
    <definedName name="FRF" localSheetId="4">#REF!</definedName>
    <definedName name="FRF">#REF!</definedName>
    <definedName name="FRFEURO" localSheetId="10">#REF!</definedName>
    <definedName name="FRFEURO" localSheetId="11">#REF!</definedName>
    <definedName name="FRFEURO" localSheetId="12">#REF!</definedName>
    <definedName name="FRFEURO" localSheetId="13">#REF!</definedName>
    <definedName name="FRFEURO" localSheetId="0">#REF!</definedName>
    <definedName name="FRFEURO" localSheetId="2">#REF!</definedName>
    <definedName name="FRFEURO" localSheetId="5">#REF!</definedName>
    <definedName name="FRFEURO" localSheetId="7">#REF!</definedName>
    <definedName name="FRFEURO" localSheetId="4">#REF!</definedName>
    <definedName name="FRFEURO" localSheetId="1">#REF!</definedName>
    <definedName name="FRFEURO" localSheetId="3">#REF!</definedName>
    <definedName name="FRFEURO" localSheetId="6">#REF!</definedName>
    <definedName name="FRFEURO" localSheetId="8">#REF!</definedName>
    <definedName name="FRFEURO">#REF!</definedName>
    <definedName name="FS" localSheetId="11">#REF!</definedName>
    <definedName name="FS" localSheetId="12">#REF!</definedName>
    <definedName name="FS" localSheetId="13">#REF!</definedName>
    <definedName name="FS" localSheetId="0">#REF!</definedName>
    <definedName name="FS" localSheetId="2">#REF!</definedName>
    <definedName name="FS" localSheetId="5">#REF!</definedName>
    <definedName name="FS" localSheetId="1">#REF!</definedName>
    <definedName name="FS" localSheetId="3">#REF!</definedName>
    <definedName name="FS" localSheetId="6">#REF!</definedName>
    <definedName name="FS" localSheetId="8">#REF!</definedName>
    <definedName name="FS">#REF!</definedName>
    <definedName name="FS1A" localSheetId="11">#REF!</definedName>
    <definedName name="FS1A" localSheetId="12">#REF!</definedName>
    <definedName name="FS1A" localSheetId="13">#REF!</definedName>
    <definedName name="FS1A" localSheetId="0">#REF!</definedName>
    <definedName name="FS1A" localSheetId="2">#REF!</definedName>
    <definedName name="FS1A" localSheetId="5">#REF!</definedName>
    <definedName name="FS1A" localSheetId="1">#REF!</definedName>
    <definedName name="FS1A" localSheetId="3">#REF!</definedName>
    <definedName name="FS1A" localSheetId="6">#REF!</definedName>
    <definedName name="FS1A" localSheetId="8">#REF!</definedName>
    <definedName name="FS1A">#REF!</definedName>
    <definedName name="fsdfsd" localSheetId="12" hidden="1">[114]C!#REF!</definedName>
    <definedName name="fsdfsd" localSheetId="13" hidden="1">[114]C!#REF!</definedName>
    <definedName name="fsdfsd" localSheetId="0" hidden="1">[114]C!#REF!</definedName>
    <definedName name="fsdfsd" localSheetId="2" hidden="1">[114]C!#REF!</definedName>
    <definedName name="fsdfsd" localSheetId="3" hidden="1">[114]C!#REF!</definedName>
    <definedName name="fsdfsd" localSheetId="6" hidden="1">[114]C!#REF!</definedName>
    <definedName name="fsdfsd" localSheetId="8" hidden="1">[114]C!#REF!</definedName>
    <definedName name="fsdfsd" hidden="1">[114]C!#REF!</definedName>
    <definedName name="fsdsdfa" localSheetId="10" hidden="1">'[99]Fax a enviar'!#REF!</definedName>
    <definedName name="fsdsdfa" localSheetId="12" hidden="1">'[99]Fax a enviar'!#REF!</definedName>
    <definedName name="fsdsdfa" localSheetId="13" hidden="1">'[99]Fax a enviar'!#REF!</definedName>
    <definedName name="fsdsdfa" localSheetId="2" hidden="1">'[99]Fax a enviar'!#REF!</definedName>
    <definedName name="fsdsdfa" localSheetId="3" hidden="1">'[99]Fax a enviar'!#REF!</definedName>
    <definedName name="fsdsdfa" localSheetId="6" hidden="1">'[99]Fax a enviar'!#REF!</definedName>
    <definedName name="fsdsdfa" localSheetId="8" hidden="1">'[99]Fax a enviar'!#REF!</definedName>
    <definedName name="fsdsdfa" hidden="1">'[99]Fax a enviar'!#REF!</definedName>
    <definedName name="FT" localSheetId="10">#REF!</definedName>
    <definedName name="FT" localSheetId="11">#REF!</definedName>
    <definedName name="FT" localSheetId="12">#REF!</definedName>
    <definedName name="FT" localSheetId="13">#REF!</definedName>
    <definedName name="FT" localSheetId="0">#REF!</definedName>
    <definedName name="FT" localSheetId="2">#REF!</definedName>
    <definedName name="FT" localSheetId="5">#REF!</definedName>
    <definedName name="FT" localSheetId="7">#REF!</definedName>
    <definedName name="FT" localSheetId="4">#REF!</definedName>
    <definedName name="FT" localSheetId="1">#REF!</definedName>
    <definedName name="FT" localSheetId="3">#REF!</definedName>
    <definedName name="FT" localSheetId="6">#REF!</definedName>
    <definedName name="FT" localSheetId="8">#REF!</definedName>
    <definedName name="FT">#REF!</definedName>
    <definedName name="FT1A" localSheetId="11">#REF!</definedName>
    <definedName name="FT1A" localSheetId="12">#REF!</definedName>
    <definedName name="FT1A" localSheetId="13">#REF!</definedName>
    <definedName name="FT1A" localSheetId="0">#REF!</definedName>
    <definedName name="FT1A" localSheetId="2">#REF!</definedName>
    <definedName name="FT1A" localSheetId="5">#REF!</definedName>
    <definedName name="FT1A" localSheetId="1">#REF!</definedName>
    <definedName name="FT1A" localSheetId="3">#REF!</definedName>
    <definedName name="FT1A" localSheetId="6">#REF!</definedName>
    <definedName name="FT1A" localSheetId="8">#REF!</definedName>
    <definedName name="FT1A">#REF!</definedName>
    <definedName name="ftaref" localSheetId="2">#REF!</definedName>
    <definedName name="ftaref">#REF!</definedName>
    <definedName name="ftconf" localSheetId="2">#REF!</definedName>
    <definedName name="ftconf">#REF!</definedName>
    <definedName name="ftima" localSheetId="2">#REF!</definedName>
    <definedName name="ftima">#REF!</definedName>
    <definedName name="ftimaf" localSheetId="2">#REF!</definedName>
    <definedName name="ftimaf">#REF!</definedName>
    <definedName name="ftr" localSheetId="10" hidden="1">{"Riqfin97",#N/A,FALSE,"Tran";"Riqfinpro",#N/A,FALSE,"Tran"}</definedName>
    <definedName name="ftr" localSheetId="11" hidden="1">{"Riqfin97",#N/A,FALSE,"Tran";"Riqfinpro",#N/A,FALSE,"Tran"}</definedName>
    <definedName name="ftr" localSheetId="12" hidden="1">{"Riqfin97",#N/A,FALSE,"Tran";"Riqfinpro",#N/A,FALSE,"Tran"}</definedName>
    <definedName name="ftr" localSheetId="13" hidden="1">{"Riqfin97",#N/A,FALSE,"Tran";"Riqfinpro",#N/A,FALSE,"Tran"}</definedName>
    <definedName name="ftr" localSheetId="0" hidden="1">{"Riqfin97",#N/A,FALSE,"Tran";"Riqfinpro",#N/A,FALSE,"Tran"}</definedName>
    <definedName name="ftr" localSheetId="2" hidden="1">{"Riqfin97",#N/A,FALSE,"Tran";"Riqfinpro",#N/A,FALSE,"Tran"}</definedName>
    <definedName name="ftr" localSheetId="5" hidden="1">{"Riqfin97",#N/A,FALSE,"Tran";"Riqfinpro",#N/A,FALSE,"Tran"}</definedName>
    <definedName name="ftr" localSheetId="7" hidden="1">{"Riqfin97",#N/A,FALSE,"Tran";"Riqfinpro",#N/A,FALSE,"Tran"}</definedName>
    <definedName name="ftr" localSheetId="4" hidden="1">{"Riqfin97",#N/A,FALSE,"Tran";"Riqfinpro",#N/A,FALSE,"Tran"}</definedName>
    <definedName name="ftr" localSheetId="1" hidden="1">{"Riqfin97",#N/A,FALSE,"Tran";"Riqfinpro",#N/A,FALSE,"Tran"}</definedName>
    <definedName name="ftr" localSheetId="3" hidden="1">{"Riqfin97",#N/A,FALSE,"Tran";"Riqfinpro",#N/A,FALSE,"Tran"}</definedName>
    <definedName name="ftr" localSheetId="6" hidden="1">{"Riqfin97",#N/A,FALSE,"Tran";"Riqfinpro",#N/A,FALSE,"Tran"}</definedName>
    <definedName name="ftr" localSheetId="8" hidden="1">{"Riqfin97",#N/A,FALSE,"Tran";"Riqfinpro",#N/A,FALSE,"Tran"}</definedName>
    <definedName name="ftr" hidden="1">{"Riqfin97",#N/A,FALSE,"Tran";"Riqfinpro",#N/A,FALSE,"Tran"}</definedName>
    <definedName name="fty" localSheetId="10" hidden="1">{"Riqfin97",#N/A,FALSE,"Tran";"Riqfinpro",#N/A,FALSE,"Tran"}</definedName>
    <definedName name="fty" localSheetId="11" hidden="1">{"Riqfin97",#N/A,FALSE,"Tran";"Riqfinpro",#N/A,FALSE,"Tran"}</definedName>
    <definedName name="fty" localSheetId="12" hidden="1">{"Riqfin97",#N/A,FALSE,"Tran";"Riqfinpro",#N/A,FALSE,"Tran"}</definedName>
    <definedName name="fty" localSheetId="13" hidden="1">{"Riqfin97",#N/A,FALSE,"Tran";"Riqfinpro",#N/A,FALSE,"Tran"}</definedName>
    <definedName name="fty" localSheetId="0" hidden="1">{"Riqfin97",#N/A,FALSE,"Tran";"Riqfinpro",#N/A,FALSE,"Tran"}</definedName>
    <definedName name="fty" localSheetId="2" hidden="1">{"Riqfin97",#N/A,FALSE,"Tran";"Riqfinpro",#N/A,FALSE,"Tran"}</definedName>
    <definedName name="fty" localSheetId="5" hidden="1">{"Riqfin97",#N/A,FALSE,"Tran";"Riqfinpro",#N/A,FALSE,"Tran"}</definedName>
    <definedName name="fty" localSheetId="7" hidden="1">{"Riqfin97",#N/A,FALSE,"Tran";"Riqfinpro",#N/A,FALSE,"Tran"}</definedName>
    <definedName name="fty" localSheetId="4" hidden="1">{"Riqfin97",#N/A,FALSE,"Tran";"Riqfinpro",#N/A,FALSE,"Tran"}</definedName>
    <definedName name="fty" localSheetId="1" hidden="1">{"Riqfin97",#N/A,FALSE,"Tran";"Riqfinpro",#N/A,FALSE,"Tran"}</definedName>
    <definedName name="fty" localSheetId="3" hidden="1">{"Riqfin97",#N/A,FALSE,"Tran";"Riqfinpro",#N/A,FALSE,"Tran"}</definedName>
    <definedName name="fty" localSheetId="6" hidden="1">{"Riqfin97",#N/A,FALSE,"Tran";"Riqfinpro",#N/A,FALSE,"Tran"}</definedName>
    <definedName name="fty" localSheetId="8" hidden="1">{"Riqfin97",#N/A,FALSE,"Tran";"Riqfinpro",#N/A,FALSE,"Tran"}</definedName>
    <definedName name="fty" hidden="1">{"Riqfin97",#N/A,FALSE,"Tran";"Riqfinpro",#N/A,FALSE,"Tran"}</definedName>
    <definedName name="FUENTE" localSheetId="10">#REF!</definedName>
    <definedName name="FUENTE" localSheetId="11">#REF!</definedName>
    <definedName name="FUENTE" localSheetId="12">#REF!</definedName>
    <definedName name="FUENTE" localSheetId="13">#REF!</definedName>
    <definedName name="FUENTE" localSheetId="0">#REF!</definedName>
    <definedName name="FUENTE" localSheetId="2">#REF!</definedName>
    <definedName name="FUENTE" localSheetId="5">#REF!</definedName>
    <definedName name="FUENTE" localSheetId="7">#REF!</definedName>
    <definedName name="FUENTE" localSheetId="4">#REF!</definedName>
    <definedName name="FUENTE" localSheetId="1">#REF!</definedName>
    <definedName name="FUENTE" localSheetId="3">#REF!</definedName>
    <definedName name="FUENTE" localSheetId="6">#REF!</definedName>
    <definedName name="FUENTE" localSheetId="8">#REF!</definedName>
    <definedName name="FUENTE">#REF!</definedName>
    <definedName name="fuente1" localSheetId="11">#REF!</definedName>
    <definedName name="fuente1" localSheetId="12">#REF!</definedName>
    <definedName name="fuente1" localSheetId="13">#REF!</definedName>
    <definedName name="fuente1" localSheetId="0">#REF!</definedName>
    <definedName name="fuente1" localSheetId="2">#REF!</definedName>
    <definedName name="fuente1" localSheetId="5">#REF!</definedName>
    <definedName name="fuente1" localSheetId="1">#REF!</definedName>
    <definedName name="fuente1" localSheetId="3">#REF!</definedName>
    <definedName name="fuente1" localSheetId="6">#REF!</definedName>
    <definedName name="fuente1" localSheetId="8">#REF!</definedName>
    <definedName name="fuente1">#REF!</definedName>
    <definedName name="FUENTE2" localSheetId="11">#REF!</definedName>
    <definedName name="FUENTE2" localSheetId="12">#REF!</definedName>
    <definedName name="FUENTE2" localSheetId="13">#REF!</definedName>
    <definedName name="FUENTE2" localSheetId="0">#REF!</definedName>
    <definedName name="FUENTE2" localSheetId="2">#REF!</definedName>
    <definedName name="FUENTE2" localSheetId="5">#REF!</definedName>
    <definedName name="FUENTE2" localSheetId="3">#REF!</definedName>
    <definedName name="FUENTE2" localSheetId="6">#REF!</definedName>
    <definedName name="FUENTE2" localSheetId="8">#REF!</definedName>
    <definedName name="FUENTE2">#REF!</definedName>
    <definedName name="Fuentes" localSheetId="11">#REF!</definedName>
    <definedName name="Fuentes" localSheetId="12">#REF!</definedName>
    <definedName name="Fuentes" localSheetId="13">#REF!</definedName>
    <definedName name="Fuentes" localSheetId="0">#REF!</definedName>
    <definedName name="Fuentes" localSheetId="2">#REF!</definedName>
    <definedName name="Fuentes" localSheetId="5">#REF!</definedName>
    <definedName name="Fuentes" localSheetId="3">#REF!</definedName>
    <definedName name="Fuentes" localSheetId="6">#REF!</definedName>
    <definedName name="Fuentes" localSheetId="8">#REF!</definedName>
    <definedName name="Fuentes">#REF!</definedName>
    <definedName name="fx" localSheetId="11">#REF!</definedName>
    <definedName name="fx" localSheetId="12">#REF!</definedName>
    <definedName name="fx" localSheetId="13">#REF!</definedName>
    <definedName name="fx" localSheetId="0">#REF!</definedName>
    <definedName name="fx" localSheetId="2">#REF!</definedName>
    <definedName name="fx" localSheetId="5">#REF!</definedName>
    <definedName name="fx" localSheetId="1">#REF!</definedName>
    <definedName name="fx" localSheetId="3">#REF!</definedName>
    <definedName name="fx" localSheetId="6">#REF!</definedName>
    <definedName name="fx" localSheetId="8">#REF!</definedName>
    <definedName name="fx">#REF!</definedName>
    <definedName name="FX98IGP" localSheetId="2">#REF!</definedName>
    <definedName name="FX98IGP">#REF!</definedName>
    <definedName name="FX98RE" localSheetId="2">#REF!</definedName>
    <definedName name="FX98RE">#REF!</definedName>
    <definedName name="FX99RE" localSheetId="2">#REF!</definedName>
    <definedName name="FX99RE">#REF!</definedName>
    <definedName name="G" localSheetId="10" hidden="1">{"Main Economic Indicators",#N/A,FALSE,"C"}</definedName>
    <definedName name="G" localSheetId="11" hidden="1">{"Main Economic Indicators",#N/A,FALSE,"C"}</definedName>
    <definedName name="G" localSheetId="12" hidden="1">{"Main Economic Indicators",#N/A,FALSE,"C"}</definedName>
    <definedName name="G" localSheetId="13" hidden="1">{"Main Economic Indicators",#N/A,FALSE,"C"}</definedName>
    <definedName name="G" localSheetId="0" hidden="1">{"Main Economic Indicators",#N/A,FALSE,"C"}</definedName>
    <definedName name="G" localSheetId="2" hidden="1">{"Main Economic Indicators",#N/A,FALSE,"C"}</definedName>
    <definedName name="G" localSheetId="5" hidden="1">{"Main Economic Indicators",#N/A,FALSE,"C"}</definedName>
    <definedName name="G" localSheetId="7" hidden="1">{"Main Economic Indicators",#N/A,FALSE,"C"}</definedName>
    <definedName name="G" localSheetId="4" hidden="1">{"Main Economic Indicators",#N/A,FALSE,"C"}</definedName>
    <definedName name="G" localSheetId="1" hidden="1">{"Main Economic Indicators",#N/A,FALSE,"C"}</definedName>
    <definedName name="G" localSheetId="3" hidden="1">{"Main Economic Indicators",#N/A,FALSE,"C"}</definedName>
    <definedName name="G" localSheetId="6" hidden="1">{"Main Economic Indicators",#N/A,FALSE,"C"}</definedName>
    <definedName name="G" localSheetId="8" hidden="1">{"Main Economic Indicators",#N/A,FALSE,"C"}</definedName>
    <definedName name="G" hidden="1">{"Main Economic Indicators",#N/A,FALSE,"C"}</definedName>
    <definedName name="g1std" localSheetId="13">#REF!</definedName>
    <definedName name="g1std" localSheetId="2">#REF!</definedName>
    <definedName name="g1std" localSheetId="4">#REF!</definedName>
    <definedName name="g1std">#REF!</definedName>
    <definedName name="g2std" localSheetId="2">#REF!</definedName>
    <definedName name="g2std" localSheetId="4">#REF!</definedName>
    <definedName name="g2std">#REF!</definedName>
    <definedName name="GAP" localSheetId="10">#REF!</definedName>
    <definedName name="GAP" localSheetId="11">#REF!</definedName>
    <definedName name="GAP" localSheetId="12">#REF!</definedName>
    <definedName name="GAP" localSheetId="13">#REF!</definedName>
    <definedName name="GAP" localSheetId="0">#REF!</definedName>
    <definedName name="GAP" localSheetId="2">#REF!</definedName>
    <definedName name="GAP" localSheetId="5">#REF!</definedName>
    <definedName name="GAP" localSheetId="3">#REF!</definedName>
    <definedName name="GAP" localSheetId="6">#REF!</definedName>
    <definedName name="GAP" localSheetId="8">#REF!</definedName>
    <definedName name="GAP">#REF!</definedName>
    <definedName name="GAPFGFROM" localSheetId="10">#REF!</definedName>
    <definedName name="GAPFGFROM" localSheetId="11">#REF!</definedName>
    <definedName name="GAPFGFROM" localSheetId="12">#REF!</definedName>
    <definedName name="GAPFGFROM" localSheetId="13">#REF!</definedName>
    <definedName name="GAPFGFROM" localSheetId="0">#REF!</definedName>
    <definedName name="GAPFGFROM" localSheetId="2">#REF!</definedName>
    <definedName name="GAPFGFROM" localSheetId="5">#REF!</definedName>
    <definedName name="GAPFGFROM" localSheetId="1">#REF!</definedName>
    <definedName name="GAPFGFROM" localSheetId="3">#REF!</definedName>
    <definedName name="GAPFGFROM" localSheetId="6">#REF!</definedName>
    <definedName name="GAPFGFROM" localSheetId="8">#REF!</definedName>
    <definedName name="GAPFGFROM">#REF!</definedName>
    <definedName name="GAPFGTO" localSheetId="11">#REF!</definedName>
    <definedName name="GAPFGTO" localSheetId="12">#REF!</definedName>
    <definedName name="GAPFGTO" localSheetId="13">#REF!</definedName>
    <definedName name="GAPFGTO" localSheetId="0">#REF!</definedName>
    <definedName name="GAPFGTO" localSheetId="2">#REF!</definedName>
    <definedName name="GAPFGTO" localSheetId="5">#REF!</definedName>
    <definedName name="GAPFGTO" localSheetId="1">#REF!</definedName>
    <definedName name="GAPFGTO" localSheetId="3">#REF!</definedName>
    <definedName name="GAPFGTO" localSheetId="6">#REF!</definedName>
    <definedName name="GAPFGTO" localSheetId="8">#REF!</definedName>
    <definedName name="GAPFGTO">#REF!</definedName>
    <definedName name="GAPSTFROM" localSheetId="11">#REF!</definedName>
    <definedName name="GAPSTFROM" localSheetId="12">#REF!</definedName>
    <definedName name="GAPSTFROM" localSheetId="13">#REF!</definedName>
    <definedName name="GAPSTFROM" localSheetId="0">#REF!</definedName>
    <definedName name="GAPSTFROM" localSheetId="2">#REF!</definedName>
    <definedName name="GAPSTFROM" localSheetId="5">#REF!</definedName>
    <definedName name="GAPSTFROM" localSheetId="3">#REF!</definedName>
    <definedName name="GAPSTFROM" localSheetId="6">#REF!</definedName>
    <definedName name="GAPSTFROM" localSheetId="8">#REF!</definedName>
    <definedName name="GAPSTFROM">#REF!</definedName>
    <definedName name="GAPSTTO" localSheetId="11">#REF!</definedName>
    <definedName name="GAPSTTO" localSheetId="12">#REF!</definedName>
    <definedName name="GAPSTTO" localSheetId="13">#REF!</definedName>
    <definedName name="GAPSTTO" localSheetId="0">#REF!</definedName>
    <definedName name="GAPSTTO" localSheetId="2">#REF!</definedName>
    <definedName name="GAPSTTO" localSheetId="5">#REF!</definedName>
    <definedName name="GAPSTTO" localSheetId="3">#REF!</definedName>
    <definedName name="GAPSTTO" localSheetId="6">#REF!</definedName>
    <definedName name="GAPSTTO" localSheetId="8">#REF!</definedName>
    <definedName name="GAPSTTO">#REF!</definedName>
    <definedName name="GAPTEST" localSheetId="11">#REF!</definedName>
    <definedName name="GAPTEST" localSheetId="12">#REF!</definedName>
    <definedName name="GAPTEST" localSheetId="13">#REF!</definedName>
    <definedName name="GAPTEST" localSheetId="0">#REF!</definedName>
    <definedName name="GAPTEST" localSheetId="2">#REF!</definedName>
    <definedName name="GAPTEST" localSheetId="5">#REF!</definedName>
    <definedName name="GAPTEST" localSheetId="3">#REF!</definedName>
    <definedName name="GAPTEST" localSheetId="6">#REF!</definedName>
    <definedName name="GAPTEST" localSheetId="8">#REF!</definedName>
    <definedName name="GAPTEST">#REF!</definedName>
    <definedName name="GAPTESTFG" localSheetId="11">#REF!</definedName>
    <definedName name="GAPTESTFG" localSheetId="12">#REF!</definedName>
    <definedName name="GAPTESTFG" localSheetId="13">#REF!</definedName>
    <definedName name="GAPTESTFG" localSheetId="0">#REF!</definedName>
    <definedName name="GAPTESTFG" localSheetId="2">#REF!</definedName>
    <definedName name="GAPTESTFG" localSheetId="5">#REF!</definedName>
    <definedName name="GAPTESTFG" localSheetId="3">#REF!</definedName>
    <definedName name="GAPTESTFG" localSheetId="6">#REF!</definedName>
    <definedName name="GAPTESTFG" localSheetId="8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13">#REF!</definedName>
    <definedName name="GATO" localSheetId="2">#REF!</definedName>
    <definedName name="GATO" localSheetId="4">#REF!</definedName>
    <definedName name="GATO">#REF!</definedName>
    <definedName name="Gave" localSheetId="2">#REF!</definedName>
    <definedName name="Gave" localSheetId="4">#REF!</definedName>
    <definedName name="Gave">#REF!</definedName>
    <definedName name="GAZZETTE" localSheetId="11">#REF!</definedName>
    <definedName name="GAZZETTE" localSheetId="12">#REF!</definedName>
    <definedName name="GAZZETTE" localSheetId="13">#REF!</definedName>
    <definedName name="GAZZETTE" localSheetId="0">#REF!</definedName>
    <definedName name="GAZZETTE" localSheetId="2">#REF!</definedName>
    <definedName name="GAZZETTE" localSheetId="5">#REF!</definedName>
    <definedName name="GAZZETTE" localSheetId="3">#REF!</definedName>
    <definedName name="GAZZETTE" localSheetId="6">#REF!</definedName>
    <definedName name="GAZZETTE" localSheetId="8">#REF!</definedName>
    <definedName name="GAZZETTE">#REF!</definedName>
    <definedName name="GBP" localSheetId="11">#REF!</definedName>
    <definedName name="GBP" localSheetId="12">#REF!</definedName>
    <definedName name="GBP" localSheetId="13">#REF!</definedName>
    <definedName name="GBP" localSheetId="0">#REF!</definedName>
    <definedName name="GBP" localSheetId="2">#REF!</definedName>
    <definedName name="GBP" localSheetId="5">#REF!</definedName>
    <definedName name="GBP" localSheetId="1">#REF!</definedName>
    <definedName name="GBP" localSheetId="3">#REF!</definedName>
    <definedName name="GBP" localSheetId="6">#REF!</definedName>
    <definedName name="GBP" localSheetId="8">#REF!</definedName>
    <definedName name="GBP">#REF!</definedName>
    <definedName name="GCB" localSheetId="10">[57]Q4!#REF!</definedName>
    <definedName name="GCB" localSheetId="2">[57]Q4!#REF!</definedName>
    <definedName name="GCB" localSheetId="4">[57]Q4!#REF!</definedName>
    <definedName name="GCB" localSheetId="3">[57]Q4!#REF!</definedName>
    <definedName name="GCB">[57]Q4!#REF!</definedName>
    <definedName name="GCB_NGDP">#N/A</definedName>
    <definedName name="GCEC" localSheetId="13">#REF!</definedName>
    <definedName name="GCEC" localSheetId="2">#REF!</definedName>
    <definedName name="GCEC" localSheetId="4">#REF!</definedName>
    <definedName name="GCEC">#REF!</definedName>
    <definedName name="GCED" localSheetId="2">#REF!</definedName>
    <definedName name="GCED" localSheetId="4">#REF!</definedName>
    <definedName name="GCED">#REF!</definedName>
    <definedName name="GCEE" localSheetId="2">#REF!</definedName>
    <definedName name="GCEE" localSheetId="4">#REF!</definedName>
    <definedName name="GCEE">#REF!</definedName>
    <definedName name="GCEEP" localSheetId="2">#REF!</definedName>
    <definedName name="GCEEP">#REF!</definedName>
    <definedName name="GCEES" localSheetId="2">#REF!</definedName>
    <definedName name="GCEES">#REF!</definedName>
    <definedName name="GCEG" localSheetId="2">#REF!</definedName>
    <definedName name="GCEG">#REF!</definedName>
    <definedName name="GCEH" localSheetId="2">#REF!</definedName>
    <definedName name="GCEH">#REF!</definedName>
    <definedName name="GCEHP" localSheetId="2">#REF!</definedName>
    <definedName name="GCEHP">#REF!</definedName>
    <definedName name="GCEI_D" localSheetId="2">#REF!</definedName>
    <definedName name="GCEI_D">#REF!</definedName>
    <definedName name="GCEI_F" localSheetId="2">#REF!</definedName>
    <definedName name="GCEI_F">#REF!</definedName>
    <definedName name="GCENL" localSheetId="2">#REF!</definedName>
    <definedName name="GCENL">#REF!</definedName>
    <definedName name="GCEO" localSheetId="2">#REF!</definedName>
    <definedName name="GCEO">#REF!</definedName>
    <definedName name="GCESWH" localSheetId="2">#REF!</definedName>
    <definedName name="GCESWH">#REF!</definedName>
    <definedName name="GCEW" localSheetId="2">#REF!</definedName>
    <definedName name="GCEW">#REF!</definedName>
    <definedName name="GCG" localSheetId="2">#REF!</definedName>
    <definedName name="GCG">#REF!</definedName>
    <definedName name="GCGC" localSheetId="2">#REF!</definedName>
    <definedName name="GCGC">#REF!</definedName>
    <definedName name="GCND_NGDP" localSheetId="10">[57]Q4!#REF!</definedName>
    <definedName name="GCND_NGDP" localSheetId="2">[57]Q4!#REF!</definedName>
    <definedName name="GCND_NGDP" localSheetId="4">[57]Q4!#REF!</definedName>
    <definedName name="GCND_NGDP" localSheetId="3">[57]Q4!#REF!</definedName>
    <definedName name="GCND_NGDP">[57]Q4!#REF!</definedName>
    <definedName name="GCRG" localSheetId="10">#REF!</definedName>
    <definedName name="GCRG" localSheetId="13">#REF!</definedName>
    <definedName name="GCRG" localSheetId="2">#REF!</definedName>
    <definedName name="GCRG" localSheetId="5">#REF!</definedName>
    <definedName name="GCRG" localSheetId="7">#REF!</definedName>
    <definedName name="GCRG" localSheetId="4">#REF!</definedName>
    <definedName name="GCRG" localSheetId="1">#REF!</definedName>
    <definedName name="GCRG" localSheetId="3">#REF!</definedName>
    <definedName name="GCRG" localSheetId="8">#REF!</definedName>
    <definedName name="GCRG">#REF!</definedName>
    <definedName name="gdg" localSheetId="12" hidden="1">'[94]Fax a enviar'!#REF!</definedName>
    <definedName name="gdg" localSheetId="13" hidden="1">'[94]Fax a enviar'!#REF!</definedName>
    <definedName name="gdg" localSheetId="0" hidden="1">'[94]Fax a enviar'!#REF!</definedName>
    <definedName name="gdg" localSheetId="2" hidden="1">'[94]Fax a enviar'!#REF!</definedName>
    <definedName name="gdg" localSheetId="5" hidden="1">'[94]Fax a enviar'!#REF!</definedName>
    <definedName name="gdg" localSheetId="1" hidden="1">'[94]Fax a enviar'!#REF!</definedName>
    <definedName name="gdg" localSheetId="3" hidden="1">'[94]Fax a enviar'!#REF!</definedName>
    <definedName name="gdg" localSheetId="6" hidden="1">'[94]Fax a enviar'!#REF!</definedName>
    <definedName name="gdg" hidden="1">'[94]Fax a enviar'!#REF!</definedName>
    <definedName name="gdgd" localSheetId="12" hidden="1">'[105]Fax a enviar'!#REF!</definedName>
    <definedName name="gdgd" localSheetId="13" hidden="1">'[105]Fax a enviar'!#REF!</definedName>
    <definedName name="gdgd" localSheetId="0" hidden="1">'[105]Fax a enviar'!#REF!</definedName>
    <definedName name="gdgd" localSheetId="2" hidden="1">'[105]Fax a enviar'!#REF!</definedName>
    <definedName name="gdgd" localSheetId="5" hidden="1">'[105]Fax a enviar'!#REF!</definedName>
    <definedName name="gdgd" localSheetId="1" hidden="1">'[105]Fax a enviar'!#REF!</definedName>
    <definedName name="gdgd" localSheetId="3" hidden="1">'[105]Fax a enviar'!#REF!</definedName>
    <definedName name="gdgd" localSheetId="6" hidden="1">'[105]Fax a enviar'!#REF!</definedName>
    <definedName name="gdgd" hidden="1">'[105]Fax a enviar'!#REF!</definedName>
    <definedName name="gdp">[115]GDP_WEO!$A$3:$AB$188</definedName>
    <definedName name="gdpall">[115]GDP!$B$2:$AD$134</definedName>
    <definedName name="GDPDEFL" localSheetId="10">[116]NA!#REF!</definedName>
    <definedName name="GDPDEFL" localSheetId="13">[116]NA!#REF!</definedName>
    <definedName name="GDPDEFL" localSheetId="4">[116]NA!#REF!</definedName>
    <definedName name="GDPDEFL" localSheetId="3">[116]NA!#REF!</definedName>
    <definedName name="GDPDEFL">[116]NA!#REF!</definedName>
    <definedName name="GDPOR" localSheetId="10">[116]NA!#REF!</definedName>
    <definedName name="GDPOR" localSheetId="13">[116]NA!#REF!</definedName>
    <definedName name="GDPOR" localSheetId="4">[116]NA!#REF!</definedName>
    <definedName name="GDPOR" localSheetId="3">[116]NA!#REF!</definedName>
    <definedName name="GDPOR">[116]NA!#REF!</definedName>
    <definedName name="GDPOR_" localSheetId="10">[116]NA!#REF!</definedName>
    <definedName name="GDPOR_" localSheetId="13">[116]NA!#REF!</definedName>
    <definedName name="GDPOR_" localSheetId="4">[116]NA!#REF!</definedName>
    <definedName name="GDPOR_" localSheetId="3">[116]NA!#REF!</definedName>
    <definedName name="GDPOR_">[116]NA!#REF!</definedName>
    <definedName name="gdppc">[115]GDPpc_WEO!$A$3:$AC$188</definedName>
    <definedName name="Germany_wt">'[67]OECD wgt'!$B$6</definedName>
    <definedName name="Gestión">[78]Hoja2!$A$1:$L$76</definedName>
    <definedName name="gfdsgfsa" localSheetId="10" hidden="1">{"Riqfin97",#N/A,FALSE,"Tran";"Riqfinpro",#N/A,FALSE,"Tran"}</definedName>
    <definedName name="gfdsgfsa" localSheetId="13" hidden="1">{"Riqfin97",#N/A,FALSE,"Tran";"Riqfinpro",#N/A,FALSE,"Tran"}</definedName>
    <definedName name="gfdsgfsa" localSheetId="2" hidden="1">{"Riqfin97",#N/A,FALSE,"Tran";"Riqfinpro",#N/A,FALSE,"Tran"}</definedName>
    <definedName name="gfdsgfsa" localSheetId="5" hidden="1">{"Riqfin97",#N/A,FALSE,"Tran";"Riqfinpro",#N/A,FALSE,"Tran"}</definedName>
    <definedName name="gfdsgfsa" localSheetId="7" hidden="1">{"Riqfin97",#N/A,FALSE,"Tran";"Riqfinpro",#N/A,FALSE,"Tran"}</definedName>
    <definedName name="gfdsgfsa" localSheetId="4" hidden="1">{"Riqfin97",#N/A,FALSE,"Tran";"Riqfinpro",#N/A,FALSE,"Tran"}</definedName>
    <definedName name="gfdsgfsa" localSheetId="1" hidden="1">{"Riqfin97",#N/A,FALSE,"Tran";"Riqfinpro",#N/A,FALSE,"Tran"}</definedName>
    <definedName name="gfdsgfsa" localSheetId="3" hidden="1">{"Riqfin97",#N/A,FALSE,"Tran";"Riqfinpro",#N/A,FALSE,"Tran"}</definedName>
    <definedName name="gfdsgfsa" localSheetId="8" hidden="1">{"Riqfin97",#N/A,FALSE,"Tran";"Riqfinpro",#N/A,FALSE,"Tran"}</definedName>
    <definedName name="gfdsgfsa" hidden="1">{"Riqfin97",#N/A,FALSE,"Tran";"Riqfinpro",#N/A,FALSE,"Tran"}</definedName>
    <definedName name="GG" localSheetId="13">#REF!</definedName>
    <definedName name="GG" localSheetId="2">#REF!</definedName>
    <definedName name="GG" localSheetId="4">#REF!</definedName>
    <definedName name="GG">#REF!</definedName>
    <definedName name="GGB" localSheetId="10">[57]Q4!#REF!</definedName>
    <definedName name="GGB" localSheetId="13">[57]Q4!#REF!</definedName>
    <definedName name="GGB" localSheetId="4">[57]Q4!#REF!</definedName>
    <definedName name="GGB" localSheetId="3">[57]Q4!#REF!</definedName>
    <definedName name="GGB">[57]Q4!#REF!</definedName>
    <definedName name="GGB_NGDP">#N/A</definedName>
    <definedName name="GGBXI" localSheetId="10">[113]Q4!#REF!</definedName>
    <definedName name="GGBXI" localSheetId="4">[113]Q4!#REF!</definedName>
    <definedName name="GGBXI">[113]Q4!#REF!</definedName>
    <definedName name="GGEC" localSheetId="10">#REF!</definedName>
    <definedName name="GGEC" localSheetId="13">#REF!</definedName>
    <definedName name="GGEC" localSheetId="2">#REF!</definedName>
    <definedName name="GGEC" localSheetId="5">#REF!</definedName>
    <definedName name="GGEC" localSheetId="7">#REF!</definedName>
    <definedName name="GGEC" localSheetId="4">#REF!</definedName>
    <definedName name="GGEC" localSheetId="1">#REF!</definedName>
    <definedName name="GGEC" localSheetId="3">#REF!</definedName>
    <definedName name="GGEC" localSheetId="8">#REF!</definedName>
    <definedName name="GGEC">#REF!</definedName>
    <definedName name="GGENL" localSheetId="10">#REF!</definedName>
    <definedName name="GGENL" localSheetId="13">#REF!</definedName>
    <definedName name="GGENL" localSheetId="2">#REF!</definedName>
    <definedName name="GGENL" localSheetId="5">#REF!</definedName>
    <definedName name="GGENL" localSheetId="7">#REF!</definedName>
    <definedName name="GGENL" localSheetId="4">#REF!</definedName>
    <definedName name="GGENL" localSheetId="1">#REF!</definedName>
    <definedName name="GGENL" localSheetId="3">#REF!</definedName>
    <definedName name="GGENL" localSheetId="8">#REF!</definedName>
    <definedName name="GGENL">#REF!</definedName>
    <definedName name="ggfrfff" localSheetId="10" hidden="1">#REF!</definedName>
    <definedName name="ggfrfff" localSheetId="11" hidden="1">#REF!</definedName>
    <definedName name="ggfrfff" localSheetId="12" hidden="1">#REF!</definedName>
    <definedName name="ggfrfff" localSheetId="13" hidden="1">#REF!</definedName>
    <definedName name="ggfrfff" localSheetId="0" hidden="1">#REF!</definedName>
    <definedName name="ggfrfff" localSheetId="2" hidden="1">#REF!</definedName>
    <definedName name="ggfrfff" localSheetId="5" hidden="1">#REF!</definedName>
    <definedName name="ggfrfff" localSheetId="1" hidden="1">#REF!</definedName>
    <definedName name="ggfrfff" localSheetId="3" hidden="1">#REF!</definedName>
    <definedName name="ggfrfff" localSheetId="6" hidden="1">#REF!</definedName>
    <definedName name="ggfrfff" localSheetId="8" hidden="1">#REF!</definedName>
    <definedName name="ggfrfff" hidden="1">#REF!</definedName>
    <definedName name="ggg" localSheetId="10" hidden="1">{"Riqfin97",#N/A,FALSE,"Tran";"Riqfinpro",#N/A,FALSE,"Tran"}</definedName>
    <definedName name="ggg" localSheetId="11" hidden="1">{"Riqfin97",#N/A,FALSE,"Tran";"Riqfinpro",#N/A,FALSE,"Tran"}</definedName>
    <definedName name="ggg" localSheetId="12" hidden="1">{"Riqfin97",#N/A,FALSE,"Tran";"Riqfinpro",#N/A,FALSE,"Tran"}</definedName>
    <definedName name="ggg" localSheetId="13" hidden="1">{"Riqfin97",#N/A,FALSE,"Tran";"Riqfinpro",#N/A,FALSE,"Tran"}</definedName>
    <definedName name="ggg" localSheetId="0" hidden="1">{"Riqfin97",#N/A,FALSE,"Tran";"Riqfinpro",#N/A,FALSE,"Tran"}</definedName>
    <definedName name="ggg" localSheetId="2" hidden="1">{"Riqfin97",#N/A,FALSE,"Tran";"Riqfinpro",#N/A,FALSE,"Tran"}</definedName>
    <definedName name="ggg" localSheetId="5" hidden="1">{"Riqfin97",#N/A,FALSE,"Tran";"Riqfinpro",#N/A,FALSE,"Tran"}</definedName>
    <definedName name="ggg" localSheetId="7" hidden="1">{"Riqfin97",#N/A,FALSE,"Tran";"Riqfinpro",#N/A,FALSE,"Tran"}</definedName>
    <definedName name="ggg" localSheetId="4" hidden="1">{"Riqfin97",#N/A,FALSE,"Tran";"Riqfinpro",#N/A,FALSE,"Tran"}</definedName>
    <definedName name="ggg" localSheetId="1" hidden="1">{"Riqfin97",#N/A,FALSE,"Tran";"Riqfinpro",#N/A,FALSE,"Tran"}</definedName>
    <definedName name="ggg" localSheetId="3" hidden="1">{"Riqfin97",#N/A,FALSE,"Tran";"Riqfinpro",#N/A,FALSE,"Tran"}</definedName>
    <definedName name="ggg" localSheetId="6" hidden="1">{"Riqfin97",#N/A,FALSE,"Tran";"Riqfinpro",#N/A,FALSE,"Tran"}</definedName>
    <definedName name="ggg" localSheetId="8" hidden="1">{"Riqfin97",#N/A,FALSE,"Tran";"Riqfinpro",#N/A,FALSE,"Tran"}</definedName>
    <definedName name="ggg" hidden="1">{"Riqfin97",#N/A,FALSE,"Tran";"Riqfinpro",#N/A,FALSE,"Tran"}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'[117]J(Priv.Cap)'!#REF!</definedName>
    <definedName name="ggggggggggggggg" localSheetId="10" hidden="1">#REF!</definedName>
    <definedName name="ggggggggggggggg" localSheetId="11" hidden="1">#REF!</definedName>
    <definedName name="ggggggggggggggg" localSheetId="12" hidden="1">#REF!</definedName>
    <definedName name="ggggggggggggggg" localSheetId="13" hidden="1">#REF!</definedName>
    <definedName name="ggggggggggggggg" localSheetId="0" hidden="1">#REF!</definedName>
    <definedName name="ggggggggggggggg" localSheetId="2" hidden="1">#REF!</definedName>
    <definedName name="ggggggggggggggg" localSheetId="5" hidden="1">#REF!</definedName>
    <definedName name="ggggggggggggggg" localSheetId="7" hidden="1">#REF!</definedName>
    <definedName name="ggggggggggggggg" localSheetId="4" hidden="1">#REF!</definedName>
    <definedName name="ggggggggggggggg" localSheetId="1" hidden="1">#REF!</definedName>
    <definedName name="ggggggggggggggg" localSheetId="3" hidden="1">#REF!</definedName>
    <definedName name="ggggggggggggggg" localSheetId="6" hidden="1">#REF!</definedName>
    <definedName name="ggggggggggggggg" localSheetId="8" hidden="1">#REF!</definedName>
    <definedName name="ggggggggggggggg" hidden="1">#REF!</definedName>
    <definedName name="GGperc" localSheetId="2">#REF!</definedName>
    <definedName name="GGperc" localSheetId="7">#REF!</definedName>
    <definedName name="GGperc" localSheetId="4">#REF!</definedName>
    <definedName name="GGperc" localSheetId="3">#REF!</definedName>
    <definedName name="GGperc" localSheetId="8">#REF!</definedName>
    <definedName name="GGperc">#REF!</definedName>
    <definedName name="GGRG" localSheetId="2">#REF!</definedName>
    <definedName name="GGRG">#REF!</definedName>
    <definedName name="GGSB" localSheetId="2">[113]Q4!#REF!</definedName>
    <definedName name="GGSB">[113]Q4!#REF!</definedName>
    <definedName name="GGSBXS" localSheetId="2">[113]Q4!#REF!</definedName>
    <definedName name="GGSBXS">[113]Q4!#REF!</definedName>
    <definedName name="ght" localSheetId="10" hidden="1">{"Tab1",#N/A,FALSE,"P";"Tab2",#N/A,FALSE,"P"}</definedName>
    <definedName name="ght" localSheetId="11" hidden="1">{"Tab1",#N/A,FALSE,"P";"Tab2",#N/A,FALSE,"P"}</definedName>
    <definedName name="ght" localSheetId="12" hidden="1">{"Tab1",#N/A,FALSE,"P";"Tab2",#N/A,FALSE,"P"}</definedName>
    <definedName name="ght" localSheetId="13" hidden="1">{"Tab1",#N/A,FALSE,"P";"Tab2",#N/A,FALSE,"P"}</definedName>
    <definedName name="ght" localSheetId="0" hidden="1">{"Tab1",#N/A,FALSE,"P";"Tab2",#N/A,FALSE,"P"}</definedName>
    <definedName name="ght" localSheetId="2" hidden="1">{"Tab1",#N/A,FALSE,"P";"Tab2",#N/A,FALSE,"P"}</definedName>
    <definedName name="ght" localSheetId="5" hidden="1">{"Tab1",#N/A,FALSE,"P";"Tab2",#N/A,FALSE,"P"}</definedName>
    <definedName name="ght" localSheetId="7" hidden="1">{"Tab1",#N/A,FALSE,"P";"Tab2",#N/A,FALSE,"P"}</definedName>
    <definedName name="ght" localSheetId="4" hidden="1">{"Tab1",#N/A,FALSE,"P";"Tab2",#N/A,FALSE,"P"}</definedName>
    <definedName name="ght" localSheetId="1" hidden="1">{"Tab1",#N/A,FALSE,"P";"Tab2",#N/A,FALSE,"P"}</definedName>
    <definedName name="ght" localSheetId="3" hidden="1">{"Tab1",#N/A,FALSE,"P";"Tab2",#N/A,FALSE,"P"}</definedName>
    <definedName name="ght" localSheetId="6" hidden="1">{"Tab1",#N/A,FALSE,"P";"Tab2",#N/A,FALSE,"P"}</definedName>
    <definedName name="ght" localSheetId="8" hidden="1">{"Tab1",#N/A,FALSE,"P";"Tab2",#N/A,FALSE,"P"}</definedName>
    <definedName name="ght" hidden="1">{"Tab1",#N/A,FALSE,"P";"Tab2",#N/A,FALSE,"P"}</definedName>
    <definedName name="GL_Z" localSheetId="10">#REF!</definedName>
    <definedName name="GL_Z" localSheetId="11">#REF!</definedName>
    <definedName name="GL_Z" localSheetId="12">#REF!</definedName>
    <definedName name="GL_Z" localSheetId="13">#REF!</definedName>
    <definedName name="GL_Z" localSheetId="0">#REF!</definedName>
    <definedName name="GL_Z" localSheetId="2">#REF!</definedName>
    <definedName name="GL_Z" localSheetId="5">#REF!</definedName>
    <definedName name="GL_Z" localSheetId="7">#REF!</definedName>
    <definedName name="GL_Z" localSheetId="4">#REF!</definedName>
    <definedName name="GL_Z" localSheetId="3">#REF!</definedName>
    <definedName name="GL_Z" localSheetId="6">#REF!</definedName>
    <definedName name="GL_Z" localSheetId="8">#REF!</definedName>
    <definedName name="GL_Z">#REF!</definedName>
    <definedName name="gni">[91]GNIpc!$A$1:$R$235</definedName>
    <definedName name="goafrica" localSheetId="10">[118]!goafrica</definedName>
    <definedName name="goafrica" localSheetId="12">[118]!goafrica</definedName>
    <definedName name="goafrica" localSheetId="13">[118]!goafrica</definedName>
    <definedName name="goafrica" localSheetId="5">[118]!goafrica</definedName>
    <definedName name="goafrica" localSheetId="1">[118]!goafrica</definedName>
    <definedName name="goafrica" localSheetId="3">[118]!goafrica</definedName>
    <definedName name="goafrica" localSheetId="6">[118]!goafrica</definedName>
    <definedName name="goafrica" localSheetId="8">[118]!goafrica</definedName>
    <definedName name="goafrica">[118]!goafrica</definedName>
    <definedName name="goasia" localSheetId="10">[118]!goasia</definedName>
    <definedName name="goasia" localSheetId="12">[118]!goasia</definedName>
    <definedName name="goasia" localSheetId="13">[118]!goasia</definedName>
    <definedName name="goasia" localSheetId="5">[118]!goasia</definedName>
    <definedName name="goasia" localSheetId="1">[118]!goasia</definedName>
    <definedName name="goasia" localSheetId="3">[118]!goasia</definedName>
    <definedName name="goasia" localSheetId="6">[118]!goasia</definedName>
    <definedName name="goasia" localSheetId="8">[118]!goasia</definedName>
    <definedName name="goasia">[118]!goasia</definedName>
    <definedName name="GOB" localSheetId="10">#REF!</definedName>
    <definedName name="GOB" localSheetId="11">#REF!</definedName>
    <definedName name="GOB" localSheetId="12">#REF!</definedName>
    <definedName name="GOB" localSheetId="13">#REF!</definedName>
    <definedName name="GOB" localSheetId="0">#REF!</definedName>
    <definedName name="GOB" localSheetId="2">#REF!</definedName>
    <definedName name="GOB" localSheetId="5">#REF!</definedName>
    <definedName name="GOB" localSheetId="7">#REF!</definedName>
    <definedName name="GOB" localSheetId="4">#REF!</definedName>
    <definedName name="GOB" localSheetId="1">#REF!</definedName>
    <definedName name="GOB" localSheetId="3">#REF!</definedName>
    <definedName name="GOB" localSheetId="6">#REF!</definedName>
    <definedName name="GOB" localSheetId="8">#REF!</definedName>
    <definedName name="GOB">#REF!</definedName>
    <definedName name="goeeup" localSheetId="10">[118]!goeeup</definedName>
    <definedName name="goeeup" localSheetId="12">[118]!goeeup</definedName>
    <definedName name="goeeup" localSheetId="13">[118]!goeeup</definedName>
    <definedName name="goeeup" localSheetId="5">[118]!goeeup</definedName>
    <definedName name="goeeup" localSheetId="1">[118]!goeeup</definedName>
    <definedName name="goeeup" localSheetId="3">[118]!goeeup</definedName>
    <definedName name="goeeup" localSheetId="6">[118]!goeeup</definedName>
    <definedName name="goeeup" localSheetId="8">[118]!goeeup</definedName>
    <definedName name="goeeup">[118]!goeeup</definedName>
    <definedName name="GOESC96" localSheetId="10">#REF!</definedName>
    <definedName name="GOESC96" localSheetId="13">#REF!</definedName>
    <definedName name="GOESC96" localSheetId="2">#REF!</definedName>
    <definedName name="GOESC96" localSheetId="5">#REF!</definedName>
    <definedName name="GOESC96" localSheetId="7">#REF!</definedName>
    <definedName name="GOESC96" localSheetId="4">#REF!</definedName>
    <definedName name="GOESC96" localSheetId="1">#REF!</definedName>
    <definedName name="GOESC96" localSheetId="3">#REF!</definedName>
    <definedName name="GOESC96" localSheetId="8">#REF!</definedName>
    <definedName name="GOESC96">#REF!</definedName>
    <definedName name="goeurope" localSheetId="10">[118]!goeurope</definedName>
    <definedName name="goeurope" localSheetId="12">[118]!goeurope</definedName>
    <definedName name="goeurope" localSheetId="13">[118]!goeurope</definedName>
    <definedName name="goeurope" localSheetId="5">[118]!goeurope</definedName>
    <definedName name="goeurope" localSheetId="1">[118]!goeurope</definedName>
    <definedName name="goeurope" localSheetId="3">[118]!goeurope</definedName>
    <definedName name="goeurope" localSheetId="6">[118]!goeurope</definedName>
    <definedName name="goeurope" localSheetId="8">[118]!goeurope</definedName>
    <definedName name="goeurope">[118]!goeurope</definedName>
    <definedName name="golamerica" localSheetId="10">[118]!golamerica</definedName>
    <definedName name="golamerica" localSheetId="12">[118]!golamerica</definedName>
    <definedName name="golamerica" localSheetId="13">[118]!golamerica</definedName>
    <definedName name="golamerica" localSheetId="5">[118]!golamerica</definedName>
    <definedName name="golamerica" localSheetId="1">[118]!golamerica</definedName>
    <definedName name="golamerica" localSheetId="3">[118]!golamerica</definedName>
    <definedName name="golamerica" localSheetId="6">[118]!golamerica</definedName>
    <definedName name="golamerica" localSheetId="8">[118]!golamerica</definedName>
    <definedName name="golamerica">[118]!golamerica</definedName>
    <definedName name="gomeast" localSheetId="10">[118]!gomeast</definedName>
    <definedName name="gomeast" localSheetId="12">[118]!gomeast</definedName>
    <definedName name="gomeast" localSheetId="13">[118]!gomeast</definedName>
    <definedName name="gomeast" localSheetId="5">[118]!gomeast</definedName>
    <definedName name="gomeast" localSheetId="1">[118]!gomeast</definedName>
    <definedName name="gomeast" localSheetId="3">[118]!gomeast</definedName>
    <definedName name="gomeast" localSheetId="6">[118]!gomeast</definedName>
    <definedName name="gomeast" localSheetId="8">[118]!gomeast</definedName>
    <definedName name="gomeast">[118]!gomeast</definedName>
    <definedName name="gooecd" localSheetId="10">[118]!gooecd</definedName>
    <definedName name="gooecd" localSheetId="12">[118]!gooecd</definedName>
    <definedName name="gooecd" localSheetId="13">[118]!gooecd</definedName>
    <definedName name="gooecd" localSheetId="5">[118]!gooecd</definedName>
    <definedName name="gooecd" localSheetId="1">[118]!gooecd</definedName>
    <definedName name="gooecd" localSheetId="3">[118]!gooecd</definedName>
    <definedName name="gooecd" localSheetId="6">[118]!gooecd</definedName>
    <definedName name="gooecd" localSheetId="8">[118]!gooecd</definedName>
    <definedName name="gooecd">[118]!gooecd</definedName>
    <definedName name="goopec" localSheetId="10">[118]!goopec</definedName>
    <definedName name="goopec" localSheetId="12">[118]!goopec</definedName>
    <definedName name="goopec" localSheetId="13">[118]!goopec</definedName>
    <definedName name="goopec" localSheetId="5">[118]!goopec</definedName>
    <definedName name="goopec" localSheetId="1">[118]!goopec</definedName>
    <definedName name="goopec" localSheetId="3">[118]!goopec</definedName>
    <definedName name="goopec" localSheetId="6">[118]!goopec</definedName>
    <definedName name="goopec" localSheetId="8">[118]!goopec</definedName>
    <definedName name="goopec">[118]!goopec</definedName>
    <definedName name="gosummary" localSheetId="10">[118]!gosummary</definedName>
    <definedName name="gosummary" localSheetId="12">[118]!gosummary</definedName>
    <definedName name="gosummary" localSheetId="13">[118]!gosummary</definedName>
    <definedName name="gosummary" localSheetId="5">[118]!gosummary</definedName>
    <definedName name="gosummary" localSheetId="1">[118]!gosummary</definedName>
    <definedName name="gosummary" localSheetId="3">[118]!gosummary</definedName>
    <definedName name="gosummary" localSheetId="6">[118]!gosummary</definedName>
    <definedName name="gosummary" localSheetId="8">[118]!gosummary</definedName>
    <definedName name="gosummary">[118]!gosummary</definedName>
    <definedName name="_xlnm.Recorder" localSheetId="10">#REF!</definedName>
    <definedName name="_xlnm.Recorder" localSheetId="13">#REF!</definedName>
    <definedName name="_xlnm.Recorder" localSheetId="2">#REF!</definedName>
    <definedName name="_xlnm.Recorder" localSheetId="5">#REF!</definedName>
    <definedName name="_xlnm.Recorder" localSheetId="7">#REF!</definedName>
    <definedName name="_xlnm.Recorder" localSheetId="4">#REF!</definedName>
    <definedName name="_xlnm.Recorder" localSheetId="1">#REF!</definedName>
    <definedName name="_xlnm.Recorder" localSheetId="3">#REF!</definedName>
    <definedName name="_xlnm.Recorder" localSheetId="8">#REF!</definedName>
    <definedName name="_xlnm.Recorder">#REF!</definedName>
    <definedName name="Grace_IDA">[102]NPV!$B$25</definedName>
    <definedName name="Grace_IDA1" localSheetId="10">#REF!</definedName>
    <definedName name="Grace_IDA1" localSheetId="13">#REF!</definedName>
    <definedName name="Grace_IDA1" localSheetId="2">#REF!</definedName>
    <definedName name="Grace_IDA1" localSheetId="5">#REF!</definedName>
    <definedName name="Grace_IDA1" localSheetId="7">#REF!</definedName>
    <definedName name="Grace_IDA1" localSheetId="4">#REF!</definedName>
    <definedName name="Grace_IDA1" localSheetId="1">#REF!</definedName>
    <definedName name="Grace_IDA1" localSheetId="3">#REF!</definedName>
    <definedName name="Grace_IDA1" localSheetId="8">#REF!</definedName>
    <definedName name="Grace_IDA1">#REF!</definedName>
    <definedName name="Grace_NC" localSheetId="10">[102]NPV!#REF!</definedName>
    <definedName name="Grace_NC" localSheetId="11">[102]NPV!#REF!</definedName>
    <definedName name="Grace_NC" localSheetId="13">[102]NPV!#REF!</definedName>
    <definedName name="Grace_NC" localSheetId="0">[102]NPV!#REF!</definedName>
    <definedName name="Grace_NC" localSheetId="2">[102]NPV!#REF!</definedName>
    <definedName name="Grace_NC" localSheetId="5">[102]NPV!#REF!</definedName>
    <definedName name="Grace_NC" localSheetId="7">[102]NPV!#REF!</definedName>
    <definedName name="Grace_NC" localSheetId="4">[102]NPV!#REF!</definedName>
    <definedName name="Grace_NC" localSheetId="1">[102]NPV!#REF!</definedName>
    <definedName name="Grace_NC" localSheetId="3">[102]NPV!#REF!</definedName>
    <definedName name="Grace_NC" localSheetId="6">[102]NPV!#REF!</definedName>
    <definedName name="Grace_NC" localSheetId="8">[102]NPV!#REF!</definedName>
    <definedName name="Grace_NC">[102]NPV!#REF!</definedName>
    <definedName name="Grace1_IDA" localSheetId="10">#REF!</definedName>
    <definedName name="Grace1_IDA" localSheetId="13">#REF!</definedName>
    <definedName name="Grace1_IDA" localSheetId="2">#REF!</definedName>
    <definedName name="Grace1_IDA" localSheetId="5">#REF!</definedName>
    <definedName name="Grace1_IDA" localSheetId="7">#REF!</definedName>
    <definedName name="Grace1_IDA" localSheetId="4">#REF!</definedName>
    <definedName name="Grace1_IDA" localSheetId="1">#REF!</definedName>
    <definedName name="Grace1_IDA" localSheetId="3">#REF!</definedName>
    <definedName name="Grace1_IDA" localSheetId="8">#REF!</definedName>
    <definedName name="Grace1_IDA">#REF!</definedName>
    <definedName name="graf">#N/A</definedName>
    <definedName name="GRAF2">#N/A</definedName>
    <definedName name="GRAFDOM">#N/A</definedName>
    <definedName name="grafico" localSheetId="10">[5]!grafico</definedName>
    <definedName name="grafico" localSheetId="4">[5]!grafico</definedName>
    <definedName name="grafico" localSheetId="3">[5]!grafico</definedName>
    <definedName name="grafico">[5]!grafico</definedName>
    <definedName name="GRÁFICO_10.3.1.">'[88]GRÁFICO DE FONDO POR AFILIADO'!$A$3:$H$35</definedName>
    <definedName name="GRÁFICO_10.3.2">'[88]GRÁFICO DE FONDO POR AFILIADO'!$A$36:$H$68</definedName>
    <definedName name="GRÁFICO_10.3.3">'[88]GRÁFICO DE FONDO POR AFILIADO'!$A$69:$H$101</definedName>
    <definedName name="GRÁFICO_10.3.4.">'[88]GRÁFICO DE FONDO POR AFILIADO'!$A$103:$H$135</definedName>
    <definedName name="GRÁFICO_N_10.2.4." localSheetId="10">#REF!</definedName>
    <definedName name="GRÁFICO_N_10.2.4." localSheetId="13">#REF!</definedName>
    <definedName name="GRÁFICO_N_10.2.4." localSheetId="2">#REF!</definedName>
    <definedName name="GRÁFICO_N_10.2.4." localSheetId="5">#REF!</definedName>
    <definedName name="GRÁFICO_N_10.2.4." localSheetId="7">#REF!</definedName>
    <definedName name="GRÁFICO_N_10.2.4." localSheetId="4">#REF!</definedName>
    <definedName name="GRÁFICO_N_10.2.4." localSheetId="1">#REF!</definedName>
    <definedName name="GRÁFICO_N_10.2.4." localSheetId="3">#REF!</definedName>
    <definedName name="GRÁFICO_N_10.2.4." localSheetId="8">#REF!</definedName>
    <definedName name="GRÁFICO_N_10.2.4.">#REF!</definedName>
    <definedName name="GRAFICO2">#N/A</definedName>
    <definedName name="gre" localSheetId="10" hidden="1">{"Riqfin97",#N/A,FALSE,"Tran";"Riqfinpro",#N/A,FALSE,"Tran"}</definedName>
    <definedName name="gre" localSheetId="11" hidden="1">{"Riqfin97",#N/A,FALSE,"Tran";"Riqfinpro",#N/A,FALSE,"Tran"}</definedName>
    <definedName name="gre" localSheetId="12" hidden="1">{"Riqfin97",#N/A,FALSE,"Tran";"Riqfinpro",#N/A,FALSE,"Tran"}</definedName>
    <definedName name="gre" localSheetId="13" hidden="1">{"Riqfin97",#N/A,FALSE,"Tran";"Riqfinpro",#N/A,FALSE,"Tran"}</definedName>
    <definedName name="gre" localSheetId="0" hidden="1">{"Riqfin97",#N/A,FALSE,"Tran";"Riqfinpro",#N/A,FALSE,"Tran"}</definedName>
    <definedName name="gre" localSheetId="2" hidden="1">{"Riqfin97",#N/A,FALSE,"Tran";"Riqfinpro",#N/A,FALSE,"Tran"}</definedName>
    <definedName name="gre" localSheetId="5" hidden="1">{"Riqfin97",#N/A,FALSE,"Tran";"Riqfinpro",#N/A,FALSE,"Tran"}</definedName>
    <definedName name="gre" localSheetId="7" hidden="1">{"Riqfin97",#N/A,FALSE,"Tran";"Riqfinpro",#N/A,FALSE,"Tran"}</definedName>
    <definedName name="gre" localSheetId="4" hidden="1">{"Riqfin97",#N/A,FALSE,"Tran";"Riqfinpro",#N/A,FALSE,"Tran"}</definedName>
    <definedName name="gre" localSheetId="1" hidden="1">{"Riqfin97",#N/A,FALSE,"Tran";"Riqfinpro",#N/A,FALSE,"Tran"}</definedName>
    <definedName name="gre" localSheetId="3" hidden="1">{"Riqfin97",#N/A,FALSE,"Tran";"Riqfinpro",#N/A,FALSE,"Tran"}</definedName>
    <definedName name="gre" localSheetId="6" hidden="1">{"Riqfin97",#N/A,FALSE,"Tran";"Riqfinpro",#N/A,FALSE,"Tran"}</definedName>
    <definedName name="gre" localSheetId="8" hidden="1">{"Riqfin97",#N/A,FALSE,"Tran";"Riqfinpro",#N/A,FALSE,"Tran"}</definedName>
    <definedName name="gre" hidden="1">{"Riqfin97",#N/A,FALSE,"Tran";"Riqfinpro",#N/A,FALSE,"Tran"}</definedName>
    <definedName name="Greece_wt">'[67]OECD wgt'!$B$19</definedName>
    <definedName name="grtrt" localSheetId="10" hidden="1">'[100]Fax a enviar'!#REF!</definedName>
    <definedName name="grtrt" localSheetId="11" hidden="1">'[100]Fax a enviar'!#REF!</definedName>
    <definedName name="grtrt" localSheetId="13" hidden="1">'[100]Fax a enviar'!#REF!</definedName>
    <definedName name="grtrt" localSheetId="7" hidden="1">'[100]Fax a enviar'!#REF!</definedName>
    <definedName name="grtrt" localSheetId="4" hidden="1">'[100]Fax a enviar'!#REF!</definedName>
    <definedName name="grtrt" localSheetId="3" hidden="1">'[100]Fax a enviar'!#REF!</definedName>
    <definedName name="grtrt" hidden="1">'[100]Fax a enviar'!#REF!</definedName>
    <definedName name="Gstd" localSheetId="10">#REF!</definedName>
    <definedName name="Gstd" localSheetId="13">#REF!</definedName>
    <definedName name="Gstd" localSheetId="2">#REF!</definedName>
    <definedName name="Gstd" localSheetId="5">#REF!</definedName>
    <definedName name="Gstd" localSheetId="7">#REF!</definedName>
    <definedName name="Gstd" localSheetId="4">#REF!</definedName>
    <definedName name="Gstd" localSheetId="1">#REF!</definedName>
    <definedName name="Gstd" localSheetId="3">#REF!</definedName>
    <definedName name="Gstd" localSheetId="8">#REF!</definedName>
    <definedName name="Gstd">#REF!</definedName>
    <definedName name="GT">'[62]GT%'!$C$5</definedName>
    <definedName name="gtryrtyr" localSheetId="10" hidden="1">#REF!</definedName>
    <definedName name="gtryrtyr" localSheetId="11" hidden="1">#REF!</definedName>
    <definedName name="gtryrtyr" localSheetId="12" hidden="1">#REF!</definedName>
    <definedName name="gtryrtyr" localSheetId="13" hidden="1">#REF!</definedName>
    <definedName name="gtryrtyr" localSheetId="0" hidden="1">#REF!</definedName>
    <definedName name="gtryrtyr" localSheetId="2" hidden="1">#REF!</definedName>
    <definedName name="gtryrtyr" localSheetId="5" hidden="1">#REF!</definedName>
    <definedName name="gtryrtyr" localSheetId="7" hidden="1">#REF!</definedName>
    <definedName name="gtryrtyr" localSheetId="4" hidden="1">#REF!</definedName>
    <definedName name="gtryrtyr" localSheetId="1" hidden="1">#REF!</definedName>
    <definedName name="gtryrtyr" localSheetId="3" hidden="1">#REF!</definedName>
    <definedName name="gtryrtyr" localSheetId="6" hidden="1">#REF!</definedName>
    <definedName name="gtryrtyr" localSheetId="8" hidden="1">#REF!</definedName>
    <definedName name="gtryrtyr" hidden="1">#REF!</definedName>
    <definedName name="GUEBVIO" localSheetId="2" hidden="1">#REF!</definedName>
    <definedName name="GUEBVIO" localSheetId="7" hidden="1">#REF!</definedName>
    <definedName name="GUEBVIO" localSheetId="4" hidden="1">#REF!</definedName>
    <definedName name="GUEBVIO" localSheetId="3" hidden="1">#REF!</definedName>
    <definedName name="GUEBVIO" localSheetId="8" hidden="1">#REF!</definedName>
    <definedName name="GUEBVIO" hidden="1">#REF!</definedName>
    <definedName name="GUIL" localSheetId="11">#REF!</definedName>
    <definedName name="GUIL" localSheetId="12">#REF!</definedName>
    <definedName name="GUIL" localSheetId="13">#REF!</definedName>
    <definedName name="GUIL" localSheetId="0">#REF!</definedName>
    <definedName name="GUIL" localSheetId="2">#REF!</definedName>
    <definedName name="GUIL" localSheetId="5">#REF!</definedName>
    <definedName name="GUIL" localSheetId="1">#REF!</definedName>
    <definedName name="GUIL" localSheetId="3">#REF!</definedName>
    <definedName name="GUIL" localSheetId="6">#REF!</definedName>
    <definedName name="GUIL" localSheetId="8">#REF!</definedName>
    <definedName name="GUIL">#REF!</definedName>
    <definedName name="GUIL1" localSheetId="11">#REF!</definedName>
    <definedName name="GUIL1" localSheetId="12">#REF!</definedName>
    <definedName name="GUIL1" localSheetId="13">#REF!</definedName>
    <definedName name="GUIL1" localSheetId="0">#REF!</definedName>
    <definedName name="GUIL1" localSheetId="2">#REF!</definedName>
    <definedName name="GUIL1" localSheetId="5">#REF!</definedName>
    <definedName name="GUIL1" localSheetId="1">#REF!</definedName>
    <definedName name="GUIL1" localSheetId="3">#REF!</definedName>
    <definedName name="GUIL1" localSheetId="6">#REF!</definedName>
    <definedName name="GUIL1" localSheetId="8">#REF!</definedName>
    <definedName name="GUIL1">#REF!</definedName>
    <definedName name="GYEAR2021" localSheetId="10">[92]Gold!$B$583:$J$583</definedName>
    <definedName name="GYEAR2021" localSheetId="11">[92]Gold!$B$583:$J$583</definedName>
    <definedName name="GYEAR2021" localSheetId="0">[93]Gold!$B$583:$J$583</definedName>
    <definedName name="GYEAR2021" localSheetId="4">[92]Gold!$B$583:$J$583</definedName>
    <definedName name="GYEAR2021" localSheetId="3">[92]Gold!$B$583:$J$583</definedName>
    <definedName name="GYEAR2021" localSheetId="6">[92]Gold!$B$583:$J$583</definedName>
    <definedName name="GYEAR2021" localSheetId="8">[92]Gold!$B$583:$J$583</definedName>
    <definedName name="GYEAR2021">[92]Gold!$B$583:$J$583</definedName>
    <definedName name="GYEAR2022" localSheetId="10">[92]Gold!$K$583:$U$583</definedName>
    <definedName name="GYEAR2022" localSheetId="11">[92]Gold!$K$583:$U$583</definedName>
    <definedName name="GYEAR2022" localSheetId="0">[93]Gold!$K$583:$U$583</definedName>
    <definedName name="GYEAR2022" localSheetId="4">[92]Gold!$K$583:$U$583</definedName>
    <definedName name="GYEAR2022" localSheetId="3">[92]Gold!$K$583:$U$583</definedName>
    <definedName name="GYEAR2022" localSheetId="6">[92]Gold!$K$583:$U$583</definedName>
    <definedName name="GYEAR2022" localSheetId="8">[92]Gold!$K$583:$U$583</definedName>
    <definedName name="GYEAR2022">[92]Gold!$K$583:$U$583</definedName>
    <definedName name="gyu" localSheetId="10" hidden="1">{"Tab1",#N/A,FALSE,"P";"Tab2",#N/A,FALSE,"P"}</definedName>
    <definedName name="gyu" localSheetId="11" hidden="1">{"Tab1",#N/A,FALSE,"P";"Tab2",#N/A,FALSE,"P"}</definedName>
    <definedName name="gyu" localSheetId="12" hidden="1">{"Tab1",#N/A,FALSE,"P";"Tab2",#N/A,FALSE,"P"}</definedName>
    <definedName name="gyu" localSheetId="13" hidden="1">{"Tab1",#N/A,FALSE,"P";"Tab2",#N/A,FALSE,"P"}</definedName>
    <definedName name="gyu" localSheetId="0" hidden="1">{"Tab1",#N/A,FALSE,"P";"Tab2",#N/A,FALSE,"P"}</definedName>
    <definedName name="gyu" localSheetId="2" hidden="1">{"Tab1",#N/A,FALSE,"P";"Tab2",#N/A,FALSE,"P"}</definedName>
    <definedName name="gyu" localSheetId="5" hidden="1">{"Tab1",#N/A,FALSE,"P";"Tab2",#N/A,FALSE,"P"}</definedName>
    <definedName name="gyu" localSheetId="7" hidden="1">{"Tab1",#N/A,FALSE,"P";"Tab2",#N/A,FALSE,"P"}</definedName>
    <definedName name="gyu" localSheetId="4" hidden="1">{"Tab1",#N/A,FALSE,"P";"Tab2",#N/A,FALSE,"P"}</definedName>
    <definedName name="gyu" localSheetId="1" hidden="1">{"Tab1",#N/A,FALSE,"P";"Tab2",#N/A,FALSE,"P"}</definedName>
    <definedName name="gyu" localSheetId="3" hidden="1">{"Tab1",#N/A,FALSE,"P";"Tab2",#N/A,FALSE,"P"}</definedName>
    <definedName name="gyu" localSheetId="6" hidden="1">{"Tab1",#N/A,FALSE,"P";"Tab2",#N/A,FALSE,"P"}</definedName>
    <definedName name="gyu" localSheetId="8" hidden="1">{"Tab1",#N/A,FALSE,"P";"Tab2",#N/A,FALSE,"P"}</definedName>
    <definedName name="gyu" hidden="1">{"Tab1",#N/A,FALSE,"P";"Tab2",#N/A,FALSE,"P"}</definedName>
    <definedName name="h" localSheetId="10" hidden="1">#REF!</definedName>
    <definedName name="h" localSheetId="11" hidden="1">#REF!</definedName>
    <definedName name="h" localSheetId="12" hidden="1">#REF!</definedName>
    <definedName name="h" localSheetId="13" hidden="1">#REF!</definedName>
    <definedName name="h" localSheetId="0" hidden="1">#REF!</definedName>
    <definedName name="h" localSheetId="2" hidden="1">#REF!</definedName>
    <definedName name="h" localSheetId="5" hidden="1">#REF!</definedName>
    <definedName name="h" localSheetId="7" hidden="1">#REF!</definedName>
    <definedName name="h" localSheetId="4" hidden="1">#REF!</definedName>
    <definedName name="h" localSheetId="1" hidden="1">#REF!</definedName>
    <definedName name="h" localSheetId="3" hidden="1">#REF!</definedName>
    <definedName name="h" localSheetId="6" hidden="1">#REF!</definedName>
    <definedName name="h" localSheetId="8" hidden="1">#REF!</definedName>
    <definedName name="h" hidden="1">#REF!</definedName>
    <definedName name="hdhdfghdf" localSheetId="10" hidden="1">{"Minpmon",#N/A,FALSE,"Monthinput"}</definedName>
    <definedName name="hdhdfghdf" localSheetId="13" hidden="1">{"Minpmon",#N/A,FALSE,"Monthinput"}</definedName>
    <definedName name="hdhdfghdf" localSheetId="2" hidden="1">{"Minpmon",#N/A,FALSE,"Monthinput"}</definedName>
    <definedName name="hdhdfghdf" localSheetId="5" hidden="1">{"Minpmon",#N/A,FALSE,"Monthinput"}</definedName>
    <definedName name="hdhdfghdf" localSheetId="7" hidden="1">{"Minpmon",#N/A,FALSE,"Monthinput"}</definedName>
    <definedName name="hdhdfghdf" localSheetId="4" hidden="1">{"Minpmon",#N/A,FALSE,"Monthinput"}</definedName>
    <definedName name="hdhdfghdf" localSheetId="1" hidden="1">{"Minpmon",#N/A,FALSE,"Monthinput"}</definedName>
    <definedName name="hdhdfghdf" localSheetId="3" hidden="1">{"Minpmon",#N/A,FALSE,"Monthinput"}</definedName>
    <definedName name="hdhdfghdf" localSheetId="8" hidden="1">{"Minpmon",#N/A,FALSE,"Monthinput"}</definedName>
    <definedName name="hdhdfghdf" hidden="1">{"Minpmon",#N/A,FALSE,"Monthinput"}</definedName>
    <definedName name="HEADING" localSheetId="10">#REF!</definedName>
    <definedName name="HEADING" localSheetId="11">#REF!</definedName>
    <definedName name="HEADING" localSheetId="12">#REF!</definedName>
    <definedName name="HEADING" localSheetId="13">#REF!</definedName>
    <definedName name="HEADING" localSheetId="0">#REF!</definedName>
    <definedName name="HEADING" localSheetId="2">#REF!</definedName>
    <definedName name="HEADING" localSheetId="5">#REF!</definedName>
    <definedName name="HEADING" localSheetId="7">#REF!</definedName>
    <definedName name="HEADING" localSheetId="4">#REF!</definedName>
    <definedName name="HEADING" localSheetId="1">#REF!</definedName>
    <definedName name="HEADING" localSheetId="3">#REF!</definedName>
    <definedName name="HEADING" localSheetId="6">#REF!</definedName>
    <definedName name="HEADING" localSheetId="8">#REF!</definedName>
    <definedName name="HEADING">#REF!</definedName>
    <definedName name="Heading2" localSheetId="2">#REF!</definedName>
    <definedName name="Heading2" localSheetId="7">#REF!</definedName>
    <definedName name="Heading2" localSheetId="4">#REF!</definedName>
    <definedName name="Heading2" localSheetId="3">#REF!</definedName>
    <definedName name="Heading2" localSheetId="8">#REF!</definedName>
    <definedName name="Heading2">#REF!</definedName>
    <definedName name="Heading39">'[46]shared data'!$A$1:$G$5</definedName>
    <definedName name="hfhf" localSheetId="10">#REF!</definedName>
    <definedName name="hfhf" localSheetId="11">#REF!</definedName>
    <definedName name="hfhf" localSheetId="12">#REF!</definedName>
    <definedName name="hfhf" localSheetId="13">#REF!</definedName>
    <definedName name="hfhf" localSheetId="0">#REF!</definedName>
    <definedName name="hfhf" localSheetId="2">#REF!</definedName>
    <definedName name="hfhf" localSheetId="5">#REF!</definedName>
    <definedName name="hfhf" localSheetId="7">#REF!</definedName>
    <definedName name="hfhf" localSheetId="4">#REF!</definedName>
    <definedName name="hfhf" localSheetId="1">#REF!</definedName>
    <definedName name="hfhf" localSheetId="3">#REF!</definedName>
    <definedName name="hfhf" localSheetId="6">#REF!</definedName>
    <definedName name="hfhf" localSheetId="8">#REF!</definedName>
    <definedName name="hfhf">#REF!</definedName>
    <definedName name="hfhfhf" localSheetId="10" hidden="1">'[94]Fax a enviar'!#REF!</definedName>
    <definedName name="hfhfhf" localSheetId="11" hidden="1">'[94]Fax a enviar'!#REF!</definedName>
    <definedName name="hfhfhf" localSheetId="12" hidden="1">'[94]Fax a enviar'!#REF!</definedName>
    <definedName name="hfhfhf" localSheetId="13" hidden="1">'[94]Fax a enviar'!#REF!</definedName>
    <definedName name="hfhfhf" localSheetId="0" hidden="1">'[94]Fax a enviar'!#REF!</definedName>
    <definedName name="hfhfhf" localSheetId="2" hidden="1">'[94]Fax a enviar'!#REF!</definedName>
    <definedName name="hfhfhf" localSheetId="5" hidden="1">'[94]Fax a enviar'!#REF!</definedName>
    <definedName name="hfhfhf" localSheetId="7" hidden="1">'[94]Fax a enviar'!#REF!</definedName>
    <definedName name="hfhfhf" localSheetId="4" hidden="1">'[94]Fax a enviar'!#REF!</definedName>
    <definedName name="hfhfhf" localSheetId="1" hidden="1">'[94]Fax a enviar'!#REF!</definedName>
    <definedName name="hfhfhf" localSheetId="3" hidden="1">'[94]Fax a enviar'!#REF!</definedName>
    <definedName name="hfhfhf" localSheetId="6" hidden="1">'[94]Fax a enviar'!#REF!</definedName>
    <definedName name="hfhfhf" localSheetId="8" hidden="1">'[94]Fax a enviar'!#REF!</definedName>
    <definedName name="hfhfhf" hidden="1">'[94]Fax a enviar'!#REF!</definedName>
    <definedName name="hhh" localSheetId="10" hidden="1">'[119]J(Priv.Cap)'!#REF!</definedName>
    <definedName name="hhh" localSheetId="11" hidden="1">'[119]J(Priv.Cap)'!#REF!</definedName>
    <definedName name="hhh" localSheetId="13" hidden="1">'[119]J(Priv.Cap)'!#REF!</definedName>
    <definedName name="hhh" localSheetId="0" hidden="1">'[119]J(Priv.Cap)'!#REF!</definedName>
    <definedName name="hhh" localSheetId="2" hidden="1">'[119]J(Priv.Cap)'!#REF!</definedName>
    <definedName name="hhh" localSheetId="5" hidden="1">'[119]J(Priv.Cap)'!#REF!</definedName>
    <definedName name="hhh" localSheetId="4" hidden="1">'[119]J(Priv.Cap)'!#REF!</definedName>
    <definedName name="hhh" localSheetId="1" hidden="1">'[119]J(Priv.Cap)'!#REF!</definedName>
    <definedName name="hhh" localSheetId="3" hidden="1">'[119]J(Priv.Cap)'!#REF!</definedName>
    <definedName name="hhh" localSheetId="6" hidden="1">'[119]J(Priv.Cap)'!#REF!</definedName>
    <definedName name="hhh" localSheetId="8" hidden="1">'[119]J(Priv.Cap)'!#REF!</definedName>
    <definedName name="hhh" hidden="1">'[119]J(Priv.Cap)'!#REF!</definedName>
    <definedName name="HHHH" localSheetId="10" hidden="1">#REF!</definedName>
    <definedName name="HHHH" localSheetId="11" hidden="1">#REF!</definedName>
    <definedName name="HHHH" localSheetId="12" hidden="1">#REF!</definedName>
    <definedName name="HHHH" localSheetId="13" hidden="1">#REF!</definedName>
    <definedName name="HHHH" localSheetId="0" hidden="1">#REF!</definedName>
    <definedName name="HHHH" localSheetId="2" hidden="1">#REF!</definedName>
    <definedName name="HHHH" localSheetId="5" hidden="1">#REF!</definedName>
    <definedName name="HHHH" localSheetId="7" hidden="1">#REF!</definedName>
    <definedName name="HHHH" localSheetId="4" hidden="1">#REF!</definedName>
    <definedName name="HHHH" localSheetId="1" hidden="1">#REF!</definedName>
    <definedName name="HHHH" localSheetId="3" hidden="1">#REF!</definedName>
    <definedName name="HHHH" localSheetId="6" hidden="1">#REF!</definedName>
    <definedName name="HHHH" localSheetId="8" hidden="1">#REF!</definedName>
    <definedName name="HHHH" hidden="1">#REF!</definedName>
    <definedName name="hhhhh" localSheetId="10" hidden="1">{"Tab1",#N/A,FALSE,"P";"Tab2",#N/A,FALSE,"P"}</definedName>
    <definedName name="hhhhh" localSheetId="11" hidden="1">{"Tab1",#N/A,FALSE,"P";"Tab2",#N/A,FALSE,"P"}</definedName>
    <definedName name="hhhhh" localSheetId="12" hidden="1">{"Tab1",#N/A,FALSE,"P";"Tab2",#N/A,FALSE,"P"}</definedName>
    <definedName name="hhhhh" localSheetId="13" hidden="1">{"Tab1",#N/A,FALSE,"P";"Tab2",#N/A,FALSE,"P"}</definedName>
    <definedName name="hhhhh" localSheetId="0" hidden="1">{"Tab1",#N/A,FALSE,"P";"Tab2",#N/A,FALSE,"P"}</definedName>
    <definedName name="hhhhh" localSheetId="2" hidden="1">{"Tab1",#N/A,FALSE,"P";"Tab2",#N/A,FALSE,"P"}</definedName>
    <definedName name="hhhhh" localSheetId="5" hidden="1">{"Tab1",#N/A,FALSE,"P";"Tab2",#N/A,FALSE,"P"}</definedName>
    <definedName name="hhhhh" localSheetId="7" hidden="1">{"Tab1",#N/A,FALSE,"P";"Tab2",#N/A,FALSE,"P"}</definedName>
    <definedName name="hhhhh" localSheetId="4" hidden="1">{"Tab1",#N/A,FALSE,"P";"Tab2",#N/A,FALSE,"P"}</definedName>
    <definedName name="hhhhh" localSheetId="1" hidden="1">{"Tab1",#N/A,FALSE,"P";"Tab2",#N/A,FALSE,"P"}</definedName>
    <definedName name="hhhhh" localSheetId="3" hidden="1">{"Tab1",#N/A,FALSE,"P";"Tab2",#N/A,FALSE,"P"}</definedName>
    <definedName name="hhhhh" localSheetId="6" hidden="1">{"Tab1",#N/A,FALSE,"P";"Tab2",#N/A,FALSE,"P"}</definedName>
    <definedName name="hhhhh" localSheetId="8" hidden="1">{"Tab1",#N/A,FALSE,"P";"Tab2",#N/A,FALSE,"P"}</definedName>
    <definedName name="hhhhh" hidden="1">{"Tab1",#N/A,FALSE,"P";"Tab2",#N/A,FALSE,"P"}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 localSheetId="13">#REF!</definedName>
    <definedName name="High_external" localSheetId="2">#REF!</definedName>
    <definedName name="High_external" localSheetId="4">#REF!</definedName>
    <definedName name="High_external">#REF!</definedName>
    <definedName name="High_fiscal" localSheetId="2">#REF!</definedName>
    <definedName name="High_fiscal" localSheetId="4">#REF!</definedName>
    <definedName name="High_fiscal">#REF!</definedName>
    <definedName name="High_growth_extended" localSheetId="2">#REF!</definedName>
    <definedName name="High_growth_extended" localSheetId="4">#REF!</definedName>
    <definedName name="High_growth_extended">#REF!</definedName>
    <definedName name="High_growth_summary" localSheetId="2">#REF!</definedName>
    <definedName name="High_growth_summary">#REF!</definedName>
    <definedName name="High_monetary" localSheetId="2">#REF!</definedName>
    <definedName name="High_monetary">#REF!</definedName>
    <definedName name="High_real" localSheetId="2">#REF!</definedName>
    <definedName name="High_real">#REF!</definedName>
    <definedName name="High_summary" localSheetId="2">#REF!</definedName>
    <definedName name="High_summary">#REF!</definedName>
    <definedName name="Highest_Inter_Bank_Rate">'[68]Inter-Bank'!$L$5</definedName>
    <definedName name="hio" localSheetId="10" hidden="1">{"Tab1",#N/A,FALSE,"P";"Tab2",#N/A,FALSE,"P"}</definedName>
    <definedName name="hio" localSheetId="11" hidden="1">{"Tab1",#N/A,FALSE,"P";"Tab2",#N/A,FALSE,"P"}</definedName>
    <definedName name="hio" localSheetId="12" hidden="1">{"Tab1",#N/A,FALSE,"P";"Tab2",#N/A,FALSE,"P"}</definedName>
    <definedName name="hio" localSheetId="13" hidden="1">{"Tab1",#N/A,FALSE,"P";"Tab2",#N/A,FALSE,"P"}</definedName>
    <definedName name="hio" localSheetId="0" hidden="1">{"Tab1",#N/A,FALSE,"P";"Tab2",#N/A,FALSE,"P"}</definedName>
    <definedName name="hio" localSheetId="2" hidden="1">{"Tab1",#N/A,FALSE,"P";"Tab2",#N/A,FALSE,"P"}</definedName>
    <definedName name="hio" localSheetId="5" hidden="1">{"Tab1",#N/A,FALSE,"P";"Tab2",#N/A,FALSE,"P"}</definedName>
    <definedName name="hio" localSheetId="7" hidden="1">{"Tab1",#N/A,FALSE,"P";"Tab2",#N/A,FALSE,"P"}</definedName>
    <definedName name="hio" localSheetId="4" hidden="1">{"Tab1",#N/A,FALSE,"P";"Tab2",#N/A,FALSE,"P"}</definedName>
    <definedName name="hio" localSheetId="1" hidden="1">{"Tab1",#N/A,FALSE,"P";"Tab2",#N/A,FALSE,"P"}</definedName>
    <definedName name="hio" localSheetId="3" hidden="1">{"Tab1",#N/A,FALSE,"P";"Tab2",#N/A,FALSE,"P"}</definedName>
    <definedName name="hio" localSheetId="6" hidden="1">{"Tab1",#N/A,FALSE,"P";"Tab2",#N/A,FALSE,"P"}</definedName>
    <definedName name="hio" localSheetId="8" hidden="1">{"Tab1",#N/A,FALSE,"P";"Tab2",#N/A,FALSE,"P"}</definedName>
    <definedName name="hio" hidden="1">{"Tab1",#N/A,FALSE,"P";"Tab2",#N/A,FALSE,"P"}</definedName>
    <definedName name="HIPCDATA" localSheetId="13">#REF!</definedName>
    <definedName name="HIPCDATA" localSheetId="2">#REF!</definedName>
    <definedName name="HIPCDATA" localSheetId="4">#REF!</definedName>
    <definedName name="HIPCDATA">#REF!</definedName>
    <definedName name="hjkhgkky" localSheetId="10" hidden="1">'[100]Fax a enviar'!#REF!</definedName>
    <definedName name="hjkhgkky" localSheetId="11" hidden="1">'[100]Fax a enviar'!#REF!</definedName>
    <definedName name="hjkhgkky" localSheetId="13" hidden="1">'[100]Fax a enviar'!#REF!</definedName>
    <definedName name="hjkhgkky" localSheetId="7" hidden="1">'[100]Fax a enviar'!#REF!</definedName>
    <definedName name="hjkhgkky" localSheetId="4" hidden="1">'[100]Fax a enviar'!#REF!</definedName>
    <definedName name="hjkhgkky" localSheetId="3" hidden="1">'[100]Fax a enviar'!#REF!</definedName>
    <definedName name="hjkhgkky" hidden="1">'[100]Fax a enviar'!#REF!</definedName>
    <definedName name="hkh" localSheetId="10" hidden="1">#REF!</definedName>
    <definedName name="hkh" localSheetId="11" hidden="1">#REF!</definedName>
    <definedName name="hkh" localSheetId="12" hidden="1">#REF!</definedName>
    <definedName name="hkh" localSheetId="13" hidden="1">#REF!</definedName>
    <definedName name="hkh" localSheetId="0" hidden="1">#REF!</definedName>
    <definedName name="hkh" localSheetId="2" hidden="1">#REF!</definedName>
    <definedName name="hkh" localSheetId="5" hidden="1">#REF!</definedName>
    <definedName name="hkh" localSheetId="7" hidden="1">#REF!</definedName>
    <definedName name="hkh" localSheetId="4" hidden="1">#REF!</definedName>
    <definedName name="hkh" localSheetId="1" hidden="1">#REF!</definedName>
    <definedName name="hkh" localSheetId="3" hidden="1">#REF!</definedName>
    <definedName name="hkh" localSheetId="6" hidden="1">#REF!</definedName>
    <definedName name="hkh" localSheetId="8" hidden="1">#REF!</definedName>
    <definedName name="hkh" hidden="1">#REF!</definedName>
    <definedName name="hkhkh" localSheetId="11" hidden="1">#REF!</definedName>
    <definedName name="hkhkh" localSheetId="12" hidden="1">#REF!</definedName>
    <definedName name="hkhkh" localSheetId="13" hidden="1">#REF!</definedName>
    <definedName name="hkhkh" localSheetId="0" hidden="1">#REF!</definedName>
    <definedName name="hkhkh" localSheetId="2" hidden="1">#REF!</definedName>
    <definedName name="hkhkh" localSheetId="5" hidden="1">#REF!</definedName>
    <definedName name="hkhkh" localSheetId="1" hidden="1">#REF!</definedName>
    <definedName name="hkhkh" localSheetId="3" hidden="1">#REF!</definedName>
    <definedName name="hkhkh" localSheetId="6" hidden="1">#REF!</definedName>
    <definedName name="hkhkh" localSheetId="8" hidden="1">#REF!</definedName>
    <definedName name="hkhkh" hidden="1">#REF!</definedName>
    <definedName name="hola" localSheetId="11">#REF!</definedName>
    <definedName name="hola" localSheetId="12">#REF!</definedName>
    <definedName name="hola" localSheetId="13">#REF!</definedName>
    <definedName name="hola" localSheetId="0">#REF!</definedName>
    <definedName name="hola" localSheetId="2">#REF!</definedName>
    <definedName name="hola" localSheetId="5">#REF!</definedName>
    <definedName name="hola" localSheetId="1">#REF!</definedName>
    <definedName name="hola" localSheetId="3">#REF!</definedName>
    <definedName name="hola" localSheetId="6">#REF!</definedName>
    <definedName name="hola" localSheetId="8">#REF!</definedName>
    <definedName name="hola">#REF!</definedName>
    <definedName name="holalalala" localSheetId="12" hidden="1">'[34]Fax a enviar'!#REF!</definedName>
    <definedName name="holalalala" localSheetId="13" hidden="1">'[34]Fax a enviar'!#REF!</definedName>
    <definedName name="holalalala" localSheetId="0" hidden="1">'[34]Fax a enviar'!#REF!</definedName>
    <definedName name="holalalala" localSheetId="2" hidden="1">'[34]Fax a enviar'!#REF!</definedName>
    <definedName name="holalalala" localSheetId="3" hidden="1">'[34]Fax a enviar'!#REF!</definedName>
    <definedName name="holalalala" localSheetId="6" hidden="1">'[34]Fax a enviar'!#REF!</definedName>
    <definedName name="holalalala" localSheetId="8" hidden="1">'[34]Fax a enviar'!#REF!</definedName>
    <definedName name="holalalala" hidden="1">'[34]Fax a enviar'!#REF!</definedName>
    <definedName name="holallll" localSheetId="10">#REF!</definedName>
    <definedName name="holallll" localSheetId="11">#REF!</definedName>
    <definedName name="holallll" localSheetId="12">#REF!</definedName>
    <definedName name="holallll" localSheetId="13">#REF!</definedName>
    <definedName name="holallll" localSheetId="0">#REF!</definedName>
    <definedName name="holallll" localSheetId="2">#REF!</definedName>
    <definedName name="holallll" localSheetId="5">#REF!</definedName>
    <definedName name="holallll" localSheetId="7">#REF!</definedName>
    <definedName name="holallll" localSheetId="4">#REF!</definedName>
    <definedName name="holallll" localSheetId="1">#REF!</definedName>
    <definedName name="holallll" localSheetId="3">#REF!</definedName>
    <definedName name="holallll" localSheetId="6">#REF!</definedName>
    <definedName name="holallll" localSheetId="8">#REF!</definedName>
    <definedName name="holallll">#REF!</definedName>
    <definedName name="hora" localSheetId="10">[22]Programa!#REF!</definedName>
    <definedName name="hora" localSheetId="13">[22]Programa!#REF!</definedName>
    <definedName name="hora" localSheetId="2">[22]Programa!#REF!</definedName>
    <definedName name="hora" localSheetId="7">[22]Programa!#REF!</definedName>
    <definedName name="hora" localSheetId="4">[22]Programa!#REF!</definedName>
    <definedName name="hora" localSheetId="3">[22]Programa!#REF!</definedName>
    <definedName name="hora" localSheetId="8">[22]Programa!#REF!</definedName>
    <definedName name="hora">[22]Programa!#REF!</definedName>
    <definedName name="HOSP96" localSheetId="10">#REF!</definedName>
    <definedName name="HOSP96" localSheetId="13">#REF!</definedName>
    <definedName name="HOSP96" localSheetId="2">#REF!</definedName>
    <definedName name="HOSP96" localSheetId="5">#REF!</definedName>
    <definedName name="HOSP96" localSheetId="7">#REF!</definedName>
    <definedName name="HOSP96" localSheetId="4">#REF!</definedName>
    <definedName name="HOSP96" localSheetId="1">#REF!</definedName>
    <definedName name="HOSP96" localSheetId="3">#REF!</definedName>
    <definedName name="HOSP96" localSheetId="8">#REF!</definedName>
    <definedName name="HOSP96">#REF!</definedName>
    <definedName name="hpu" localSheetId="10" hidden="1">{"Tab1",#N/A,FALSE,"P";"Tab2",#N/A,FALSE,"P"}</definedName>
    <definedName name="hpu" localSheetId="11" hidden="1">{"Tab1",#N/A,FALSE,"P";"Tab2",#N/A,FALSE,"P"}</definedName>
    <definedName name="hpu" localSheetId="12" hidden="1">{"Tab1",#N/A,FALSE,"P";"Tab2",#N/A,FALSE,"P"}</definedName>
    <definedName name="hpu" localSheetId="13" hidden="1">{"Tab1",#N/A,FALSE,"P";"Tab2",#N/A,FALSE,"P"}</definedName>
    <definedName name="hpu" localSheetId="0" hidden="1">{"Tab1",#N/A,FALSE,"P";"Tab2",#N/A,FALSE,"P"}</definedName>
    <definedName name="hpu" localSheetId="2" hidden="1">{"Tab1",#N/A,FALSE,"P";"Tab2",#N/A,FALSE,"P"}</definedName>
    <definedName name="hpu" localSheetId="5" hidden="1">{"Tab1",#N/A,FALSE,"P";"Tab2",#N/A,FALSE,"P"}</definedName>
    <definedName name="hpu" localSheetId="7" hidden="1">{"Tab1",#N/A,FALSE,"P";"Tab2",#N/A,FALSE,"P"}</definedName>
    <definedName name="hpu" localSheetId="4" hidden="1">{"Tab1",#N/A,FALSE,"P";"Tab2",#N/A,FALSE,"P"}</definedName>
    <definedName name="hpu" localSheetId="1" hidden="1">{"Tab1",#N/A,FALSE,"P";"Tab2",#N/A,FALSE,"P"}</definedName>
    <definedName name="hpu" localSheetId="3" hidden="1">{"Tab1",#N/A,FALSE,"P";"Tab2",#N/A,FALSE,"P"}</definedName>
    <definedName name="hpu" localSheetId="6" hidden="1">{"Tab1",#N/A,FALSE,"P";"Tab2",#N/A,FALSE,"P"}</definedName>
    <definedName name="hpu" localSheetId="8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0" hidden="1">{"'para SB'!$A$1318:$F$1381"}</definedName>
    <definedName name="HTML_Control" localSheetId="11" hidden="1">{"'para SB'!$A$1318:$F$1381"}</definedName>
    <definedName name="HTML_Control" localSheetId="12" hidden="1">{"'para SB'!$A$1318:$F$1381"}</definedName>
    <definedName name="HTML_Control" localSheetId="13" hidden="1">{"'para SB'!$A$1318:$F$1381"}</definedName>
    <definedName name="HTML_Control" localSheetId="0" hidden="1">{"'para SB'!$A$1318:$F$1381"}</definedName>
    <definedName name="HTML_Control" localSheetId="2" hidden="1">{"'para SB'!$A$1318:$F$1381"}</definedName>
    <definedName name="HTML_Control" localSheetId="5" hidden="1">{"'para SB'!$A$1318:$F$1381"}</definedName>
    <definedName name="HTML_Control" localSheetId="7" hidden="1">{"'para SB'!$A$1318:$F$1381"}</definedName>
    <definedName name="HTML_Control" localSheetId="4" hidden="1">{"'para SB'!$A$1318:$F$1381"}</definedName>
    <definedName name="HTML_Control" localSheetId="1" hidden="1">{"'para SB'!$A$1318:$F$1381"}</definedName>
    <definedName name="HTML_Control" localSheetId="3" hidden="1">{"'para SB'!$A$1318:$F$1381"}</definedName>
    <definedName name="HTML_Control" localSheetId="6" hidden="1">{"'para SB'!$A$1318:$F$1381"}</definedName>
    <definedName name="HTML_Control" localSheetId="8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10" hidden="1">{"Tab1",#N/A,FALSE,"P";"Tab2",#N/A,FALSE,"P"}</definedName>
    <definedName name="hui" localSheetId="11" hidden="1">{"Tab1",#N/A,FALSE,"P";"Tab2",#N/A,FALSE,"P"}</definedName>
    <definedName name="hui" localSheetId="12" hidden="1">{"Tab1",#N/A,FALSE,"P";"Tab2",#N/A,FALSE,"P"}</definedName>
    <definedName name="hui" localSheetId="13" hidden="1">{"Tab1",#N/A,FALSE,"P";"Tab2",#N/A,FALSE,"P"}</definedName>
    <definedName name="hui" localSheetId="0" hidden="1">{"Tab1",#N/A,FALSE,"P";"Tab2",#N/A,FALSE,"P"}</definedName>
    <definedName name="hui" localSheetId="2" hidden="1">{"Tab1",#N/A,FALSE,"P";"Tab2",#N/A,FALSE,"P"}</definedName>
    <definedName name="hui" localSheetId="5" hidden="1">{"Tab1",#N/A,FALSE,"P";"Tab2",#N/A,FALSE,"P"}</definedName>
    <definedName name="hui" localSheetId="7" hidden="1">{"Tab1",#N/A,FALSE,"P";"Tab2",#N/A,FALSE,"P"}</definedName>
    <definedName name="hui" localSheetId="4" hidden="1">{"Tab1",#N/A,FALSE,"P";"Tab2",#N/A,FALSE,"P"}</definedName>
    <definedName name="hui" localSheetId="1" hidden="1">{"Tab1",#N/A,FALSE,"P";"Tab2",#N/A,FALSE,"P"}</definedName>
    <definedName name="hui" localSheetId="3" hidden="1">{"Tab1",#N/A,FALSE,"P";"Tab2",#N/A,FALSE,"P"}</definedName>
    <definedName name="hui" localSheetId="6" hidden="1">{"Tab1",#N/A,FALSE,"P";"Tab2",#N/A,FALSE,"P"}</definedName>
    <definedName name="hui" localSheetId="8" hidden="1">{"Tab1",#N/A,FALSE,"P";"Tab2",#N/A,FALSE,"P"}</definedName>
    <definedName name="hui" hidden="1">{"Tab1",#N/A,FALSE,"P";"Tab2",#N/A,FALSE,"P"}</definedName>
    <definedName name="huo" localSheetId="10" hidden="1">{"Tab1",#N/A,FALSE,"P";"Tab2",#N/A,FALSE,"P"}</definedName>
    <definedName name="huo" localSheetId="11" hidden="1">{"Tab1",#N/A,FALSE,"P";"Tab2",#N/A,FALSE,"P"}</definedName>
    <definedName name="huo" localSheetId="12" hidden="1">{"Tab1",#N/A,FALSE,"P";"Tab2",#N/A,FALSE,"P"}</definedName>
    <definedName name="huo" localSheetId="13" hidden="1">{"Tab1",#N/A,FALSE,"P";"Tab2",#N/A,FALSE,"P"}</definedName>
    <definedName name="huo" localSheetId="0" hidden="1">{"Tab1",#N/A,FALSE,"P";"Tab2",#N/A,FALSE,"P"}</definedName>
    <definedName name="huo" localSheetId="2" hidden="1">{"Tab1",#N/A,FALSE,"P";"Tab2",#N/A,FALSE,"P"}</definedName>
    <definedName name="huo" localSheetId="5" hidden="1">{"Tab1",#N/A,FALSE,"P";"Tab2",#N/A,FALSE,"P"}</definedName>
    <definedName name="huo" localSheetId="7" hidden="1">{"Tab1",#N/A,FALSE,"P";"Tab2",#N/A,FALSE,"P"}</definedName>
    <definedName name="huo" localSheetId="4" hidden="1">{"Tab1",#N/A,FALSE,"P";"Tab2",#N/A,FALSE,"P"}</definedName>
    <definedName name="huo" localSheetId="1" hidden="1">{"Tab1",#N/A,FALSE,"P";"Tab2",#N/A,FALSE,"P"}</definedName>
    <definedName name="huo" localSheetId="3" hidden="1">{"Tab1",#N/A,FALSE,"P";"Tab2",#N/A,FALSE,"P"}</definedName>
    <definedName name="huo" localSheetId="6" hidden="1">{"Tab1",#N/A,FALSE,"P";"Tab2",#N/A,FALSE,"P"}</definedName>
    <definedName name="huo" localSheetId="8" hidden="1">{"Tab1",#N/A,FALSE,"P";"Tab2",#N/A,FALSE,"P"}</definedName>
    <definedName name="huo" hidden="1">{"Tab1",#N/A,FALSE,"P";"Tab2",#N/A,FALSE,"P"}</definedName>
    <definedName name="hutyu7" localSheetId="10" hidden="1">#REF!</definedName>
    <definedName name="hutyu7" localSheetId="11" hidden="1">#REF!</definedName>
    <definedName name="hutyu7" localSheetId="12" hidden="1">#REF!</definedName>
    <definedName name="hutyu7" localSheetId="13" hidden="1">#REF!</definedName>
    <definedName name="hutyu7" localSheetId="0" hidden="1">#REF!</definedName>
    <definedName name="hutyu7" localSheetId="2" hidden="1">#REF!</definedName>
    <definedName name="hutyu7" localSheetId="5" hidden="1">#REF!</definedName>
    <definedName name="hutyu7" localSheetId="7" hidden="1">#REF!</definedName>
    <definedName name="hutyu7" localSheetId="4" hidden="1">#REF!</definedName>
    <definedName name="hutyu7" localSheetId="1" hidden="1">#REF!</definedName>
    <definedName name="hutyu7" localSheetId="3" hidden="1">#REF!</definedName>
    <definedName name="hutyu7" localSheetId="6" hidden="1">#REF!</definedName>
    <definedName name="hutyu7" localSheetId="8" hidden="1">#REF!</definedName>
    <definedName name="hutyu7" hidden="1">#REF!</definedName>
    <definedName name="HVYNONO1" localSheetId="10">[66]nonopec!#REF!</definedName>
    <definedName name="HVYNONO1" localSheetId="11">[66]nonopec!#REF!</definedName>
    <definedName name="HVYNONO1" localSheetId="12">[66]nonopec!#REF!</definedName>
    <definedName name="HVYNONO1" localSheetId="13">[66]nonopec!#REF!</definedName>
    <definedName name="HVYNONO1" localSheetId="0">[66]nonopec!#REF!</definedName>
    <definedName name="HVYNONO1" localSheetId="2">[66]nonopec!#REF!</definedName>
    <definedName name="HVYNONO1" localSheetId="5">[66]nonopec!#REF!</definedName>
    <definedName name="HVYNONO1" localSheetId="7">[66]nonopec!#REF!</definedName>
    <definedName name="HVYNONO1" localSheetId="4">[66]nonopec!#REF!</definedName>
    <definedName name="HVYNONO1" localSheetId="1">[66]nonopec!#REF!</definedName>
    <definedName name="HVYNONO1" localSheetId="3">[66]nonopec!#REF!</definedName>
    <definedName name="HVYNONO1" localSheetId="6">[66]nonopec!#REF!</definedName>
    <definedName name="HVYNONO1" localSheetId="8">[66]nonopec!#REF!</definedName>
    <definedName name="HVYNONO1">[66]nonopec!#REF!</definedName>
    <definedName name="HVYNONO2" localSheetId="10">[66]nonopec!#REF!</definedName>
    <definedName name="HVYNONO2" localSheetId="11">[66]nonopec!#REF!</definedName>
    <definedName name="HVYNONO2" localSheetId="13">[66]nonopec!#REF!</definedName>
    <definedName name="HVYNONO2" localSheetId="0">[66]nonopec!#REF!</definedName>
    <definedName name="HVYNONO2" localSheetId="2">[66]nonopec!#REF!</definedName>
    <definedName name="HVYNONO2" localSheetId="5">[66]nonopec!#REF!</definedName>
    <definedName name="HVYNONO2" localSheetId="7">[66]nonopec!#REF!</definedName>
    <definedName name="HVYNONO2" localSheetId="4">[66]nonopec!#REF!</definedName>
    <definedName name="HVYNONO2" localSheetId="1">[66]nonopec!#REF!</definedName>
    <definedName name="HVYNONO2" localSheetId="3">[66]nonopec!#REF!</definedName>
    <definedName name="HVYNONO2" localSheetId="6">[66]nonopec!#REF!</definedName>
    <definedName name="HVYNONO2" localSheetId="8">[66]nonopec!#REF!</definedName>
    <definedName name="HVYNONO2">[66]nonopec!#REF!</definedName>
    <definedName name="HVYNONOPEC" localSheetId="11">[66]nonopec!#REF!</definedName>
    <definedName name="HVYNONOPEC" localSheetId="1">[66]nonopec!#REF!</definedName>
    <definedName name="HVYNONOPEC" localSheetId="3">[66]nonopec!#REF!</definedName>
    <definedName name="HVYNONOPEC" localSheetId="8">[66]nonopec!#REF!</definedName>
    <definedName name="HVYNONOPEC">[66]nonopec!#REF!</definedName>
    <definedName name="HVYOECD">[66]nonopec!#REF!</definedName>
    <definedName name="HVYOPEC">[66]nonopec!#REF!</definedName>
    <definedName name="HVYSUMM">[66]nonopec!#REF!</definedName>
    <definedName name="i" localSheetId="10">#REF!</definedName>
    <definedName name="i" localSheetId="13">#REF!</definedName>
    <definedName name="i" localSheetId="2">#REF!</definedName>
    <definedName name="i" localSheetId="5">#REF!</definedName>
    <definedName name="i" localSheetId="7">#REF!</definedName>
    <definedName name="i" localSheetId="4">#REF!</definedName>
    <definedName name="i" localSheetId="1">#REF!</definedName>
    <definedName name="i" localSheetId="3">#REF!</definedName>
    <definedName name="i" localSheetId="8">#REF!</definedName>
    <definedName name="i">#REF!</definedName>
    <definedName name="i2std" localSheetId="10">#REF!</definedName>
    <definedName name="i2std" localSheetId="13">#REF!</definedName>
    <definedName name="i2std" localSheetId="2">#REF!</definedName>
    <definedName name="i2std" localSheetId="5">#REF!</definedName>
    <definedName name="i2std" localSheetId="7">#REF!</definedName>
    <definedName name="i2std" localSheetId="4">#REF!</definedName>
    <definedName name="i2std" localSheetId="1">#REF!</definedName>
    <definedName name="i2std" localSheetId="3">#REF!</definedName>
    <definedName name="i2std" localSheetId="8">#REF!</definedName>
    <definedName name="i2std">#REF!</definedName>
    <definedName name="iave" localSheetId="10">#REF!</definedName>
    <definedName name="iave" localSheetId="13">#REF!</definedName>
    <definedName name="iave" localSheetId="2">#REF!</definedName>
    <definedName name="iave" localSheetId="5">#REF!</definedName>
    <definedName name="iave" localSheetId="7">#REF!</definedName>
    <definedName name="iave" localSheetId="4">#REF!</definedName>
    <definedName name="iave" localSheetId="1">#REF!</definedName>
    <definedName name="iave" localSheetId="3">#REF!</definedName>
    <definedName name="iave" localSheetId="8">#REF!</definedName>
    <definedName name="iave">#REF!</definedName>
    <definedName name="ibank1" localSheetId="2">#REF!</definedName>
    <definedName name="ibank1">#REF!</definedName>
    <definedName name="ibank2" localSheetId="2">#REF!</definedName>
    <definedName name="ibank2">#REF!</definedName>
    <definedName name="ibank3" localSheetId="2">#REF!</definedName>
    <definedName name="ibank3">#REF!</definedName>
    <definedName name="IBCA">'[62]IBCA-MOODY´S'!$C$4</definedName>
    <definedName name="Ibrd">[52]CIRRs!$C$63</definedName>
    <definedName name="Iceland_wt">'[67]OECD wgt'!$B$21</definedName>
    <definedName name="IDA">[52]CIRRs!$C$64</definedName>
    <definedName name="IDA_assistance">'[120]tab 14'!$B$6:$U$25</definedName>
    <definedName name="IDAr" localSheetId="10">#REF!</definedName>
    <definedName name="IDAr" localSheetId="11">#REF!</definedName>
    <definedName name="IDAr" localSheetId="12">#REF!</definedName>
    <definedName name="IDAr" localSheetId="13">#REF!</definedName>
    <definedName name="IDAr" localSheetId="0">#REF!</definedName>
    <definedName name="IDAr" localSheetId="2">#REF!</definedName>
    <definedName name="IDAr" localSheetId="5">#REF!</definedName>
    <definedName name="IDAr" localSheetId="7">#REF!</definedName>
    <definedName name="IDAr" localSheetId="4">#REF!</definedName>
    <definedName name="IDAr" localSheetId="1">#REF!</definedName>
    <definedName name="IDAr" localSheetId="3">#REF!</definedName>
    <definedName name="IDAr" localSheetId="6">#REF!</definedName>
    <definedName name="IDAr" localSheetId="8">#REF!</definedName>
    <definedName name="IDAr">#REF!</definedName>
    <definedName name="IDB" localSheetId="11">#REF!</definedName>
    <definedName name="IDB" localSheetId="12">#REF!</definedName>
    <definedName name="IDB" localSheetId="13">#REF!</definedName>
    <definedName name="IDB" localSheetId="0">#REF!</definedName>
    <definedName name="IDB" localSheetId="2">#REF!</definedName>
    <definedName name="IDB" localSheetId="5">#REF!</definedName>
    <definedName name="IDB" localSheetId="1">#REF!</definedName>
    <definedName name="IDB" localSheetId="3">#REF!</definedName>
    <definedName name="IDB" localSheetId="6">#REF!</definedName>
    <definedName name="IDB" localSheetId="8">#REF!</definedName>
    <definedName name="IDB">#REF!</definedName>
    <definedName name="IESS" localSheetId="2">#REF!</definedName>
    <definedName name="IESS">#REF!</definedName>
    <definedName name="Ifad">[52]CIRRs!$C$65</definedName>
    <definedName name="IFSASSETS" localSheetId="10">#REF!</definedName>
    <definedName name="IFSASSETS" localSheetId="11">#REF!</definedName>
    <definedName name="IFSASSETS" localSheetId="12">#REF!</definedName>
    <definedName name="IFSASSETS" localSheetId="13">#REF!</definedName>
    <definedName name="IFSASSETS" localSheetId="0">#REF!</definedName>
    <definedName name="IFSASSETS" localSheetId="2">#REF!</definedName>
    <definedName name="IFSASSETS" localSheetId="5">#REF!</definedName>
    <definedName name="IFSASSETS" localSheetId="7">#REF!</definedName>
    <definedName name="IFSASSETS" localSheetId="4">#REF!</definedName>
    <definedName name="IFSASSETS" localSheetId="3">#REF!</definedName>
    <definedName name="IFSASSETS" localSheetId="6">#REF!</definedName>
    <definedName name="IFSASSETS" localSheetId="8">#REF!</definedName>
    <definedName name="IFSASSETS">#REF!</definedName>
    <definedName name="IFSLIABS" localSheetId="11">#REF!</definedName>
    <definedName name="IFSLIABS" localSheetId="12">#REF!</definedName>
    <definedName name="IFSLIABS" localSheetId="13">#REF!</definedName>
    <definedName name="IFSLIABS" localSheetId="0">#REF!</definedName>
    <definedName name="IFSLIABS" localSheetId="2">#REF!</definedName>
    <definedName name="IFSLIABS" localSheetId="5">#REF!</definedName>
    <definedName name="IFSLIABS" localSheetId="3">#REF!</definedName>
    <definedName name="IFSLIABS" localSheetId="6">#REF!</definedName>
    <definedName name="IFSLIABS" localSheetId="8">#REF!</definedName>
    <definedName name="IFSLIABS">#REF!</definedName>
    <definedName name="ii" localSheetId="10" hidden="1">{"Tab1",#N/A,FALSE,"P";"Tab2",#N/A,FALSE,"P"}</definedName>
    <definedName name="ii" localSheetId="11" hidden="1">{"Tab1",#N/A,FALSE,"P";"Tab2",#N/A,FALSE,"P"}</definedName>
    <definedName name="ii" localSheetId="12" hidden="1">{"Tab1",#N/A,FALSE,"P";"Tab2",#N/A,FALSE,"P"}</definedName>
    <definedName name="ii" localSheetId="13" hidden="1">{"Tab1",#N/A,FALSE,"P";"Tab2",#N/A,FALSE,"P"}</definedName>
    <definedName name="ii" localSheetId="0" hidden="1">{"Tab1",#N/A,FALSE,"P";"Tab2",#N/A,FALSE,"P"}</definedName>
    <definedName name="ii" localSheetId="2" hidden="1">{"Tab1",#N/A,FALSE,"P";"Tab2",#N/A,FALSE,"P"}</definedName>
    <definedName name="ii" localSheetId="5" hidden="1">{"Tab1",#N/A,FALSE,"P";"Tab2",#N/A,FALSE,"P"}</definedName>
    <definedName name="ii" localSheetId="7" hidden="1">{"Tab1",#N/A,FALSE,"P";"Tab2",#N/A,FALSE,"P"}</definedName>
    <definedName name="ii" localSheetId="4" hidden="1">{"Tab1",#N/A,FALSE,"P";"Tab2",#N/A,FALSE,"P"}</definedName>
    <definedName name="ii" localSheetId="1" hidden="1">{"Tab1",#N/A,FALSE,"P";"Tab2",#N/A,FALSE,"P"}</definedName>
    <definedName name="ii" localSheetId="3" hidden="1">{"Tab1",#N/A,FALSE,"P";"Tab2",#N/A,FALSE,"P"}</definedName>
    <definedName name="ii" localSheetId="6" hidden="1">{"Tab1",#N/A,FALSE,"P";"Tab2",#N/A,FALSE,"P"}</definedName>
    <definedName name="ii" localSheetId="8" hidden="1">{"Tab1",#N/A,FALSE,"P";"Tab2",#N/A,FALSE,"P"}</definedName>
    <definedName name="ii" hidden="1">{"Tab1",#N/A,FALSE,"P";"Tab2",#N/A,FALSE,"P"}</definedName>
    <definedName name="iii" localSheetId="10" hidden="1">{"Riqfin97",#N/A,FALSE,"Tran";"Riqfinpro",#N/A,FALSE,"Tran"}</definedName>
    <definedName name="iii" localSheetId="11" hidden="1">{"Riqfin97",#N/A,FALSE,"Tran";"Riqfinpro",#N/A,FALSE,"Tran"}</definedName>
    <definedName name="iii" localSheetId="12" hidden="1">{"Riqfin97",#N/A,FALSE,"Tran";"Riqfinpro",#N/A,FALSE,"Tran"}</definedName>
    <definedName name="iii" localSheetId="13" hidden="1">{"Riqfin97",#N/A,FALSE,"Tran";"Riqfinpro",#N/A,FALSE,"Tran"}</definedName>
    <definedName name="iii" localSheetId="0" hidden="1">{"Riqfin97",#N/A,FALSE,"Tran";"Riqfinpro",#N/A,FALSE,"Tran"}</definedName>
    <definedName name="iii" localSheetId="2" hidden="1">{"Riqfin97",#N/A,FALSE,"Tran";"Riqfinpro",#N/A,FALSE,"Tran"}</definedName>
    <definedName name="iii" localSheetId="5" hidden="1">{"Riqfin97",#N/A,FALSE,"Tran";"Riqfinpro",#N/A,FALSE,"Tran"}</definedName>
    <definedName name="iii" localSheetId="7" hidden="1">{"Riqfin97",#N/A,FALSE,"Tran";"Riqfinpro",#N/A,FALSE,"Tran"}</definedName>
    <definedName name="iii" localSheetId="4" hidden="1">{"Riqfin97",#N/A,FALSE,"Tran";"Riqfinpro",#N/A,FALSE,"Tran"}</definedName>
    <definedName name="iii" localSheetId="1" hidden="1">{"Riqfin97",#N/A,FALSE,"Tran";"Riqfinpro",#N/A,FALSE,"Tran"}</definedName>
    <definedName name="iii" localSheetId="3" hidden="1">{"Riqfin97",#N/A,FALSE,"Tran";"Riqfinpro",#N/A,FALSE,"Tran"}</definedName>
    <definedName name="iii" localSheetId="6" hidden="1">{"Riqfin97",#N/A,FALSE,"Tran";"Riqfinpro",#N/A,FALSE,"Tran"}</definedName>
    <definedName name="iii" localSheetId="8" hidden="1">{"Riqfin97",#N/A,FALSE,"Tran";"Riqfinpro",#N/A,FALSE,"Tran"}</definedName>
    <definedName name="iii" hidden="1">{"Riqfin97",#N/A,FALSE,"Tran";"Riqfinpro",#N/A,FALSE,"Tran"}</definedName>
    <definedName name="iiiiiiiiiii" localSheetId="10" hidden="1">#REF!</definedName>
    <definedName name="iiiiiiiiiii" localSheetId="11" hidden="1">#REF!</definedName>
    <definedName name="iiiiiiiiiii" localSheetId="12" hidden="1">#REF!</definedName>
    <definedName name="iiiiiiiiiii" localSheetId="13" hidden="1">#REF!</definedName>
    <definedName name="iiiiiiiiiii" localSheetId="0" hidden="1">#REF!</definedName>
    <definedName name="iiiiiiiiiii" localSheetId="2" hidden="1">#REF!</definedName>
    <definedName name="iiiiiiiiiii" localSheetId="5" hidden="1">#REF!</definedName>
    <definedName name="iiiiiiiiiii" localSheetId="7" hidden="1">#REF!</definedName>
    <definedName name="iiiiiiiiiii" localSheetId="4" hidden="1">#REF!</definedName>
    <definedName name="iiiiiiiiiii" localSheetId="1" hidden="1">#REF!</definedName>
    <definedName name="iiiiiiiiiii" localSheetId="3" hidden="1">#REF!</definedName>
    <definedName name="iiiiiiiiiii" localSheetId="6" hidden="1">#REF!</definedName>
    <definedName name="iiiiiiiiiii" localSheetId="8" hidden="1">#REF!</definedName>
    <definedName name="iiiiiiiiiii" hidden="1">#REF!</definedName>
    <definedName name="iiiiiiiiiiii" localSheetId="10" hidden="1">'[94]Fax a enviar'!#REF!</definedName>
    <definedName name="iiiiiiiiiiii" localSheetId="11" hidden="1">'[94]Fax a enviar'!#REF!</definedName>
    <definedName name="iiiiiiiiiiii" localSheetId="12" hidden="1">'[94]Fax a enviar'!#REF!</definedName>
    <definedName name="iiiiiiiiiiii" localSheetId="13" hidden="1">'[94]Fax a enviar'!#REF!</definedName>
    <definedName name="iiiiiiiiiiii" localSheetId="0" hidden="1">'[94]Fax a enviar'!#REF!</definedName>
    <definedName name="iiiiiiiiiiii" localSheetId="2" hidden="1">'[94]Fax a enviar'!#REF!</definedName>
    <definedName name="iiiiiiiiiiii" localSheetId="5" hidden="1">'[94]Fax a enviar'!#REF!</definedName>
    <definedName name="iiiiiiiiiiii" localSheetId="7" hidden="1">'[94]Fax a enviar'!#REF!</definedName>
    <definedName name="iiiiiiiiiiii" localSheetId="4" hidden="1">'[94]Fax a enviar'!#REF!</definedName>
    <definedName name="iiiiiiiiiiii" localSheetId="1" hidden="1">'[94]Fax a enviar'!#REF!</definedName>
    <definedName name="iiiiiiiiiiii" localSheetId="3" hidden="1">'[94]Fax a enviar'!#REF!</definedName>
    <definedName name="iiiiiiiiiiii" localSheetId="6" hidden="1">'[94]Fax a enviar'!#REF!</definedName>
    <definedName name="iiiiiiiiiiii" localSheetId="8" hidden="1">'[94]Fax a enviar'!#REF!</definedName>
    <definedName name="iiiiiiiiiiii" hidden="1">'[94]Fax a enviar'!#REF!</definedName>
    <definedName name="iiiiiiiiiiiiiiiii" localSheetId="10" hidden="1">'[94]Fax a enviar'!#REF!</definedName>
    <definedName name="iiiiiiiiiiiiiiiii" localSheetId="11" hidden="1">'[94]Fax a enviar'!#REF!</definedName>
    <definedName name="iiiiiiiiiiiiiiiii" localSheetId="13" hidden="1">'[94]Fax a enviar'!#REF!</definedName>
    <definedName name="iiiiiiiiiiiiiiiii" localSheetId="0" hidden="1">'[94]Fax a enviar'!#REF!</definedName>
    <definedName name="iiiiiiiiiiiiiiiii" localSheetId="2" hidden="1">'[94]Fax a enviar'!#REF!</definedName>
    <definedName name="iiiiiiiiiiiiiiiii" localSheetId="5" hidden="1">'[94]Fax a enviar'!#REF!</definedName>
    <definedName name="iiiiiiiiiiiiiiiii" localSheetId="7" hidden="1">'[94]Fax a enviar'!#REF!</definedName>
    <definedName name="iiiiiiiiiiiiiiiii" localSheetId="4" hidden="1">'[94]Fax a enviar'!#REF!</definedName>
    <definedName name="iiiiiiiiiiiiiiiii" localSheetId="1" hidden="1">'[94]Fax a enviar'!#REF!</definedName>
    <definedName name="iiiiiiiiiiiiiiiii" localSheetId="3" hidden="1">'[94]Fax a enviar'!#REF!</definedName>
    <definedName name="iiiiiiiiiiiiiiiii" localSheetId="6" hidden="1">'[94]Fax a enviar'!#REF!</definedName>
    <definedName name="iiiiiiiiiiiiiiiii" localSheetId="8" hidden="1">'[94]Fax a enviar'!#REF!</definedName>
    <definedName name="iiiiiiiiiiiiiiiii" hidden="1">'[94]Fax a enviar'!#REF!</definedName>
    <definedName name="iiiiiiiiiiiiiiiiiiiiiiiiii" localSheetId="10" hidden="1">#REF!</definedName>
    <definedName name="iiiiiiiiiiiiiiiiiiiiiiiiii" localSheetId="11" hidden="1">#REF!</definedName>
    <definedName name="iiiiiiiiiiiiiiiiiiiiiiiiii" localSheetId="12" hidden="1">#REF!</definedName>
    <definedName name="iiiiiiiiiiiiiiiiiiiiiiiiii" localSheetId="13" hidden="1">#REF!</definedName>
    <definedName name="iiiiiiiiiiiiiiiiiiiiiiiiii" localSheetId="0" hidden="1">#REF!</definedName>
    <definedName name="iiiiiiiiiiiiiiiiiiiiiiiiii" localSheetId="2" hidden="1">#REF!</definedName>
    <definedName name="iiiiiiiiiiiiiiiiiiiiiiiiii" localSheetId="5" hidden="1">#REF!</definedName>
    <definedName name="iiiiiiiiiiiiiiiiiiiiiiiiii" localSheetId="7" hidden="1">#REF!</definedName>
    <definedName name="iiiiiiiiiiiiiiiiiiiiiiiiii" localSheetId="4" hidden="1">#REF!</definedName>
    <definedName name="iiiiiiiiiiiiiiiiiiiiiiiiii" localSheetId="1" hidden="1">#REF!</definedName>
    <definedName name="iiiiiiiiiiiiiiiiiiiiiiiiii" localSheetId="3" hidden="1">#REF!</definedName>
    <definedName name="iiiiiiiiiiiiiiiiiiiiiiiiii" localSheetId="6" hidden="1">#REF!</definedName>
    <definedName name="iiiiiiiiiiiiiiiiiiiiiiiiii" localSheetId="8" hidden="1">#REF!</definedName>
    <definedName name="iiiiiiiiiiiiiiiiiiiiiiiiii" hidden="1">#REF!</definedName>
    <definedName name="iiiooo" localSheetId="11">#REF!</definedName>
    <definedName name="iiiooo" localSheetId="12">#REF!</definedName>
    <definedName name="iiiooo" localSheetId="13">#REF!</definedName>
    <definedName name="iiiooo" localSheetId="0">#REF!</definedName>
    <definedName name="iiiooo" localSheetId="2">#REF!</definedName>
    <definedName name="iiiooo" localSheetId="5">#REF!</definedName>
    <definedName name="iiiooo" localSheetId="1">#REF!</definedName>
    <definedName name="iiiooo" localSheetId="3">#REF!</definedName>
    <definedName name="iiiooo" localSheetId="6">#REF!</definedName>
    <definedName name="iiiooo" localSheetId="8">#REF!</definedName>
    <definedName name="iiiooo">#REF!</definedName>
    <definedName name="IKR" localSheetId="11">#REF!</definedName>
    <definedName name="IKR" localSheetId="12">#REF!</definedName>
    <definedName name="IKR" localSheetId="13">#REF!</definedName>
    <definedName name="IKR" localSheetId="0">#REF!</definedName>
    <definedName name="IKR" localSheetId="2">#REF!</definedName>
    <definedName name="IKR" localSheetId="5">#REF!</definedName>
    <definedName name="IKR" localSheetId="1">#REF!</definedName>
    <definedName name="IKR" localSheetId="3">#REF!</definedName>
    <definedName name="IKR" localSheetId="6">#REF!</definedName>
    <definedName name="IKR" localSheetId="8">#REF!</definedName>
    <definedName name="IKR">#REF!</definedName>
    <definedName name="ilo" localSheetId="10" hidden="1">{"Riqfin97",#N/A,FALSE,"Tran";"Riqfinpro",#N/A,FALSE,"Tran"}</definedName>
    <definedName name="ilo" localSheetId="11" hidden="1">{"Riqfin97",#N/A,FALSE,"Tran";"Riqfinpro",#N/A,FALSE,"Tran"}</definedName>
    <definedName name="ilo" localSheetId="12" hidden="1">{"Riqfin97",#N/A,FALSE,"Tran";"Riqfinpro",#N/A,FALSE,"Tran"}</definedName>
    <definedName name="ilo" localSheetId="13" hidden="1">{"Riqfin97",#N/A,FALSE,"Tran";"Riqfinpro",#N/A,FALSE,"Tran"}</definedName>
    <definedName name="ilo" localSheetId="0" hidden="1">{"Riqfin97",#N/A,FALSE,"Tran";"Riqfinpro",#N/A,FALSE,"Tran"}</definedName>
    <definedName name="ilo" localSheetId="2" hidden="1">{"Riqfin97",#N/A,FALSE,"Tran";"Riqfinpro",#N/A,FALSE,"Tran"}</definedName>
    <definedName name="ilo" localSheetId="5" hidden="1">{"Riqfin97",#N/A,FALSE,"Tran";"Riqfinpro",#N/A,FALSE,"Tran"}</definedName>
    <definedName name="ilo" localSheetId="7" hidden="1">{"Riqfin97",#N/A,FALSE,"Tran";"Riqfinpro",#N/A,FALSE,"Tran"}</definedName>
    <definedName name="ilo" localSheetId="4" hidden="1">{"Riqfin97",#N/A,FALSE,"Tran";"Riqfinpro",#N/A,FALSE,"Tran"}</definedName>
    <definedName name="ilo" localSheetId="1" hidden="1">{"Riqfin97",#N/A,FALSE,"Tran";"Riqfinpro",#N/A,FALSE,"Tran"}</definedName>
    <definedName name="ilo" localSheetId="3" hidden="1">{"Riqfin97",#N/A,FALSE,"Tran";"Riqfinpro",#N/A,FALSE,"Tran"}</definedName>
    <definedName name="ilo" localSheetId="6" hidden="1">{"Riqfin97",#N/A,FALSE,"Tran";"Riqfinpro",#N/A,FALSE,"Tran"}</definedName>
    <definedName name="ilo" localSheetId="8" hidden="1">{"Riqfin97",#N/A,FALSE,"Tran";"Riqfinpro",#N/A,FALSE,"Tran"}</definedName>
    <definedName name="ilo" hidden="1">{"Riqfin97",#N/A,FALSE,"Tran";"Riqfinpro",#N/A,FALSE,"Tran"}</definedName>
    <definedName name="ilu" localSheetId="10" hidden="1">{"Riqfin97",#N/A,FALSE,"Tran";"Riqfinpro",#N/A,FALSE,"Tran"}</definedName>
    <definedName name="ilu" localSheetId="11" hidden="1">{"Riqfin97",#N/A,FALSE,"Tran";"Riqfinpro",#N/A,FALSE,"Tran"}</definedName>
    <definedName name="ilu" localSheetId="12" hidden="1">{"Riqfin97",#N/A,FALSE,"Tran";"Riqfinpro",#N/A,FALSE,"Tran"}</definedName>
    <definedName name="ilu" localSheetId="13" hidden="1">{"Riqfin97",#N/A,FALSE,"Tran";"Riqfinpro",#N/A,FALSE,"Tran"}</definedName>
    <definedName name="ilu" localSheetId="0" hidden="1">{"Riqfin97",#N/A,FALSE,"Tran";"Riqfinpro",#N/A,FALSE,"Tran"}</definedName>
    <definedName name="ilu" localSheetId="2" hidden="1">{"Riqfin97",#N/A,FALSE,"Tran";"Riqfinpro",#N/A,FALSE,"Tran"}</definedName>
    <definedName name="ilu" localSheetId="5" hidden="1">{"Riqfin97",#N/A,FALSE,"Tran";"Riqfinpro",#N/A,FALSE,"Tran"}</definedName>
    <definedName name="ilu" localSheetId="7" hidden="1">{"Riqfin97",#N/A,FALSE,"Tran";"Riqfinpro",#N/A,FALSE,"Tran"}</definedName>
    <definedName name="ilu" localSheetId="4" hidden="1">{"Riqfin97",#N/A,FALSE,"Tran";"Riqfinpro",#N/A,FALSE,"Tran"}</definedName>
    <definedName name="ilu" localSheetId="1" hidden="1">{"Riqfin97",#N/A,FALSE,"Tran";"Riqfinpro",#N/A,FALSE,"Tran"}</definedName>
    <definedName name="ilu" localSheetId="3" hidden="1">{"Riqfin97",#N/A,FALSE,"Tran";"Riqfinpro",#N/A,FALSE,"Tran"}</definedName>
    <definedName name="ilu" localSheetId="6" hidden="1">{"Riqfin97",#N/A,FALSE,"Tran";"Riqfinpro",#N/A,FALSE,"Tran"}</definedName>
    <definedName name="ilu" localSheetId="8" hidden="1">{"Riqfin97",#N/A,FALSE,"Tran";"Riqfinpro",#N/A,FALSE,"Tran"}</definedName>
    <definedName name="ilu" hidden="1">{"Riqfin97",#N/A,FALSE,"Tran";"Riqfinpro",#N/A,FALSE,"Tran"}</definedName>
    <definedName name="IM" localSheetId="10">#REF!</definedName>
    <definedName name="IM" localSheetId="11">#REF!</definedName>
    <definedName name="IM" localSheetId="12">#REF!</definedName>
    <definedName name="IM" localSheetId="13">#REF!</definedName>
    <definedName name="IM" localSheetId="0">#REF!</definedName>
    <definedName name="IM" localSheetId="2">#REF!</definedName>
    <definedName name="IM" localSheetId="5">#REF!</definedName>
    <definedName name="IM" localSheetId="7">#REF!</definedName>
    <definedName name="IM" localSheetId="4">#REF!</definedName>
    <definedName name="IM" localSheetId="3">#REF!</definedName>
    <definedName name="IM" localSheetId="6">#REF!</definedName>
    <definedName name="IM" localSheetId="8">#REF!</definedName>
    <definedName name="IM">#REF!</definedName>
    <definedName name="ima" localSheetId="2">#REF!</definedName>
    <definedName name="ima" localSheetId="7">#REF!</definedName>
    <definedName name="ima" localSheetId="4">#REF!</definedName>
    <definedName name="ima" localSheetId="3">#REF!</definedName>
    <definedName name="ima" localSheetId="8">#REF!</definedName>
    <definedName name="ima">#REF!</definedName>
    <definedName name="imaor" localSheetId="2">#REF!</definedName>
    <definedName name="imaor">#REF!</definedName>
    <definedName name="IMF" localSheetId="10">#REF!</definedName>
    <definedName name="IMF" localSheetId="11">#REF!</definedName>
    <definedName name="IMF" localSheetId="12">#REF!</definedName>
    <definedName name="IMF" localSheetId="13">#REF!</definedName>
    <definedName name="IMF" localSheetId="0">#REF!</definedName>
    <definedName name="IMF" localSheetId="2">#REF!</definedName>
    <definedName name="IMF" localSheetId="5">#REF!</definedName>
    <definedName name="IMF" localSheetId="1">#REF!</definedName>
    <definedName name="IMF" localSheetId="3">#REF!</definedName>
    <definedName name="IMF" localSheetId="6">#REF!</definedName>
    <definedName name="IMF" localSheetId="8">#REF!</definedName>
    <definedName name="IMF">#REF!</definedName>
    <definedName name="impacto" localSheetId="2">#REF!</definedName>
    <definedName name="impacto">#REF!</definedName>
    <definedName name="Importaciones" localSheetId="10" hidden="1">'[15]Base Original'!#REF!</definedName>
    <definedName name="Importaciones" localSheetId="12" hidden="1">'[15]Base Original'!#REF!</definedName>
    <definedName name="Importaciones" localSheetId="13" hidden="1">'[15]Base Original'!#REF!</definedName>
    <definedName name="Importaciones" localSheetId="0" hidden="1">'[15]Base Original'!#REF!</definedName>
    <definedName name="Importaciones" localSheetId="2" hidden="1">'[15]Base Original'!#REF!</definedName>
    <definedName name="Importaciones" localSheetId="5" hidden="1">'[15]Base Original'!#REF!</definedName>
    <definedName name="Importaciones" localSheetId="1" hidden="1">'[15]Base Original'!#REF!</definedName>
    <definedName name="Importaciones" localSheetId="3" hidden="1">'[15]Base Original'!#REF!</definedName>
    <definedName name="Importaciones" localSheetId="6" hidden="1">'[15]Base Original'!#REF!</definedName>
    <definedName name="Importaciones" localSheetId="8" hidden="1">'[15]Base Original'!#REF!</definedName>
    <definedName name="Importaciones" hidden="1">'[15]Base Original'!#REF!</definedName>
    <definedName name="impresionueva" localSheetId="10">#REF!</definedName>
    <definedName name="impresionueva" localSheetId="2">#REF!</definedName>
    <definedName name="impresionueva" localSheetId="4">#REF!</definedName>
    <definedName name="impresionueva">#REF!</definedName>
    <definedName name="Imprimir_área_IM" localSheetId="10">#REF!</definedName>
    <definedName name="Imprimir_área_IM" localSheetId="2">#REF!</definedName>
    <definedName name="Imprimir_área_IM" localSheetId="4">#REF!</definedName>
    <definedName name="Imprimir_área_IM">#REF!</definedName>
    <definedName name="ind" localSheetId="10">#REF!</definedName>
    <definedName name="ind" localSheetId="2">#REF!</definedName>
    <definedName name="ind" localSheetId="4">#REF!</definedName>
    <definedName name="ind">#REF!</definedName>
    <definedName name="INDICE" localSheetId="10">[22]Programa!#REF!</definedName>
    <definedName name="INDICE" localSheetId="2">[22]Programa!#REF!</definedName>
    <definedName name="INDICE" localSheetId="4">[22]Programa!#REF!</definedName>
    <definedName name="INDICE" localSheetId="3">[22]Programa!#REF!</definedName>
    <definedName name="INDICE">[22]Programa!#REF!</definedName>
    <definedName name="INDICEPRODUCCIO" localSheetId="10">#REF!</definedName>
    <definedName name="INDICEPRODUCCIO" localSheetId="11">#REF!</definedName>
    <definedName name="INDICEPRODUCCIO" localSheetId="12">#REF!</definedName>
    <definedName name="INDICEPRODUCCIO" localSheetId="13">#REF!</definedName>
    <definedName name="INDICEPRODUCCIO" localSheetId="0">#REF!</definedName>
    <definedName name="INDICEPRODUCCIO" localSheetId="2">#REF!</definedName>
    <definedName name="INDICEPRODUCCIO" localSheetId="5">#REF!</definedName>
    <definedName name="INDICEPRODUCCIO" localSheetId="7">#REF!</definedName>
    <definedName name="INDICEPRODUCCIO" localSheetId="4">#REF!</definedName>
    <definedName name="INDICEPRODUCCIO" localSheetId="1">#REF!</definedName>
    <definedName name="INDICEPRODUCCIO" localSheetId="3">#REF!</definedName>
    <definedName name="INDICEPRODUCCIO" localSheetId="6">#REF!</definedName>
    <definedName name="INDICEPRODUCCIO" localSheetId="8">#REF!</definedName>
    <definedName name="INDICEPRODUCCIO">#REF!</definedName>
    <definedName name="indigo">#N/A</definedName>
    <definedName name="INE" localSheetId="13">#REF!</definedName>
    <definedName name="INE" localSheetId="2">#REF!</definedName>
    <definedName name="INE" localSheetId="7">#REF!</definedName>
    <definedName name="INE" localSheetId="4">#REF!</definedName>
    <definedName name="INE" localSheetId="3">#REF!</definedName>
    <definedName name="INE" localSheetId="8">#REF!</definedName>
    <definedName name="INE">#REF!</definedName>
    <definedName name="INECEL" localSheetId="13">#REF!</definedName>
    <definedName name="INECEL" localSheetId="2">#REF!</definedName>
    <definedName name="INECEL" localSheetId="7">#REF!</definedName>
    <definedName name="INECEL" localSheetId="4">#REF!</definedName>
    <definedName name="INECEL" localSheetId="3">#REF!</definedName>
    <definedName name="INECEL">#REF!</definedName>
    <definedName name="INF">[87]SUPUESTOS!A$21</definedName>
    <definedName name="INFISC1" localSheetId="10">#REF!</definedName>
    <definedName name="INFISC1" localSheetId="13">#REF!</definedName>
    <definedName name="INFISC1" localSheetId="2">#REF!</definedName>
    <definedName name="INFISC1" localSheetId="5">#REF!</definedName>
    <definedName name="INFISC1" localSheetId="7">#REF!</definedName>
    <definedName name="INFISC1" localSheetId="4">#REF!</definedName>
    <definedName name="INFISC1" localSheetId="1">#REF!</definedName>
    <definedName name="INFISC1" localSheetId="3">#REF!</definedName>
    <definedName name="INFISC1" localSheetId="8">#REF!</definedName>
    <definedName name="INFISC1">#REF!</definedName>
    <definedName name="INFISC2" localSheetId="10">#REF!</definedName>
    <definedName name="INFISC2" localSheetId="13">#REF!</definedName>
    <definedName name="INFISC2" localSheetId="2">#REF!</definedName>
    <definedName name="INFISC2" localSheetId="5">#REF!</definedName>
    <definedName name="INFISC2" localSheetId="7">#REF!</definedName>
    <definedName name="INFISC2" localSheetId="4">#REF!</definedName>
    <definedName name="INFISC2" localSheetId="1">#REF!</definedName>
    <definedName name="INFISC2" localSheetId="3">#REF!</definedName>
    <definedName name="INFISC2" localSheetId="8">#REF!</definedName>
    <definedName name="INFISC2">#REF!</definedName>
    <definedName name="Inflation">[86]CPI!$A$210:$M$354</definedName>
    <definedName name="info" localSheetId="10">#REF!</definedName>
    <definedName name="info" localSheetId="13">#REF!</definedName>
    <definedName name="info" localSheetId="2">#REF!</definedName>
    <definedName name="info" localSheetId="5">#REF!</definedName>
    <definedName name="info" localSheetId="7">#REF!</definedName>
    <definedName name="info" localSheetId="4">#REF!</definedName>
    <definedName name="info" localSheetId="1">#REF!</definedName>
    <definedName name="info" localSheetId="3">#REF!</definedName>
    <definedName name="info" localSheetId="8">#REF!</definedName>
    <definedName name="info">#REF!</definedName>
    <definedName name="INFOGER" localSheetId="10">[59]BCP!#REF!</definedName>
    <definedName name="INFOGER" localSheetId="11">[59]BCP!#REF!</definedName>
    <definedName name="INFOGER" localSheetId="12">[59]BCP!#REF!</definedName>
    <definedName name="INFOGER" localSheetId="13">[59]BCP!#REF!</definedName>
    <definedName name="INFOGER" localSheetId="0">[59]BCP!#REF!</definedName>
    <definedName name="INFOGER" localSheetId="2">[59]BCP!#REF!</definedName>
    <definedName name="INFOGER" localSheetId="5">[59]BCP!#REF!</definedName>
    <definedName name="INFOGER" localSheetId="7">[59]BCP!#REF!</definedName>
    <definedName name="INFOGER" localSheetId="4">[59]BCP!#REF!</definedName>
    <definedName name="INFOGER" localSheetId="1">[59]BCP!#REF!</definedName>
    <definedName name="INFOGER" localSheetId="3">[59]BCP!#REF!</definedName>
    <definedName name="INFOGER" localSheetId="6">[59]BCP!#REF!</definedName>
    <definedName name="INFOGER" localSheetId="8">[59]BCP!#REF!</definedName>
    <definedName name="INFOGER">[59]BCP!#REF!</definedName>
    <definedName name="infonotes" localSheetId="10">#REF!</definedName>
    <definedName name="infonotes" localSheetId="13">#REF!</definedName>
    <definedName name="infonotes" localSheetId="2">#REF!</definedName>
    <definedName name="infonotes" localSheetId="5">#REF!</definedName>
    <definedName name="infonotes" localSheetId="7">#REF!</definedName>
    <definedName name="infonotes" localSheetId="4">#REF!</definedName>
    <definedName name="infonotes" localSheetId="1">#REF!</definedName>
    <definedName name="infonotes" localSheetId="3">#REF!</definedName>
    <definedName name="infonotes" localSheetId="8">#REF!</definedName>
    <definedName name="infonotes">#REF!</definedName>
    <definedName name="INGOES96" localSheetId="10">#REF!</definedName>
    <definedName name="INGOES96" localSheetId="13">#REF!</definedName>
    <definedName name="INGOES96" localSheetId="2">#REF!</definedName>
    <definedName name="INGOES96" localSheetId="5">#REF!</definedName>
    <definedName name="INGOES96" localSheetId="7">#REF!</definedName>
    <definedName name="INGOES96" localSheetId="4">#REF!</definedName>
    <definedName name="INGOES96" localSheetId="1">#REF!</definedName>
    <definedName name="INGOES96" localSheetId="3">#REF!</definedName>
    <definedName name="INGOES96" localSheetId="8">#REF!</definedName>
    <definedName name="INGOES96">#REF!</definedName>
    <definedName name="INGRESOS" localSheetId="10">#REF!</definedName>
    <definedName name="INGRESOS" localSheetId="11">#REF!</definedName>
    <definedName name="INGRESOS" localSheetId="12">#REF!</definedName>
    <definedName name="INGRESOS" localSheetId="13">#REF!</definedName>
    <definedName name="INGRESOS" localSheetId="0">#REF!</definedName>
    <definedName name="INGRESOS" localSheetId="2">#REF!</definedName>
    <definedName name="INGRESOS" localSheetId="5">#REF!</definedName>
    <definedName name="INGRESOS" localSheetId="1">#REF!</definedName>
    <definedName name="INGRESOS" localSheetId="3">#REF!</definedName>
    <definedName name="INGRESOS" localSheetId="6">#REF!</definedName>
    <definedName name="INGRESOS" localSheetId="8">#REF!</definedName>
    <definedName name="INGRESOS">#REF!</definedName>
    <definedName name="INIT" localSheetId="11">#REF!</definedName>
    <definedName name="INIT" localSheetId="12">#REF!</definedName>
    <definedName name="INIT" localSheetId="13">#REF!</definedName>
    <definedName name="INIT" localSheetId="0">#REF!</definedName>
    <definedName name="INIT" localSheetId="2">#REF!</definedName>
    <definedName name="INIT" localSheetId="5">#REF!</definedName>
    <definedName name="INIT" localSheetId="1">#REF!</definedName>
    <definedName name="INIT" localSheetId="3">#REF!</definedName>
    <definedName name="INIT" localSheetId="6">#REF!</definedName>
    <definedName name="INIT" localSheetId="8">#REF!</definedName>
    <definedName name="INIT">#REF!</definedName>
    <definedName name="INMN" localSheetId="2">#REF!</definedName>
    <definedName name="INMN">#REF!</definedName>
    <definedName name="INPROJ" localSheetId="2">#REF!</definedName>
    <definedName name="INPROJ">#REF!</definedName>
    <definedName name="INPUT_2" localSheetId="12">[19]Input!#REF!</definedName>
    <definedName name="INPUT_2" localSheetId="13">[19]Input!#REF!</definedName>
    <definedName name="INPUT_2" localSheetId="0">[19]Input!#REF!</definedName>
    <definedName name="INPUT_2" localSheetId="2">[19]Input!#REF!</definedName>
    <definedName name="INPUT_2" localSheetId="1">[19]Input!#REF!</definedName>
    <definedName name="INPUT_2" localSheetId="3">[19]Input!#REF!</definedName>
    <definedName name="INPUT_2" localSheetId="6">[19]Input!#REF!</definedName>
    <definedName name="INPUT_2" localSheetId="8">[19]Input!#REF!</definedName>
    <definedName name="INPUT_2">[19]Input!#REF!</definedName>
    <definedName name="INPUT_4" localSheetId="12">[19]Input!#REF!</definedName>
    <definedName name="INPUT_4" localSheetId="13">[19]Input!#REF!</definedName>
    <definedName name="INPUT_4" localSheetId="0">[19]Input!#REF!</definedName>
    <definedName name="INPUT_4" localSheetId="2">[19]Input!#REF!</definedName>
    <definedName name="INPUT_4" localSheetId="1">[19]Input!#REF!</definedName>
    <definedName name="INPUT_4" localSheetId="3">[19]Input!#REF!</definedName>
    <definedName name="INPUT_4" localSheetId="6">[19]Input!#REF!</definedName>
    <definedName name="INPUT_4" localSheetId="8">[19]Input!#REF!</definedName>
    <definedName name="INPUT_4">[19]Input!#REF!</definedName>
    <definedName name="INPUTSB" localSheetId="10">#REF!</definedName>
    <definedName name="INPUTSB" localSheetId="13">#REF!</definedName>
    <definedName name="INPUTSB" localSheetId="2">#REF!</definedName>
    <definedName name="INPUTSB" localSheetId="5">#REF!</definedName>
    <definedName name="INPUTSB" localSheetId="7">#REF!</definedName>
    <definedName name="INPUTSB" localSheetId="4">#REF!</definedName>
    <definedName name="INPUTSB" localSheetId="1">#REF!</definedName>
    <definedName name="INPUTSB" localSheetId="3">#REF!</definedName>
    <definedName name="INPUTSB" localSheetId="8">#REF!</definedName>
    <definedName name="INPUTSB">#REF!</definedName>
    <definedName name="Inst_ReportHeader" localSheetId="3">#REF!</definedName>
    <definedName name="Inst_ReportHeader">#REF!</definedName>
    <definedName name="Inst_Response" localSheetId="3">[121]Master!$AK$5:$AK$10</definedName>
    <definedName name="Inst_Response">[122]Master!$AK$5:$AK$10</definedName>
    <definedName name="InstitutionName" localSheetId="3">#REF!</definedName>
    <definedName name="InstitutionName">#REF!</definedName>
    <definedName name="int" localSheetId="10">#REF!</definedName>
    <definedName name="int" localSheetId="13">#REF!</definedName>
    <definedName name="int" localSheetId="2">#REF!</definedName>
    <definedName name="int" localSheetId="5">#REF!</definedName>
    <definedName name="int" localSheetId="7">#REF!</definedName>
    <definedName name="int" localSheetId="4">#REF!</definedName>
    <definedName name="int" localSheetId="1">#REF!</definedName>
    <definedName name="int" localSheetId="3">#REF!</definedName>
    <definedName name="int" localSheetId="8">#REF!</definedName>
    <definedName name="int">#REF!</definedName>
    <definedName name="Int.Crédito">'[50]Ranking Bancario'!$BF$5:$BJ$54</definedName>
    <definedName name="Int.Inv">'[50]Ranking Bancario'!$BN$5:$BR$54</definedName>
    <definedName name="INTERES" localSheetId="10">#REF!</definedName>
    <definedName name="INTERES" localSheetId="11">#REF!</definedName>
    <definedName name="INTERES" localSheetId="12">#REF!</definedName>
    <definedName name="INTERES" localSheetId="13">#REF!</definedName>
    <definedName name="INTERES" localSheetId="0">#REF!</definedName>
    <definedName name="INTERES" localSheetId="2">#REF!</definedName>
    <definedName name="INTERES" localSheetId="5">#REF!</definedName>
    <definedName name="INTERES" localSheetId="7">#REF!</definedName>
    <definedName name="INTERES" localSheetId="4">#REF!</definedName>
    <definedName name="INTERES" localSheetId="1">#REF!</definedName>
    <definedName name="INTERES" localSheetId="3">#REF!</definedName>
    <definedName name="INTERES" localSheetId="6">#REF!</definedName>
    <definedName name="INTERES" localSheetId="8">#REF!</definedName>
    <definedName name="INTERES">#REF!</definedName>
    <definedName name="INTEREST" localSheetId="11">#REF!</definedName>
    <definedName name="INTEREST" localSheetId="12">#REF!</definedName>
    <definedName name="INTEREST" localSheetId="13">#REF!</definedName>
    <definedName name="INTEREST" localSheetId="0">#REF!</definedName>
    <definedName name="INTEREST" localSheetId="2">#REF!</definedName>
    <definedName name="INTEREST" localSheetId="5">#REF!</definedName>
    <definedName name="INTEREST" localSheetId="1">#REF!</definedName>
    <definedName name="INTEREST" localSheetId="3">#REF!</definedName>
    <definedName name="INTEREST" localSheetId="6">#REF!</definedName>
    <definedName name="INTEREST" localSheetId="8">#REF!</definedName>
    <definedName name="INTEREST">#REF!</definedName>
    <definedName name="Interest_IDA">[102]NPV!$B$27</definedName>
    <definedName name="Interest_IDA1" localSheetId="10">#REF!</definedName>
    <definedName name="Interest_IDA1" localSheetId="13">#REF!</definedName>
    <definedName name="Interest_IDA1" localSheetId="2">#REF!</definedName>
    <definedName name="Interest_IDA1" localSheetId="5">#REF!</definedName>
    <definedName name="Interest_IDA1" localSheetId="7">#REF!</definedName>
    <definedName name="Interest_IDA1" localSheetId="4">#REF!</definedName>
    <definedName name="Interest_IDA1" localSheetId="1">#REF!</definedName>
    <definedName name="Interest_IDA1" localSheetId="3">#REF!</definedName>
    <definedName name="Interest_IDA1" localSheetId="8">#REF!</definedName>
    <definedName name="Interest_IDA1">#REF!</definedName>
    <definedName name="Interest_NC" localSheetId="10">[102]NPV!#REF!</definedName>
    <definedName name="Interest_NC" localSheetId="11">[102]NPV!#REF!</definedName>
    <definedName name="Interest_NC" localSheetId="13">[102]NPV!#REF!</definedName>
    <definedName name="Interest_NC" localSheetId="0">[102]NPV!#REF!</definedName>
    <definedName name="Interest_NC" localSheetId="2">[102]NPV!#REF!</definedName>
    <definedName name="Interest_NC" localSheetId="5">[102]NPV!#REF!</definedName>
    <definedName name="Interest_NC" localSheetId="7">[102]NPV!#REF!</definedName>
    <definedName name="Interest_NC" localSheetId="4">[102]NPV!#REF!</definedName>
    <definedName name="Interest_NC" localSheetId="1">[102]NPV!#REF!</definedName>
    <definedName name="Interest_NC" localSheetId="3">[102]NPV!#REF!</definedName>
    <definedName name="Interest_NC" localSheetId="6">[102]NPV!#REF!</definedName>
    <definedName name="Interest_NC" localSheetId="8">[102]NPV!#REF!</definedName>
    <definedName name="Interest_NC">[102]NPV!#REF!</definedName>
    <definedName name="InterestRate" localSheetId="10">#REF!</definedName>
    <definedName name="InterestRate" localSheetId="11">#REF!</definedName>
    <definedName name="InterestRate" localSheetId="12">#REF!</definedName>
    <definedName name="InterestRate" localSheetId="13">#REF!</definedName>
    <definedName name="InterestRate" localSheetId="0">#REF!</definedName>
    <definedName name="InterestRate" localSheetId="2">#REF!</definedName>
    <definedName name="InterestRate" localSheetId="5">#REF!</definedName>
    <definedName name="InterestRate" localSheetId="7">#REF!</definedName>
    <definedName name="InterestRate" localSheetId="4">#REF!</definedName>
    <definedName name="InterestRate" localSheetId="1">#REF!</definedName>
    <definedName name="InterestRate" localSheetId="3">#REF!</definedName>
    <definedName name="InterestRate" localSheetId="6">#REF!</definedName>
    <definedName name="InterestRate" localSheetId="8">#REF!</definedName>
    <definedName name="InterestRate">#REF!</definedName>
    <definedName name="inthalf">[123]Sheet4!$C$58:$G$112</definedName>
    <definedName name="INTR_NEW">[58]Debt!#REF!</definedName>
    <definedName name="INTR_OLD">[58]Debt!#REF!</definedName>
    <definedName name="INTR_RAT">[58]Debt!#REF!</definedName>
    <definedName name="INTR_TOT">[58]Debt!#REF!</definedName>
    <definedName name="IPC" localSheetId="10">[124]ipc!#REF!</definedName>
    <definedName name="IPC" localSheetId="11">[124]ipc!#REF!</definedName>
    <definedName name="IPC" localSheetId="12">[124]ipc!#REF!</definedName>
    <definedName name="IPC" localSheetId="13">[124]ipc!#REF!</definedName>
    <definedName name="IPC" localSheetId="0">[124]ipc!#REF!</definedName>
    <definedName name="IPC" localSheetId="2">[124]ipc!#REF!</definedName>
    <definedName name="IPC" localSheetId="5">[124]ipc!#REF!</definedName>
    <definedName name="IPC" localSheetId="1">[124]ipc!#REF!</definedName>
    <definedName name="IPC" localSheetId="3">[124]ipc!#REF!</definedName>
    <definedName name="IPC" localSheetId="6">[124]ipc!#REF!</definedName>
    <definedName name="IPC" localSheetId="8">[124]ipc!#REF!</definedName>
    <definedName name="IPC">[124]ipc!#REF!</definedName>
    <definedName name="ipc98j" localSheetId="10">[22]Programa!#REF!</definedName>
    <definedName name="ipc98j" localSheetId="4">[22]Programa!#REF!</definedName>
    <definedName name="ipc98j" localSheetId="3">[22]Programa!#REF!</definedName>
    <definedName name="ipc98j">[22]Programa!#REF!</definedName>
    <definedName name="ipc98s" localSheetId="10">#REF!</definedName>
    <definedName name="ipc98s" localSheetId="2">#REF!</definedName>
    <definedName name="ipc98s" localSheetId="4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'[67]OECD wgt'!$B$22</definedName>
    <definedName name="IRLS" localSheetId="10">#REF!</definedName>
    <definedName name="IRLS" localSheetId="11">#REF!</definedName>
    <definedName name="IRLS" localSheetId="12">#REF!</definedName>
    <definedName name="IRLS" localSheetId="13">#REF!</definedName>
    <definedName name="IRLS" localSheetId="0">#REF!</definedName>
    <definedName name="IRLS" localSheetId="2">#REF!</definedName>
    <definedName name="IRLS" localSheetId="5">#REF!</definedName>
    <definedName name="IRLS" localSheetId="7">#REF!</definedName>
    <definedName name="IRLS" localSheetId="4">#REF!</definedName>
    <definedName name="IRLS" localSheetId="1">#REF!</definedName>
    <definedName name="IRLS" localSheetId="3">#REF!</definedName>
    <definedName name="IRLS" localSheetId="6">#REF!</definedName>
    <definedName name="IRLS" localSheetId="8">#REF!</definedName>
    <definedName name="IRLS">#REF!</definedName>
    <definedName name="IRLS1" localSheetId="11">#REF!</definedName>
    <definedName name="IRLS1" localSheetId="12">#REF!</definedName>
    <definedName name="IRLS1" localSheetId="13">#REF!</definedName>
    <definedName name="IRLS1" localSheetId="0">#REF!</definedName>
    <definedName name="IRLS1" localSheetId="2">#REF!</definedName>
    <definedName name="IRLS1" localSheetId="5">#REF!</definedName>
    <definedName name="IRLS1" localSheetId="1">#REF!</definedName>
    <definedName name="IRLS1" localSheetId="3">#REF!</definedName>
    <definedName name="IRLS1" localSheetId="6">#REF!</definedName>
    <definedName name="IRLS1" localSheetId="8">#REF!</definedName>
    <definedName name="IRLS1">#REF!</definedName>
    <definedName name="IRP" localSheetId="11">#REF!</definedName>
    <definedName name="IRP" localSheetId="12">#REF!</definedName>
    <definedName name="IRP" localSheetId="13">#REF!</definedName>
    <definedName name="IRP" localSheetId="0">#REF!</definedName>
    <definedName name="IRP" localSheetId="2">#REF!</definedName>
    <definedName name="IRP" localSheetId="5">#REF!</definedName>
    <definedName name="IRP" localSheetId="1">#REF!</definedName>
    <definedName name="IRP" localSheetId="3">#REF!</definedName>
    <definedName name="IRP" localSheetId="6">#REF!</definedName>
    <definedName name="IRP" localSheetId="8">#REF!</definedName>
    <definedName name="IRP">#REF!</definedName>
    <definedName name="ISD" localSheetId="2">#REF!</definedName>
    <definedName name="ISD">#REF!</definedName>
    <definedName name="IsDB">[52]CIRRs!$C$68</definedName>
    <definedName name="ishocked" localSheetId="10">#REF!</definedName>
    <definedName name="ishocked" localSheetId="13">#REF!</definedName>
    <definedName name="ishocked" localSheetId="2">#REF!</definedName>
    <definedName name="ishocked" localSheetId="5">#REF!</definedName>
    <definedName name="ishocked" localSheetId="7">#REF!</definedName>
    <definedName name="ishocked" localSheetId="4">#REF!</definedName>
    <definedName name="ishocked" localSheetId="1">#REF!</definedName>
    <definedName name="ishocked" localSheetId="3">#REF!</definedName>
    <definedName name="ishocked" localSheetId="8">#REF!</definedName>
    <definedName name="ishocked">#REF!</definedName>
    <definedName name="ishocked2" localSheetId="10">#REF!</definedName>
    <definedName name="ishocked2" localSheetId="13">#REF!</definedName>
    <definedName name="ishocked2" localSheetId="2">#REF!</definedName>
    <definedName name="ishocked2" localSheetId="5">#REF!</definedName>
    <definedName name="ishocked2" localSheetId="7">#REF!</definedName>
    <definedName name="ishocked2" localSheetId="4">#REF!</definedName>
    <definedName name="ishocked2" localSheetId="1">#REF!</definedName>
    <definedName name="ishocked2" localSheetId="3">#REF!</definedName>
    <definedName name="ishocked2" localSheetId="8">#REF!</definedName>
    <definedName name="ishocked2">#REF!</definedName>
    <definedName name="ISSS96" localSheetId="10">#REF!</definedName>
    <definedName name="ISSS96" localSheetId="13">#REF!</definedName>
    <definedName name="ISSS96" localSheetId="2">#REF!</definedName>
    <definedName name="ISSS96" localSheetId="5">#REF!</definedName>
    <definedName name="ISSS96" localSheetId="7">#REF!</definedName>
    <definedName name="ISSS96" localSheetId="4">#REF!</definedName>
    <definedName name="ISSS96" localSheetId="1">#REF!</definedName>
    <definedName name="ISSS96" localSheetId="3">#REF!</definedName>
    <definedName name="ISSS96" localSheetId="8">#REF!</definedName>
    <definedName name="ISSS96">#REF!</definedName>
    <definedName name="ISTA96" localSheetId="2">#REF!</definedName>
    <definedName name="ISTA96">#REF!</definedName>
    <definedName name="istd" localSheetId="2">#REF!</definedName>
    <definedName name="istd">#REF!</definedName>
    <definedName name="Italy_wt">'[67]OECD wgt'!$B$8</definedName>
    <definedName name="ITL" localSheetId="10">#REF!</definedName>
    <definedName name="ITL" localSheetId="13">#REF!</definedName>
    <definedName name="ITL" localSheetId="2">#REF!</definedName>
    <definedName name="ITL" localSheetId="5">#REF!</definedName>
    <definedName name="ITL" localSheetId="7">#REF!</definedName>
    <definedName name="ITL" localSheetId="4">#REF!</definedName>
    <definedName name="ITL" localSheetId="1">#REF!</definedName>
    <definedName name="ITL" localSheetId="3">#REF!</definedName>
    <definedName name="ITL" localSheetId="8">#REF!</definedName>
    <definedName name="ITL">#REF!</definedName>
    <definedName name="iuf.kugj">#N/A</definedName>
    <definedName name="iyiyiy" localSheetId="10" hidden="1">#REF!</definedName>
    <definedName name="iyiyiy" localSheetId="11" hidden="1">#REF!</definedName>
    <definedName name="iyiyiy" localSheetId="12" hidden="1">#REF!</definedName>
    <definedName name="iyiyiy" localSheetId="13" hidden="1">#REF!</definedName>
    <definedName name="iyiyiy" localSheetId="0" hidden="1">#REF!</definedName>
    <definedName name="iyiyiy" localSheetId="2" hidden="1">#REF!</definedName>
    <definedName name="iyiyiy" localSheetId="5" hidden="1">#REF!</definedName>
    <definedName name="iyiyiy" localSheetId="7" hidden="1">#REF!</definedName>
    <definedName name="iyiyiy" localSheetId="4" hidden="1">#REF!</definedName>
    <definedName name="iyiyiy" localSheetId="1" hidden="1">#REF!</definedName>
    <definedName name="iyiyiy" localSheetId="3" hidden="1">#REF!</definedName>
    <definedName name="iyiyiy" localSheetId="6" hidden="1">#REF!</definedName>
    <definedName name="iyiyiy" localSheetId="8" hidden="1">#REF!</definedName>
    <definedName name="iyiyiy" hidden="1">#REF!</definedName>
    <definedName name="JA" localSheetId="11">#REF!</definedName>
    <definedName name="JA" localSheetId="12">#REF!</definedName>
    <definedName name="JA" localSheetId="13">#REF!</definedName>
    <definedName name="JA" localSheetId="0">#REF!</definedName>
    <definedName name="JA" localSheetId="2">#REF!</definedName>
    <definedName name="JA" localSheetId="5">#REF!</definedName>
    <definedName name="JA" localSheetId="1">#REF!</definedName>
    <definedName name="JA" localSheetId="3">#REF!</definedName>
    <definedName name="JA" localSheetId="6">#REF!</definedName>
    <definedName name="JA" localSheetId="8">#REF!</definedName>
    <definedName name="JA">#REF!</definedName>
    <definedName name="jagu4" localSheetId="11">#REF!</definedName>
    <definedName name="jagu4" localSheetId="12">#REF!</definedName>
    <definedName name="jagu4" localSheetId="13">#REF!</definedName>
    <definedName name="jagu4" localSheetId="0">#REF!</definedName>
    <definedName name="jagu4" localSheetId="2">#REF!</definedName>
    <definedName name="jagu4" localSheetId="5">#REF!</definedName>
    <definedName name="jagu4" localSheetId="1">#REF!</definedName>
    <definedName name="jagu4" localSheetId="3">#REF!</definedName>
    <definedName name="jagu4" localSheetId="6">#REF!</definedName>
    <definedName name="jagu4" localSheetId="8">#REF!</definedName>
    <definedName name="jagu4">#REF!</definedName>
    <definedName name="JAPCRUDE87" localSheetId="11">#REF!</definedName>
    <definedName name="JAPCRUDE87" localSheetId="12">#REF!</definedName>
    <definedName name="JAPCRUDE87" localSheetId="13">#REF!</definedName>
    <definedName name="JAPCRUDE87" localSheetId="0">#REF!</definedName>
    <definedName name="JAPCRUDE87" localSheetId="2">#REF!</definedName>
    <definedName name="JAPCRUDE87" localSheetId="5">#REF!</definedName>
    <definedName name="JAPCRUDE87" localSheetId="1">#REF!</definedName>
    <definedName name="JAPCRUDE87" localSheetId="3">#REF!</definedName>
    <definedName name="JAPCRUDE87" localSheetId="6">#REF!</definedName>
    <definedName name="JAPCRUDE87" localSheetId="8">#REF!</definedName>
    <definedName name="JAPCRUDE87">#REF!</definedName>
    <definedName name="JAPCRUDE88" localSheetId="11">#REF!</definedName>
    <definedName name="JAPCRUDE88" localSheetId="12">#REF!</definedName>
    <definedName name="JAPCRUDE88" localSheetId="13">#REF!</definedName>
    <definedName name="JAPCRUDE88" localSheetId="0">#REF!</definedName>
    <definedName name="JAPCRUDE88" localSheetId="2">#REF!</definedName>
    <definedName name="JAPCRUDE88" localSheetId="5">#REF!</definedName>
    <definedName name="JAPCRUDE88" localSheetId="1">#REF!</definedName>
    <definedName name="JAPCRUDE88" localSheetId="3">#REF!</definedName>
    <definedName name="JAPCRUDE88" localSheetId="6">#REF!</definedName>
    <definedName name="JAPCRUDE88" localSheetId="8">#REF!</definedName>
    <definedName name="JAPCRUDE88">#REF!</definedName>
    <definedName name="JAPPROD87" localSheetId="11">#REF!</definedName>
    <definedName name="JAPPROD87" localSheetId="12">#REF!</definedName>
    <definedName name="JAPPROD87" localSheetId="13">#REF!</definedName>
    <definedName name="JAPPROD87" localSheetId="0">#REF!</definedName>
    <definedName name="JAPPROD87" localSheetId="2">#REF!</definedName>
    <definedName name="JAPPROD87" localSheetId="5">#REF!</definedName>
    <definedName name="JAPPROD87" localSheetId="1">#REF!</definedName>
    <definedName name="JAPPROD87" localSheetId="3">#REF!</definedName>
    <definedName name="JAPPROD87" localSheetId="6">#REF!</definedName>
    <definedName name="JAPPROD87" localSheetId="8">#REF!</definedName>
    <definedName name="JAPPROD87">#REF!</definedName>
    <definedName name="JAPPROD88" localSheetId="11">#REF!</definedName>
    <definedName name="JAPPROD88" localSheetId="12">#REF!</definedName>
    <definedName name="JAPPROD88" localSheetId="13">#REF!</definedName>
    <definedName name="JAPPROD88" localSheetId="0">#REF!</definedName>
    <definedName name="JAPPROD88" localSheetId="2">#REF!</definedName>
    <definedName name="JAPPROD88" localSheetId="5">#REF!</definedName>
    <definedName name="JAPPROD88" localSheetId="1">#REF!</definedName>
    <definedName name="JAPPROD88" localSheetId="3">#REF!</definedName>
    <definedName name="JAPPROD88" localSheetId="6">#REF!</definedName>
    <definedName name="JAPPROD88" localSheetId="8">#REF!</definedName>
    <definedName name="JAPPROD88">#REF!</definedName>
    <definedName name="JAPTOT87" localSheetId="11">#REF!</definedName>
    <definedName name="JAPTOT87" localSheetId="12">#REF!</definedName>
    <definedName name="JAPTOT87" localSheetId="13">#REF!</definedName>
    <definedName name="JAPTOT87" localSheetId="0">#REF!</definedName>
    <definedName name="JAPTOT87" localSheetId="2">#REF!</definedName>
    <definedName name="JAPTOT87" localSheetId="5">#REF!</definedName>
    <definedName name="JAPTOT87" localSheetId="1">#REF!</definedName>
    <definedName name="JAPTOT87" localSheetId="3">#REF!</definedName>
    <definedName name="JAPTOT87" localSheetId="6">#REF!</definedName>
    <definedName name="JAPTOT87" localSheetId="8">#REF!</definedName>
    <definedName name="JAPTOT87">#REF!</definedName>
    <definedName name="JAPTOT88" localSheetId="11">#REF!</definedName>
    <definedName name="JAPTOT88" localSheetId="12">#REF!</definedName>
    <definedName name="JAPTOT88" localSheetId="13">#REF!</definedName>
    <definedName name="JAPTOT88" localSheetId="0">#REF!</definedName>
    <definedName name="JAPTOT88" localSheetId="2">#REF!</definedName>
    <definedName name="JAPTOT88" localSheetId="5">#REF!</definedName>
    <definedName name="JAPTOT88" localSheetId="1">#REF!</definedName>
    <definedName name="JAPTOT88" localSheetId="3">#REF!</definedName>
    <definedName name="JAPTOT88" localSheetId="6">#REF!</definedName>
    <definedName name="JAPTOT88" localSheetId="8">#REF!</definedName>
    <definedName name="JAPTOT88">#REF!</definedName>
    <definedName name="JHAN1" localSheetId="2">#REF!</definedName>
    <definedName name="JHAN1">#REF!</definedName>
    <definedName name="JHAN2" localSheetId="2">#REF!</definedName>
    <definedName name="JHAN2">#REF!</definedName>
    <definedName name="JHAN3" localSheetId="2">#REF!</definedName>
    <definedName name="JHAN3">#REF!</definedName>
    <definedName name="JHAN4" localSheetId="2">#REF!</definedName>
    <definedName name="JHAN4">#REF!</definedName>
    <definedName name="Jin" localSheetId="2">'[36]Proposed arrangements'!#REF!</definedName>
    <definedName name="Jin">'[36]Proposed arrangements'!#REF!</definedName>
    <definedName name="JJ" localSheetId="10">#REF!</definedName>
    <definedName name="JJ" localSheetId="11">#REF!</definedName>
    <definedName name="JJ" localSheetId="12">#REF!</definedName>
    <definedName name="JJ" localSheetId="13">#REF!</definedName>
    <definedName name="JJ" localSheetId="0">#REF!</definedName>
    <definedName name="JJ" localSheetId="2">#REF!</definedName>
    <definedName name="JJ" localSheetId="5">#REF!</definedName>
    <definedName name="JJ" localSheetId="7">#REF!</definedName>
    <definedName name="JJ" localSheetId="4">#REF!</definedName>
    <definedName name="JJ" localSheetId="1">#REF!</definedName>
    <definedName name="JJ" localSheetId="3">#REF!</definedName>
    <definedName name="JJ" localSheetId="6">#REF!</definedName>
    <definedName name="JJ" localSheetId="8">#REF!</definedName>
    <definedName name="JJ">#REF!</definedName>
    <definedName name="jjj" localSheetId="10" hidden="1">'[64]Fax a enviar'!#REF!</definedName>
    <definedName name="jjj" localSheetId="11" hidden="1">'[64]Fax a enviar'!#REF!</definedName>
    <definedName name="jjj" localSheetId="12" hidden="1">'[64]Fax a enviar'!#REF!</definedName>
    <definedName name="jjj" localSheetId="13" hidden="1">'[64]Fax a enviar'!#REF!</definedName>
    <definedName name="jjj" localSheetId="0" hidden="1">'[64]Fax a enviar'!#REF!</definedName>
    <definedName name="jjj" localSheetId="2" hidden="1">'[64]Fax a enviar'!#REF!</definedName>
    <definedName name="jjj" localSheetId="5" hidden="1">'[64]Fax a enviar'!#REF!</definedName>
    <definedName name="jjj" localSheetId="7" hidden="1">'[64]Fax a enviar'!#REF!</definedName>
    <definedName name="jjj" localSheetId="4" hidden="1">'[64]Fax a enviar'!#REF!</definedName>
    <definedName name="jjj" localSheetId="1" hidden="1">'[64]Fax a enviar'!#REF!</definedName>
    <definedName name="jjj" localSheetId="3" hidden="1">'[64]Fax a enviar'!#REF!</definedName>
    <definedName name="jjj" localSheetId="6" hidden="1">'[64]Fax a enviar'!#REF!</definedName>
    <definedName name="jjj" localSheetId="8" hidden="1">'[64]Fax a enviar'!#REF!</definedName>
    <definedName name="jjj" hidden="1">'[64]Fax a enviar'!#REF!</definedName>
    <definedName name="jjjj" localSheetId="10" hidden="1">{"Tab1",#N/A,FALSE,"P";"Tab2",#N/A,FALSE,"P"}</definedName>
    <definedName name="jjjj" localSheetId="11" hidden="1">{"Tab1",#N/A,FALSE,"P";"Tab2",#N/A,FALSE,"P"}</definedName>
    <definedName name="jjjj" localSheetId="12" hidden="1">{"Tab1",#N/A,FALSE,"P";"Tab2",#N/A,FALSE,"P"}</definedName>
    <definedName name="jjjj" localSheetId="13" hidden="1">{"Tab1",#N/A,FALSE,"P";"Tab2",#N/A,FALSE,"P"}</definedName>
    <definedName name="jjjj" localSheetId="0" hidden="1">{"Tab1",#N/A,FALSE,"P";"Tab2",#N/A,FALSE,"P"}</definedName>
    <definedName name="jjjj" localSheetId="2" hidden="1">{"Tab1",#N/A,FALSE,"P";"Tab2",#N/A,FALSE,"P"}</definedName>
    <definedName name="jjjj" localSheetId="5" hidden="1">{"Tab1",#N/A,FALSE,"P";"Tab2",#N/A,FALSE,"P"}</definedName>
    <definedName name="jjjj" localSheetId="7" hidden="1">{"Tab1",#N/A,FALSE,"P";"Tab2",#N/A,FALSE,"P"}</definedName>
    <definedName name="jjjj" localSheetId="4" hidden="1">{"Tab1",#N/A,FALSE,"P";"Tab2",#N/A,FALSE,"P"}</definedName>
    <definedName name="jjjj" localSheetId="1" hidden="1">{"Tab1",#N/A,FALSE,"P";"Tab2",#N/A,FALSE,"P"}</definedName>
    <definedName name="jjjj" localSheetId="3" hidden="1">{"Tab1",#N/A,FALSE,"P";"Tab2",#N/A,FALSE,"P"}</definedName>
    <definedName name="jjjj" localSheetId="6" hidden="1">{"Tab1",#N/A,FALSE,"P";"Tab2",#N/A,FALSE,"P"}</definedName>
    <definedName name="jjjj" localSheetId="8" hidden="1">{"Tab1",#N/A,FALSE,"P";"Tab2",#N/A,FALSE,"P"}</definedName>
    <definedName name="jjjj" hidden="1">{"Tab1",#N/A,FALSE,"P";"Tab2",#N/A,FALSE,"P"}</definedName>
    <definedName name="jjjjjj" hidden="1">'[117]J(Priv.Cap)'!#REF!</definedName>
    <definedName name="JJJJJJJJJJ" localSheetId="10" hidden="1">#REF!</definedName>
    <definedName name="JJJJJJJJJJ" localSheetId="11" hidden="1">#REF!</definedName>
    <definedName name="JJJJJJJJJJ" localSheetId="12" hidden="1">#REF!</definedName>
    <definedName name="JJJJJJJJJJ" localSheetId="13" hidden="1">#REF!</definedName>
    <definedName name="JJJJJJJJJJ" localSheetId="0" hidden="1">#REF!</definedName>
    <definedName name="JJJJJJJJJJ" localSheetId="2" hidden="1">#REF!</definedName>
    <definedName name="JJJJJJJJJJ" localSheetId="5" hidden="1">#REF!</definedName>
    <definedName name="JJJJJJJJJJ" localSheetId="7" hidden="1">#REF!</definedName>
    <definedName name="JJJJJJJJJJ" localSheetId="4" hidden="1">#REF!</definedName>
    <definedName name="JJJJJJJJJJ" localSheetId="1" hidden="1">#REF!</definedName>
    <definedName name="JJJJJJJJJJ" localSheetId="3" hidden="1">#REF!</definedName>
    <definedName name="JJJJJJJJJJ" localSheetId="6" hidden="1">#REF!</definedName>
    <definedName name="JJJJJJJJJJ" localSheetId="8" hidden="1">#REF!</definedName>
    <definedName name="JJJJJJJJJJ" hidden="1">#REF!</definedName>
    <definedName name="jjjjjjjjjjjjjjjjjj" localSheetId="10" hidden="1">{"Tab1",#N/A,FALSE,"P";"Tab2",#N/A,FALSE,"P"}</definedName>
    <definedName name="jjjjjjjjjjjjjjjjjj" localSheetId="11" hidden="1">{"Tab1",#N/A,FALSE,"P";"Tab2",#N/A,FALSE,"P"}</definedName>
    <definedName name="jjjjjjjjjjjjjjjjjj" localSheetId="12" hidden="1">{"Tab1",#N/A,FALSE,"P";"Tab2",#N/A,FALSE,"P"}</definedName>
    <definedName name="jjjjjjjjjjjjjjjjjj" localSheetId="13" hidden="1">{"Tab1",#N/A,FALSE,"P";"Tab2",#N/A,FALSE,"P"}</definedName>
    <definedName name="jjjjjjjjjjjjjjjjjj" localSheetId="0" hidden="1">{"Tab1",#N/A,FALSE,"P";"Tab2",#N/A,FALSE,"P"}</definedName>
    <definedName name="jjjjjjjjjjjjjjjjjj" localSheetId="2" hidden="1">{"Tab1",#N/A,FALSE,"P";"Tab2",#N/A,FALSE,"P"}</definedName>
    <definedName name="jjjjjjjjjjjjjjjjjj" localSheetId="5" hidden="1">{"Tab1",#N/A,FALSE,"P";"Tab2",#N/A,FALSE,"P"}</definedName>
    <definedName name="jjjjjjjjjjjjjjjjjj" localSheetId="7" hidden="1">{"Tab1",#N/A,FALSE,"P";"Tab2",#N/A,FALSE,"P"}</definedName>
    <definedName name="jjjjjjjjjjjjjjjjjj" localSheetId="4" hidden="1">{"Tab1",#N/A,FALSE,"P";"Tab2",#N/A,FALSE,"P"}</definedName>
    <definedName name="jjjjjjjjjjjjjjjjjj" localSheetId="1" hidden="1">{"Tab1",#N/A,FALSE,"P";"Tab2",#N/A,FALSE,"P"}</definedName>
    <definedName name="jjjjjjjjjjjjjjjjjj" localSheetId="3" hidden="1">{"Tab1",#N/A,FALSE,"P";"Tab2",#N/A,FALSE,"P"}</definedName>
    <definedName name="jjjjjjjjjjjjjjjjjj" localSheetId="6" hidden="1">{"Tab1",#N/A,FALSE,"P";"Tab2",#N/A,FALSE,"P"}</definedName>
    <definedName name="jjjjjjjjjjjjjjjjjj" localSheetId="8" hidden="1">{"Tab1",#N/A,FALSE,"P";"Tab2",#N/A,FALSE,"P"}</definedName>
    <definedName name="jjjjjjjjjjjjjjjjjj" hidden="1">{"Tab1",#N/A,FALSE,"P";"Tab2",#N/A,FALSE,"P"}</definedName>
    <definedName name="jkk" localSheetId="10" hidden="1">{#N/A,#N/A,FALSE,"NFPS GDP"}</definedName>
    <definedName name="jkk" localSheetId="11" hidden="1">{#N/A,#N/A,FALSE,"NFPS GDP"}</definedName>
    <definedName name="jkk" localSheetId="12" hidden="1">{#N/A,#N/A,FALSE,"NFPS GDP"}</definedName>
    <definedName name="jkk" localSheetId="13" hidden="1">{#N/A,#N/A,FALSE,"NFPS GDP"}</definedName>
    <definedName name="jkk" localSheetId="0" hidden="1">{#N/A,#N/A,FALSE,"NFPS GDP"}</definedName>
    <definedName name="jkk" localSheetId="2" hidden="1">{#N/A,#N/A,FALSE,"NFPS GDP"}</definedName>
    <definedName name="jkk" localSheetId="5" hidden="1">{#N/A,#N/A,FALSE,"NFPS GDP"}</definedName>
    <definedName name="jkk" localSheetId="7" hidden="1">{#N/A,#N/A,FALSE,"NFPS GDP"}</definedName>
    <definedName name="jkk" localSheetId="4" hidden="1">{#N/A,#N/A,FALSE,"NFPS GDP"}</definedName>
    <definedName name="jkk" localSheetId="1" hidden="1">{#N/A,#N/A,FALSE,"NFPS GDP"}</definedName>
    <definedName name="jkk" localSheetId="3" hidden="1">{#N/A,#N/A,FALSE,"NFPS GDP"}</definedName>
    <definedName name="jkk" localSheetId="6" hidden="1">{#N/A,#N/A,FALSE,"NFPS GDP"}</definedName>
    <definedName name="jkk" localSheetId="8" hidden="1">{#N/A,#N/A,FALSE,"NFPS GDP"}</definedName>
    <definedName name="jkk" hidden="1">{#N/A,#N/A,FALSE,"NFPS GDP"}</definedName>
    <definedName name="JPY" localSheetId="10">#REF!</definedName>
    <definedName name="JPY" localSheetId="11">#REF!</definedName>
    <definedName name="JPY" localSheetId="12">#REF!</definedName>
    <definedName name="JPY" localSheetId="13">#REF!</definedName>
    <definedName name="JPY" localSheetId="0">#REF!</definedName>
    <definedName name="JPY" localSheetId="2">#REF!</definedName>
    <definedName name="JPY" localSheetId="5">#REF!</definedName>
    <definedName name="JPY" localSheetId="7">#REF!</definedName>
    <definedName name="JPY" localSheetId="4">#REF!</definedName>
    <definedName name="JPY" localSheetId="1">#REF!</definedName>
    <definedName name="JPY" localSheetId="3">#REF!</definedName>
    <definedName name="JPY" localSheetId="6">#REF!</definedName>
    <definedName name="JPY" localSheetId="8">#REF!</definedName>
    <definedName name="JPY">#REF!</definedName>
    <definedName name="JR" localSheetId="2">#REF!</definedName>
    <definedName name="JR" localSheetId="7">#REF!</definedName>
    <definedName name="JR" localSheetId="4">#REF!</definedName>
    <definedName name="JR" localSheetId="3">#REF!</definedName>
    <definedName name="JR" localSheetId="8">#REF!</definedName>
    <definedName name="JR">#REF!</definedName>
    <definedName name="jui" localSheetId="10" hidden="1">{"Riqfin97",#N/A,FALSE,"Tran";"Riqfinpro",#N/A,FALSE,"Tran"}</definedName>
    <definedName name="jui" localSheetId="11" hidden="1">{"Riqfin97",#N/A,FALSE,"Tran";"Riqfinpro",#N/A,FALSE,"Tran"}</definedName>
    <definedName name="jui" localSheetId="12" hidden="1">{"Riqfin97",#N/A,FALSE,"Tran";"Riqfinpro",#N/A,FALSE,"Tran"}</definedName>
    <definedName name="jui" localSheetId="13" hidden="1">{"Riqfin97",#N/A,FALSE,"Tran";"Riqfinpro",#N/A,FALSE,"Tran"}</definedName>
    <definedName name="jui" localSheetId="0" hidden="1">{"Riqfin97",#N/A,FALSE,"Tran";"Riqfinpro",#N/A,FALSE,"Tran"}</definedName>
    <definedName name="jui" localSheetId="2" hidden="1">{"Riqfin97",#N/A,FALSE,"Tran";"Riqfinpro",#N/A,FALSE,"Tran"}</definedName>
    <definedName name="jui" localSheetId="5" hidden="1">{"Riqfin97",#N/A,FALSE,"Tran";"Riqfinpro",#N/A,FALSE,"Tran"}</definedName>
    <definedName name="jui" localSheetId="7" hidden="1">{"Riqfin97",#N/A,FALSE,"Tran";"Riqfinpro",#N/A,FALSE,"Tran"}</definedName>
    <definedName name="jui" localSheetId="4" hidden="1">{"Riqfin97",#N/A,FALSE,"Tran";"Riqfinpro",#N/A,FALSE,"Tran"}</definedName>
    <definedName name="jui" localSheetId="1" hidden="1">{"Riqfin97",#N/A,FALSE,"Tran";"Riqfinpro",#N/A,FALSE,"Tran"}</definedName>
    <definedName name="jui" localSheetId="3" hidden="1">{"Riqfin97",#N/A,FALSE,"Tran";"Riqfinpro",#N/A,FALSE,"Tran"}</definedName>
    <definedName name="jui" localSheetId="6" hidden="1">{"Riqfin97",#N/A,FALSE,"Tran";"Riqfinpro",#N/A,FALSE,"Tran"}</definedName>
    <definedName name="jui" localSheetId="8" hidden="1">{"Riqfin97",#N/A,FALSE,"Tran";"Riqfinpro",#N/A,FALSE,"Tran"}</definedName>
    <definedName name="jui" hidden="1">{"Riqfin97",#N/A,FALSE,"Tran";"Riqfinpro",#N/A,FALSE,"Tran"}</definedName>
    <definedName name="JUL._89" localSheetId="13">#REF!</definedName>
    <definedName name="JUL._89" localSheetId="2">#REF!</definedName>
    <definedName name="JUL._89" localSheetId="4">#REF!</definedName>
    <definedName name="JUL._89">#REF!</definedName>
    <definedName name="JUN._89" localSheetId="2">#REF!</definedName>
    <definedName name="JUN._89" localSheetId="4">#REF!</definedName>
    <definedName name="JUN._89">#REF!</definedName>
    <definedName name="JUNIO">'[107]Ranking Bancario'!$Z$4:$AD$54</definedName>
    <definedName name="JUROS" localSheetId="10">#REF!</definedName>
    <definedName name="JUROS" localSheetId="13">#REF!</definedName>
    <definedName name="JUROS" localSheetId="2">#REF!</definedName>
    <definedName name="JUROS" localSheetId="5">#REF!</definedName>
    <definedName name="JUROS" localSheetId="7">#REF!</definedName>
    <definedName name="JUROS" localSheetId="4">#REF!</definedName>
    <definedName name="JUROS" localSheetId="1">#REF!</definedName>
    <definedName name="JUROS" localSheetId="3">#REF!</definedName>
    <definedName name="JUROS" localSheetId="8">#REF!</definedName>
    <definedName name="JUROS">#REF!</definedName>
    <definedName name="jutjugyj" localSheetId="10" hidden="1">#REF!</definedName>
    <definedName name="jutjugyj" localSheetId="11" hidden="1">#REF!</definedName>
    <definedName name="jutjugyj" localSheetId="12" hidden="1">#REF!</definedName>
    <definedName name="jutjugyj" localSheetId="13" hidden="1">#REF!</definedName>
    <definedName name="jutjugyj" localSheetId="0" hidden="1">#REF!</definedName>
    <definedName name="jutjugyj" localSheetId="2" hidden="1">#REF!</definedName>
    <definedName name="jutjugyj" localSheetId="5" hidden="1">#REF!</definedName>
    <definedName name="jutjugyj" localSheetId="7" hidden="1">#REF!</definedName>
    <definedName name="jutjugyj" localSheetId="4" hidden="1">#REF!</definedName>
    <definedName name="jutjugyj" localSheetId="1" hidden="1">#REF!</definedName>
    <definedName name="jutjugyj" localSheetId="3" hidden="1">#REF!</definedName>
    <definedName name="jutjugyj" localSheetId="6" hidden="1">#REF!</definedName>
    <definedName name="jutjugyj" localSheetId="8" hidden="1">#REF!</definedName>
    <definedName name="jutjugyj" hidden="1">#REF!</definedName>
    <definedName name="juy" localSheetId="10" hidden="1">{"Tab1",#N/A,FALSE,"P";"Tab2",#N/A,FALSE,"P"}</definedName>
    <definedName name="juy" localSheetId="11" hidden="1">{"Tab1",#N/A,FALSE,"P";"Tab2",#N/A,FALSE,"P"}</definedName>
    <definedName name="juy" localSheetId="12" hidden="1">{"Tab1",#N/A,FALSE,"P";"Tab2",#N/A,FALSE,"P"}</definedName>
    <definedName name="juy" localSheetId="13" hidden="1">{"Tab1",#N/A,FALSE,"P";"Tab2",#N/A,FALSE,"P"}</definedName>
    <definedName name="juy" localSheetId="0" hidden="1">{"Tab1",#N/A,FALSE,"P";"Tab2",#N/A,FALSE,"P"}</definedName>
    <definedName name="juy" localSheetId="2" hidden="1">{"Tab1",#N/A,FALSE,"P";"Tab2",#N/A,FALSE,"P"}</definedName>
    <definedName name="juy" localSheetId="5" hidden="1">{"Tab1",#N/A,FALSE,"P";"Tab2",#N/A,FALSE,"P"}</definedName>
    <definedName name="juy" localSheetId="7" hidden="1">{"Tab1",#N/A,FALSE,"P";"Tab2",#N/A,FALSE,"P"}</definedName>
    <definedName name="juy" localSheetId="4" hidden="1">{"Tab1",#N/A,FALSE,"P";"Tab2",#N/A,FALSE,"P"}</definedName>
    <definedName name="juy" localSheetId="1" hidden="1">{"Tab1",#N/A,FALSE,"P";"Tab2",#N/A,FALSE,"P"}</definedName>
    <definedName name="juy" localSheetId="3" hidden="1">{"Tab1",#N/A,FALSE,"P";"Tab2",#N/A,FALSE,"P"}</definedName>
    <definedName name="juy" localSheetId="6" hidden="1">{"Tab1",#N/A,FALSE,"P";"Tab2",#N/A,FALSE,"P"}</definedName>
    <definedName name="juy" localSheetId="8" hidden="1">{"Tab1",#N/A,FALSE,"P";"Tab2",#N/A,FALSE,"P"}</definedName>
    <definedName name="juy" hidden="1">{"Tab1",#N/A,FALSE,"P";"Tab2",#N/A,FALSE,"P"}</definedName>
    <definedName name="k" localSheetId="10" hidden="1">{"Main Economic Indicators",#N/A,FALSE,"C"}</definedName>
    <definedName name="k" localSheetId="11" hidden="1">{"Main Economic Indicators",#N/A,FALSE,"C"}</definedName>
    <definedName name="k" localSheetId="12" hidden="1">{"Main Economic Indicators",#N/A,FALSE,"C"}</definedName>
    <definedName name="k" localSheetId="13" hidden="1">{"Main Economic Indicators",#N/A,FALSE,"C"}</definedName>
    <definedName name="k" localSheetId="0" hidden="1">{"Main Economic Indicators",#N/A,FALSE,"C"}</definedName>
    <definedName name="k" localSheetId="2" hidden="1">{"Main Economic Indicators",#N/A,FALSE,"C"}</definedName>
    <definedName name="k" localSheetId="5" hidden="1">{"Main Economic Indicators",#N/A,FALSE,"C"}</definedName>
    <definedName name="k" localSheetId="7" hidden="1">{"Main Economic Indicators",#N/A,FALSE,"C"}</definedName>
    <definedName name="k" localSheetId="4" hidden="1">{"Main Economic Indicators",#N/A,FALSE,"C"}</definedName>
    <definedName name="k" localSheetId="1" hidden="1">{"Main Economic Indicators",#N/A,FALSE,"C"}</definedName>
    <definedName name="k" localSheetId="3" hidden="1">{"Main Economic Indicators",#N/A,FALSE,"C"}</definedName>
    <definedName name="k" localSheetId="6" hidden="1">{"Main Economic Indicators",#N/A,FALSE,"C"}</definedName>
    <definedName name="k" localSheetId="8" hidden="1">{"Main Economic Indicators",#N/A,FALSE,"C"}</definedName>
    <definedName name="k" hidden="1">{"Main Economic Indicators",#N/A,FALSE,"C"}</definedName>
    <definedName name="KD" localSheetId="10">#REF!</definedName>
    <definedName name="KD" localSheetId="11">#REF!</definedName>
    <definedName name="KD" localSheetId="12">#REF!</definedName>
    <definedName name="KD" localSheetId="13">#REF!</definedName>
    <definedName name="KD" localSheetId="0">#REF!</definedName>
    <definedName name="KD" localSheetId="2">#REF!</definedName>
    <definedName name="KD" localSheetId="5">#REF!</definedName>
    <definedName name="KD" localSheetId="7">#REF!</definedName>
    <definedName name="KD" localSheetId="4">#REF!</definedName>
    <definedName name="KD" localSheetId="1">#REF!</definedName>
    <definedName name="KD" localSheetId="3">#REF!</definedName>
    <definedName name="KD" localSheetId="6">#REF!</definedName>
    <definedName name="KD" localSheetId="8">#REF!</definedName>
    <definedName name="KD">#REF!</definedName>
    <definedName name="KD1A" localSheetId="11">#REF!</definedName>
    <definedName name="KD1A" localSheetId="12">#REF!</definedName>
    <definedName name="KD1A" localSheetId="13">#REF!</definedName>
    <definedName name="KD1A" localSheetId="0">#REF!</definedName>
    <definedName name="KD1A" localSheetId="2">#REF!</definedName>
    <definedName name="KD1A" localSheetId="5">#REF!</definedName>
    <definedName name="KD1A" localSheetId="1">#REF!</definedName>
    <definedName name="KD1A" localSheetId="3">#REF!</definedName>
    <definedName name="KD1A" localSheetId="6">#REF!</definedName>
    <definedName name="KD1A" localSheetId="8">#REF!</definedName>
    <definedName name="KD1A">#REF!</definedName>
    <definedName name="khkh" localSheetId="12" hidden="1">'[94]Fax a enviar'!#REF!</definedName>
    <definedName name="khkh" localSheetId="13" hidden="1">'[94]Fax a enviar'!#REF!</definedName>
    <definedName name="khkh" localSheetId="0" hidden="1">'[94]Fax a enviar'!#REF!</definedName>
    <definedName name="khkh" localSheetId="2" hidden="1">'[94]Fax a enviar'!#REF!</definedName>
    <definedName name="khkh" localSheetId="3" hidden="1">'[94]Fax a enviar'!#REF!</definedName>
    <definedName name="khkh" localSheetId="6" hidden="1">'[94]Fax a enviar'!#REF!</definedName>
    <definedName name="khkh" localSheetId="8" hidden="1">'[94]Fax a enviar'!#REF!</definedName>
    <definedName name="khkh" hidden="1">'[94]Fax a enviar'!#REF!</definedName>
    <definedName name="KID">'[107]base de datos MODULO I'!$B$4:$E$49</definedName>
    <definedName name="kiiiiii" localSheetId="10" hidden="1">#REF!</definedName>
    <definedName name="kiiiiii" localSheetId="11" hidden="1">#REF!</definedName>
    <definedName name="kiiiiii" localSheetId="12" hidden="1">#REF!</definedName>
    <definedName name="kiiiiii" localSheetId="13" hidden="1">#REF!</definedName>
    <definedName name="kiiiiii" localSheetId="0" hidden="1">#REF!</definedName>
    <definedName name="kiiiiii" localSheetId="2" hidden="1">#REF!</definedName>
    <definedName name="kiiiiii" localSheetId="5" hidden="1">#REF!</definedName>
    <definedName name="kiiiiii" localSheetId="7" hidden="1">#REF!</definedName>
    <definedName name="kiiiiii" localSheetId="4" hidden="1">#REF!</definedName>
    <definedName name="kiiiiii" localSheetId="1" hidden="1">#REF!</definedName>
    <definedName name="kiiiiii" localSheetId="3" hidden="1">#REF!</definedName>
    <definedName name="kiiiiii" localSheetId="6" hidden="1">#REF!</definedName>
    <definedName name="kiiiiii" localSheetId="8" hidden="1">#REF!</definedName>
    <definedName name="kiiiiii" hidden="1">#REF!</definedName>
    <definedName name="kim" localSheetId="11">#REF!</definedName>
    <definedName name="kim" localSheetId="12">#REF!</definedName>
    <definedName name="kim" localSheetId="13">#REF!</definedName>
    <definedName name="kim" localSheetId="0">#REF!</definedName>
    <definedName name="kim" localSheetId="2">#REF!</definedName>
    <definedName name="kim" localSheetId="5">#REF!</definedName>
    <definedName name="kim" localSheetId="1">#REF!</definedName>
    <definedName name="kim" localSheetId="3">#REF!</definedName>
    <definedName name="kim" localSheetId="6">#REF!</definedName>
    <definedName name="kim" localSheetId="8">#REF!</definedName>
    <definedName name="kim">#REF!</definedName>
    <definedName name="kio" localSheetId="10" hidden="1">{"Tab1",#N/A,FALSE,"P";"Tab2",#N/A,FALSE,"P"}</definedName>
    <definedName name="kio" localSheetId="11" hidden="1">{"Tab1",#N/A,FALSE,"P";"Tab2",#N/A,FALSE,"P"}</definedName>
    <definedName name="kio" localSheetId="12" hidden="1">{"Tab1",#N/A,FALSE,"P";"Tab2",#N/A,FALSE,"P"}</definedName>
    <definedName name="kio" localSheetId="13" hidden="1">{"Tab1",#N/A,FALSE,"P";"Tab2",#N/A,FALSE,"P"}</definedName>
    <definedName name="kio" localSheetId="0" hidden="1">{"Tab1",#N/A,FALSE,"P";"Tab2",#N/A,FALSE,"P"}</definedName>
    <definedName name="kio" localSheetId="2" hidden="1">{"Tab1",#N/A,FALSE,"P";"Tab2",#N/A,FALSE,"P"}</definedName>
    <definedName name="kio" localSheetId="5" hidden="1">{"Tab1",#N/A,FALSE,"P";"Tab2",#N/A,FALSE,"P"}</definedName>
    <definedName name="kio" localSheetId="7" hidden="1">{"Tab1",#N/A,FALSE,"P";"Tab2",#N/A,FALSE,"P"}</definedName>
    <definedName name="kio" localSheetId="4" hidden="1">{"Tab1",#N/A,FALSE,"P";"Tab2",#N/A,FALSE,"P"}</definedName>
    <definedName name="kio" localSheetId="1" hidden="1">{"Tab1",#N/A,FALSE,"P";"Tab2",#N/A,FALSE,"P"}</definedName>
    <definedName name="kio" localSheetId="3" hidden="1">{"Tab1",#N/A,FALSE,"P";"Tab2",#N/A,FALSE,"P"}</definedName>
    <definedName name="kio" localSheetId="6" hidden="1">{"Tab1",#N/A,FALSE,"P";"Tab2",#N/A,FALSE,"P"}</definedName>
    <definedName name="kio" localSheetId="8" hidden="1">{"Tab1",#N/A,FALSE,"P";"Tab2",#N/A,FALSE,"P"}</definedName>
    <definedName name="kio" hidden="1">{"Tab1",#N/A,FALSE,"P";"Tab2",#N/A,FALSE,"P"}</definedName>
    <definedName name="kiu" localSheetId="10" hidden="1">{"Riqfin97",#N/A,FALSE,"Tran";"Riqfinpro",#N/A,FALSE,"Tran"}</definedName>
    <definedName name="kiu" localSheetId="11" hidden="1">{"Riqfin97",#N/A,FALSE,"Tran";"Riqfinpro",#N/A,FALSE,"Tran"}</definedName>
    <definedName name="kiu" localSheetId="12" hidden="1">{"Riqfin97",#N/A,FALSE,"Tran";"Riqfinpro",#N/A,FALSE,"Tran"}</definedName>
    <definedName name="kiu" localSheetId="13" hidden="1">{"Riqfin97",#N/A,FALSE,"Tran";"Riqfinpro",#N/A,FALSE,"Tran"}</definedName>
    <definedName name="kiu" localSheetId="0" hidden="1">{"Riqfin97",#N/A,FALSE,"Tran";"Riqfinpro",#N/A,FALSE,"Tran"}</definedName>
    <definedName name="kiu" localSheetId="2" hidden="1">{"Riqfin97",#N/A,FALSE,"Tran";"Riqfinpro",#N/A,FALSE,"Tran"}</definedName>
    <definedName name="kiu" localSheetId="5" hidden="1">{"Riqfin97",#N/A,FALSE,"Tran";"Riqfinpro",#N/A,FALSE,"Tran"}</definedName>
    <definedName name="kiu" localSheetId="7" hidden="1">{"Riqfin97",#N/A,FALSE,"Tran";"Riqfinpro",#N/A,FALSE,"Tran"}</definedName>
    <definedName name="kiu" localSheetId="4" hidden="1">{"Riqfin97",#N/A,FALSE,"Tran";"Riqfinpro",#N/A,FALSE,"Tran"}</definedName>
    <definedName name="kiu" localSheetId="1" hidden="1">{"Riqfin97",#N/A,FALSE,"Tran";"Riqfinpro",#N/A,FALSE,"Tran"}</definedName>
    <definedName name="kiu" localSheetId="3" hidden="1">{"Riqfin97",#N/A,FALSE,"Tran";"Riqfinpro",#N/A,FALSE,"Tran"}</definedName>
    <definedName name="kiu" localSheetId="6" hidden="1">{"Riqfin97",#N/A,FALSE,"Tran";"Riqfinpro",#N/A,FALSE,"Tran"}</definedName>
    <definedName name="kiu" localSheetId="8" hidden="1">{"Riqfin97",#N/A,FALSE,"Tran";"Riqfinpro",#N/A,FALSE,"Tran"}</definedName>
    <definedName name="kiu" hidden="1">{"Riqfin97",#N/A,FALSE,"Tran";"Riqfinpro",#N/A,FALSE,"Tran"}</definedName>
    <definedName name="kjkj" hidden="1">'[94]Fax a enviar'!#REF!</definedName>
    <definedName name="kk" localSheetId="10" hidden="1">{"Tab1",#N/A,FALSE,"P";"Tab2",#N/A,FALSE,"P"}</definedName>
    <definedName name="kk" localSheetId="11" hidden="1">{"Tab1",#N/A,FALSE,"P";"Tab2",#N/A,FALSE,"P"}</definedName>
    <definedName name="kk" localSheetId="12" hidden="1">{"Tab1",#N/A,FALSE,"P";"Tab2",#N/A,FALSE,"P"}</definedName>
    <definedName name="kk" localSheetId="13" hidden="1">{"Tab1",#N/A,FALSE,"P";"Tab2",#N/A,FALSE,"P"}</definedName>
    <definedName name="kk" localSheetId="0" hidden="1">{"Tab1",#N/A,FALSE,"P";"Tab2",#N/A,FALSE,"P"}</definedName>
    <definedName name="kk" localSheetId="2" hidden="1">{"Tab1",#N/A,FALSE,"P";"Tab2",#N/A,FALSE,"P"}</definedName>
    <definedName name="kk" localSheetId="5" hidden="1">{"Tab1",#N/A,FALSE,"P";"Tab2",#N/A,FALSE,"P"}</definedName>
    <definedName name="kk" localSheetId="7" hidden="1">{"Tab1",#N/A,FALSE,"P";"Tab2",#N/A,FALSE,"P"}</definedName>
    <definedName name="kk" localSheetId="4" hidden="1">{"Tab1",#N/A,FALSE,"P";"Tab2",#N/A,FALSE,"P"}</definedName>
    <definedName name="kk" localSheetId="1" hidden="1">{"Tab1",#N/A,FALSE,"P";"Tab2",#N/A,FALSE,"P"}</definedName>
    <definedName name="kk" localSheetId="3" hidden="1">{"Tab1",#N/A,FALSE,"P";"Tab2",#N/A,FALSE,"P"}</definedName>
    <definedName name="kk" localSheetId="6" hidden="1">{"Tab1",#N/A,FALSE,"P";"Tab2",#N/A,FALSE,"P"}</definedName>
    <definedName name="kk" localSheetId="8" hidden="1">{"Tab1",#N/A,FALSE,"P";"Tab2",#N/A,FALSE,"P"}</definedName>
    <definedName name="kk" hidden="1">{"Tab1",#N/A,FALSE,"P";"Tab2",#N/A,FALSE,"P"}</definedName>
    <definedName name="kkk" localSheetId="10" hidden="1">{"Tab1",#N/A,FALSE,"P";"Tab2",#N/A,FALSE,"P"}</definedName>
    <definedName name="kkk" localSheetId="11" hidden="1">{"Tab1",#N/A,FALSE,"P";"Tab2",#N/A,FALSE,"P"}</definedName>
    <definedName name="kkk" localSheetId="12" hidden="1">{"Tab1",#N/A,FALSE,"P";"Tab2",#N/A,FALSE,"P"}</definedName>
    <definedName name="kkk" localSheetId="13" hidden="1">{"Tab1",#N/A,FALSE,"P";"Tab2",#N/A,FALSE,"P"}</definedName>
    <definedName name="kkk" localSheetId="0" hidden="1">{"Tab1",#N/A,FALSE,"P";"Tab2",#N/A,FALSE,"P"}</definedName>
    <definedName name="kkk" localSheetId="2" hidden="1">{"Tab1",#N/A,FALSE,"P";"Tab2",#N/A,FALSE,"P"}</definedName>
    <definedName name="kkk" localSheetId="5" hidden="1">{"Tab1",#N/A,FALSE,"P";"Tab2",#N/A,FALSE,"P"}</definedName>
    <definedName name="kkk" localSheetId="7" hidden="1">{"Tab1",#N/A,FALSE,"P";"Tab2",#N/A,FALSE,"P"}</definedName>
    <definedName name="kkk" localSheetId="4" hidden="1">{"Tab1",#N/A,FALSE,"P";"Tab2",#N/A,FALSE,"P"}</definedName>
    <definedName name="kkk" localSheetId="1" hidden="1">{"Tab1",#N/A,FALSE,"P";"Tab2",#N/A,FALSE,"P"}</definedName>
    <definedName name="kkk" localSheetId="3" hidden="1">{"Tab1",#N/A,FALSE,"P";"Tab2",#N/A,FALSE,"P"}</definedName>
    <definedName name="kkk" localSheetId="6" hidden="1">{"Tab1",#N/A,FALSE,"P";"Tab2",#N/A,FALSE,"P"}</definedName>
    <definedName name="kkk" localSheetId="8" hidden="1">{"Tab1",#N/A,FALSE,"P";"Tab2",#N/A,FALSE,"P"}</definedName>
    <definedName name="kkk" hidden="1">{"Tab1",#N/A,FALSE,"P";"Tab2",#N/A,FALSE,"P"}</definedName>
    <definedName name="kkkk" hidden="1">[125]M!#REF!</definedName>
    <definedName name="kkkkk" hidden="1">'[126]J(Priv.Cap)'!#REF!</definedName>
    <definedName name="kkkkkkkk" localSheetId="10" hidden="1">{"Riqfin97",#N/A,FALSE,"Tran";"Riqfinpro",#N/A,FALSE,"Tran"}</definedName>
    <definedName name="kkkkkkkk" localSheetId="11" hidden="1">{"Riqfin97",#N/A,FALSE,"Tran";"Riqfinpro",#N/A,FALSE,"Tran"}</definedName>
    <definedName name="kkkkkkkk" localSheetId="12" hidden="1">{"Riqfin97",#N/A,FALSE,"Tran";"Riqfinpro",#N/A,FALSE,"Tran"}</definedName>
    <definedName name="kkkkkkkk" localSheetId="13" hidden="1">{"Riqfin97",#N/A,FALSE,"Tran";"Riqfinpro",#N/A,FALSE,"Tran"}</definedName>
    <definedName name="kkkkkkkk" localSheetId="0" hidden="1">{"Riqfin97",#N/A,FALSE,"Tran";"Riqfinpro",#N/A,FALSE,"Tran"}</definedName>
    <definedName name="kkkkkkkk" localSheetId="2" hidden="1">{"Riqfin97",#N/A,FALSE,"Tran";"Riqfinpro",#N/A,FALSE,"Tran"}</definedName>
    <definedName name="kkkkkkkk" localSheetId="5" hidden="1">{"Riqfin97",#N/A,FALSE,"Tran";"Riqfinpro",#N/A,FALSE,"Tran"}</definedName>
    <definedName name="kkkkkkkk" localSheetId="7" hidden="1">{"Riqfin97",#N/A,FALSE,"Tran";"Riqfinpro",#N/A,FALSE,"Tran"}</definedName>
    <definedName name="kkkkkkkk" localSheetId="4" hidden="1">{"Riqfin97",#N/A,FALSE,"Tran";"Riqfinpro",#N/A,FALSE,"Tran"}</definedName>
    <definedName name="kkkkkkkk" localSheetId="1" hidden="1">{"Riqfin97",#N/A,FALSE,"Tran";"Riqfinpro",#N/A,FALSE,"Tran"}</definedName>
    <definedName name="kkkkkkkk" localSheetId="3" hidden="1">{"Riqfin97",#N/A,FALSE,"Tran";"Riqfinpro",#N/A,FALSE,"Tran"}</definedName>
    <definedName name="kkkkkkkk" localSheetId="6" hidden="1">{"Riqfin97",#N/A,FALSE,"Tran";"Riqfinpro",#N/A,FALSE,"Tran"}</definedName>
    <definedName name="kkkkkkkk" localSheetId="8" hidden="1">{"Riqfin97",#N/A,FALSE,"Tran";"Riqfinpro",#N/A,FALSE,"Tran"}</definedName>
    <definedName name="kkkkkkkk" hidden="1">{"Riqfin97",#N/A,FALSE,"Tran";"Riqfinpro",#N/A,FALSE,"Tran"}</definedName>
    <definedName name="KWD" localSheetId="13">#REF!</definedName>
    <definedName name="KWD" localSheetId="2">#REF!</definedName>
    <definedName name="KWD" localSheetId="4">#REF!</definedName>
    <definedName name="KWD">#REF!</definedName>
    <definedName name="kykiyu" localSheetId="10" hidden="1">'[94]Fax a enviar'!#REF!</definedName>
    <definedName name="kykiyu" localSheetId="11" hidden="1">'[94]Fax a enviar'!#REF!</definedName>
    <definedName name="kykiyu" localSheetId="13" hidden="1">'[94]Fax a enviar'!#REF!</definedName>
    <definedName name="kykiyu" localSheetId="7" hidden="1">'[94]Fax a enviar'!#REF!</definedName>
    <definedName name="kykiyu" localSheetId="4" hidden="1">'[94]Fax a enviar'!#REF!</definedName>
    <definedName name="kykiyu" localSheetId="3" hidden="1">'[94]Fax a enviar'!#REF!</definedName>
    <definedName name="kykiyu" hidden="1">'[94]Fax a enviar'!#REF!</definedName>
    <definedName name="L" localSheetId="7">[113]DA!#REF!</definedName>
    <definedName name="L" localSheetId="4">[113]DA!#REF!</definedName>
    <definedName name="L" localSheetId="3">[113]DA!#REF!</definedName>
    <definedName name="L">[113]DA!#REF!</definedName>
    <definedName name="L_">#N/A</definedName>
    <definedName name="LastOpenedWorkSheet" localSheetId="10">#REF!</definedName>
    <definedName name="LastOpenedWorkSheet" localSheetId="11">#REF!</definedName>
    <definedName name="LastOpenedWorkSheet" localSheetId="12">#REF!</definedName>
    <definedName name="LastOpenedWorkSheet" localSheetId="13">#REF!</definedName>
    <definedName name="LastOpenedWorkSheet" localSheetId="0">#REF!</definedName>
    <definedName name="LastOpenedWorkSheet" localSheetId="2">#REF!</definedName>
    <definedName name="LastOpenedWorkSheet" localSheetId="5">#REF!</definedName>
    <definedName name="LastOpenedWorkSheet" localSheetId="7">#REF!</definedName>
    <definedName name="LastOpenedWorkSheet" localSheetId="4">#REF!</definedName>
    <definedName name="LastOpenedWorkSheet" localSheetId="1">#REF!</definedName>
    <definedName name="LastOpenedWorkSheet" localSheetId="3">#REF!</definedName>
    <definedName name="LastOpenedWorkSheet" localSheetId="6">#REF!</definedName>
    <definedName name="LastOpenedWorkSheet" localSheetId="8">#REF!</definedName>
    <definedName name="LastOpenedWorkSheet">#REF!</definedName>
    <definedName name="LastRefreshed" localSheetId="11">#REF!</definedName>
    <definedName name="LastRefreshed" localSheetId="12">#REF!</definedName>
    <definedName name="LastRefreshed" localSheetId="13">#REF!</definedName>
    <definedName name="LastRefreshed" localSheetId="0">#REF!</definedName>
    <definedName name="LastRefreshed" localSheetId="2">#REF!</definedName>
    <definedName name="LastRefreshed" localSheetId="5">#REF!</definedName>
    <definedName name="LastRefreshed" localSheetId="1">#REF!</definedName>
    <definedName name="LastRefreshed" localSheetId="3">#REF!</definedName>
    <definedName name="LastRefreshed" localSheetId="6">#REF!</definedName>
    <definedName name="LastRefreshed" localSheetId="8">#REF!</definedName>
    <definedName name="LastRefreshed">#REF!</definedName>
    <definedName name="LD" localSheetId="11">#REF!</definedName>
    <definedName name="LD" localSheetId="12">#REF!</definedName>
    <definedName name="LD" localSheetId="13">#REF!</definedName>
    <definedName name="LD" localSheetId="0">#REF!</definedName>
    <definedName name="LD" localSheetId="2">#REF!</definedName>
    <definedName name="LD" localSheetId="5">#REF!</definedName>
    <definedName name="LD" localSheetId="1">#REF!</definedName>
    <definedName name="LD" localSheetId="3">#REF!</definedName>
    <definedName name="LD" localSheetId="6">#REF!</definedName>
    <definedName name="LD" localSheetId="8">#REF!</definedName>
    <definedName name="LD">#REF!</definedName>
    <definedName name="LD1A" localSheetId="11">#REF!</definedName>
    <definedName name="LD1A" localSheetId="12">#REF!</definedName>
    <definedName name="LD1A" localSheetId="13">#REF!</definedName>
    <definedName name="LD1A" localSheetId="0">#REF!</definedName>
    <definedName name="LD1A" localSheetId="2">#REF!</definedName>
    <definedName name="LD1A" localSheetId="5">#REF!</definedName>
    <definedName name="LD1A" localSheetId="1">#REF!</definedName>
    <definedName name="LD1A" localSheetId="3">#REF!</definedName>
    <definedName name="LD1A" localSheetId="6">#REF!</definedName>
    <definedName name="LD1A" localSheetId="8">#REF!</definedName>
    <definedName name="LD1A">#REF!</definedName>
    <definedName name="LE" localSheetId="11">#REF!</definedName>
    <definedName name="LE" localSheetId="12">#REF!</definedName>
    <definedName name="LE" localSheetId="13">#REF!</definedName>
    <definedName name="LE" localSheetId="0">#REF!</definedName>
    <definedName name="LE" localSheetId="2">#REF!</definedName>
    <definedName name="LE" localSheetId="5">#REF!</definedName>
    <definedName name="LE" localSheetId="1">#REF!</definedName>
    <definedName name="LE" localSheetId="3">#REF!</definedName>
    <definedName name="LE" localSheetId="6">#REF!</definedName>
    <definedName name="LE" localSheetId="8">#REF!</definedName>
    <definedName name="LE">#REF!</definedName>
    <definedName name="LE1A" localSheetId="11">#REF!</definedName>
    <definedName name="LE1A" localSheetId="12">#REF!</definedName>
    <definedName name="LE1A" localSheetId="13">#REF!</definedName>
    <definedName name="LE1A" localSheetId="0">#REF!</definedName>
    <definedName name="LE1A" localSheetId="2">#REF!</definedName>
    <definedName name="LE1A" localSheetId="5">#REF!</definedName>
    <definedName name="LE1A" localSheetId="1">#REF!</definedName>
    <definedName name="LE1A" localSheetId="3">#REF!</definedName>
    <definedName name="LE1A" localSheetId="6">#REF!</definedName>
    <definedName name="LE1A" localSheetId="8">#REF!</definedName>
    <definedName name="LE1A">#REF!</definedName>
    <definedName name="LEAP" localSheetId="11">#REF!</definedName>
    <definedName name="LEAP" localSheetId="12">#REF!</definedName>
    <definedName name="LEAP" localSheetId="13">#REF!</definedName>
    <definedName name="LEAP" localSheetId="0">#REF!</definedName>
    <definedName name="LEAP" localSheetId="2">#REF!</definedName>
    <definedName name="LEAP" localSheetId="5">#REF!</definedName>
    <definedName name="LEAP" localSheetId="1">#REF!</definedName>
    <definedName name="LEAP" localSheetId="3">#REF!</definedName>
    <definedName name="LEAP" localSheetId="6">#REF!</definedName>
    <definedName name="LEAP" localSheetId="8">#REF!</definedName>
    <definedName name="LEAP">#REF!</definedName>
    <definedName name="LEGC" localSheetId="2">#REF!</definedName>
    <definedName name="LEGC">#REF!</definedName>
    <definedName name="LG" localSheetId="2">#REF!</definedName>
    <definedName name="LG">#REF!</definedName>
    <definedName name="LGperc" localSheetId="2">#REF!</definedName>
    <definedName name="LGperc">#REF!</definedName>
    <definedName name="LGTNONO1" localSheetId="10">[66]nonopec!#REF!</definedName>
    <definedName name="LGTNONO1" localSheetId="12">[66]nonopec!#REF!</definedName>
    <definedName name="LGTNONO1" localSheetId="13">[66]nonopec!#REF!</definedName>
    <definedName name="LGTNONO1" localSheetId="0">[66]nonopec!#REF!</definedName>
    <definedName name="LGTNONO1" localSheetId="2">[66]nonopec!#REF!</definedName>
    <definedName name="LGTNONO1" localSheetId="6">[66]nonopec!#REF!</definedName>
    <definedName name="LGTNONO1">[66]nonopec!#REF!</definedName>
    <definedName name="LGTNONO2" localSheetId="10">[66]nonopec!#REF!</definedName>
    <definedName name="LGTNONO2" localSheetId="12">[66]nonopec!#REF!</definedName>
    <definedName name="LGTNONO2" localSheetId="13">[66]nonopec!#REF!</definedName>
    <definedName name="LGTNONO2" localSheetId="0">[66]nonopec!#REF!</definedName>
    <definedName name="LGTNONO2" localSheetId="2">[66]nonopec!#REF!</definedName>
    <definedName name="LGTNONO2" localSheetId="6">[66]nonopec!#REF!</definedName>
    <definedName name="LGTNONO2">[66]nonopec!#REF!</definedName>
    <definedName name="LGTNONOPEC" localSheetId="12">[66]nonopec!#REF!</definedName>
    <definedName name="LGTNONOPEC" localSheetId="13">[66]nonopec!#REF!</definedName>
    <definedName name="LGTNONOPEC" localSheetId="0">[66]nonopec!#REF!</definedName>
    <definedName name="LGTNONOPEC" localSheetId="2">[66]nonopec!#REF!</definedName>
    <definedName name="LGTNONOPEC" localSheetId="6">[66]nonopec!#REF!</definedName>
    <definedName name="LGTNONOPEC">[66]nonopec!#REF!</definedName>
    <definedName name="LGTNSUMM" localSheetId="12">[66]nonopec!#REF!</definedName>
    <definedName name="LGTNSUMM" localSheetId="13">[66]nonopec!#REF!</definedName>
    <definedName name="LGTNSUMM" localSheetId="0">[66]nonopec!#REF!</definedName>
    <definedName name="LGTNSUMM" localSheetId="2">[66]nonopec!#REF!</definedName>
    <definedName name="LGTNSUMM" localSheetId="6">[66]nonopec!#REF!</definedName>
    <definedName name="LGTNSUMM">[66]nonopec!#REF!</definedName>
    <definedName name="LGTOECD">[66]nonopec!#REF!</definedName>
    <definedName name="LGTOPEC">[66]nonopec!#REF!</definedName>
    <definedName name="LGTPCNT">[66]nonopec!#REF!</definedName>
    <definedName name="LIBOR3">[87]SUPUESTOS!$A$12:$IV$12</definedName>
    <definedName name="LIBOR6">[87]SUPUESTOS!A$11</definedName>
    <definedName name="LIBRAE" localSheetId="10">#REF!</definedName>
    <definedName name="LIBRAE" localSheetId="13">#REF!</definedName>
    <definedName name="LIBRAE" localSheetId="2">#REF!</definedName>
    <definedName name="LIBRAE" localSheetId="5">#REF!</definedName>
    <definedName name="LIBRAE" localSheetId="7">#REF!</definedName>
    <definedName name="LIBRAE" localSheetId="4">#REF!</definedName>
    <definedName name="LIBRAE" localSheetId="1">#REF!</definedName>
    <definedName name="LIBRAE" localSheetId="3">#REF!</definedName>
    <definedName name="LIBRAE" localSheetId="8">#REF!</definedName>
    <definedName name="LIBRAE">#REF!</definedName>
    <definedName name="LINES" localSheetId="10">#REF!</definedName>
    <definedName name="LINES" localSheetId="11">#REF!</definedName>
    <definedName name="LINES" localSheetId="12">#REF!</definedName>
    <definedName name="LINES" localSheetId="13">#REF!</definedName>
    <definedName name="LINES" localSheetId="0">#REF!</definedName>
    <definedName name="LINES" localSheetId="2">#REF!</definedName>
    <definedName name="LINES" localSheetId="5">#REF!</definedName>
    <definedName name="LINES" localSheetId="7">#REF!</definedName>
    <definedName name="LINES" localSheetId="4">#REF!</definedName>
    <definedName name="LINES" localSheetId="1">#REF!</definedName>
    <definedName name="LINES" localSheetId="3">#REF!</definedName>
    <definedName name="LINES" localSheetId="6">#REF!</definedName>
    <definedName name="LINES" localSheetId="8">#REF!</definedName>
    <definedName name="LINES">#REF!</definedName>
    <definedName name="liqc" localSheetId="10">[22]Programa!#REF!</definedName>
    <definedName name="liqc" localSheetId="13">[22]Programa!#REF!</definedName>
    <definedName name="liqc" localSheetId="2">[22]Programa!#REF!</definedName>
    <definedName name="liqc" localSheetId="7">[22]Programa!#REF!</definedName>
    <definedName name="liqc" localSheetId="4">[22]Programa!#REF!</definedName>
    <definedName name="liqc" localSheetId="3">[22]Programa!#REF!</definedName>
    <definedName name="liqc" localSheetId="8">[22]Programa!#REF!</definedName>
    <definedName name="liqc">[22]Programa!#REF!</definedName>
    <definedName name="liqd" localSheetId="10">[22]Programa!#REF!</definedName>
    <definedName name="liqd" localSheetId="13">[22]Programa!#REF!</definedName>
    <definedName name="liqd" localSheetId="2">[22]Programa!#REF!</definedName>
    <definedName name="liqd" localSheetId="7">[22]Programa!#REF!</definedName>
    <definedName name="liqd" localSheetId="4">[22]Programa!#REF!</definedName>
    <definedName name="liqd" localSheetId="3">[22]Programa!#REF!</definedName>
    <definedName name="liqd" localSheetId="8">[22]Programa!#REF!</definedName>
    <definedName name="liqd">[22]Programa!#REF!</definedName>
    <definedName name="Liquidez">'[50]Ranking Bancario'!$BV$5:$BZ$54</definedName>
    <definedName name="LIT" localSheetId="10">#REF!</definedName>
    <definedName name="LIT" localSheetId="11">#REF!</definedName>
    <definedName name="LIT" localSheetId="12">#REF!</definedName>
    <definedName name="LIT" localSheetId="13">#REF!</definedName>
    <definedName name="LIT" localSheetId="0">#REF!</definedName>
    <definedName name="LIT" localSheetId="2">#REF!</definedName>
    <definedName name="LIT" localSheetId="5">#REF!</definedName>
    <definedName name="LIT" localSheetId="7">#REF!</definedName>
    <definedName name="LIT" localSheetId="4">#REF!</definedName>
    <definedName name="LIT" localSheetId="1">#REF!</definedName>
    <definedName name="LIT" localSheetId="3">#REF!</definedName>
    <definedName name="LIT" localSheetId="6">#REF!</definedName>
    <definedName name="LIT" localSheetId="8">#REF!</definedName>
    <definedName name="LIT">#REF!</definedName>
    <definedName name="lita">#N/A</definedName>
    <definedName name="LITEURO" localSheetId="10">#REF!</definedName>
    <definedName name="LITEURO" localSheetId="11">#REF!</definedName>
    <definedName name="LITEURO" localSheetId="12">#REF!</definedName>
    <definedName name="LITEURO" localSheetId="13">#REF!</definedName>
    <definedName name="LITEURO" localSheetId="0">#REF!</definedName>
    <definedName name="LITEURO" localSheetId="2">#REF!</definedName>
    <definedName name="LITEURO" localSheetId="5">#REF!</definedName>
    <definedName name="LITEURO" localSheetId="7">#REF!</definedName>
    <definedName name="LITEURO" localSheetId="4">#REF!</definedName>
    <definedName name="LITEURO" localSheetId="1">#REF!</definedName>
    <definedName name="LITEURO" localSheetId="3">#REF!</definedName>
    <definedName name="LITEURO" localSheetId="6">#REF!</definedName>
    <definedName name="LITEURO" localSheetId="8">#REF!</definedName>
    <definedName name="LITEURO">#REF!</definedName>
    <definedName name="ll" localSheetId="10" hidden="1">{"Tab1",#N/A,FALSE,"P";"Tab2",#N/A,FALSE,"P"}</definedName>
    <definedName name="ll" localSheetId="11" hidden="1">{"Tab1",#N/A,FALSE,"P";"Tab2",#N/A,FALSE,"P"}</definedName>
    <definedName name="ll" localSheetId="12" hidden="1">{"Tab1",#N/A,FALSE,"P";"Tab2",#N/A,FALSE,"P"}</definedName>
    <definedName name="ll" localSheetId="13" hidden="1">{"Tab1",#N/A,FALSE,"P";"Tab2",#N/A,FALSE,"P"}</definedName>
    <definedName name="ll" localSheetId="0" hidden="1">{"Tab1",#N/A,FALSE,"P";"Tab2",#N/A,FALSE,"P"}</definedName>
    <definedName name="ll" localSheetId="2" hidden="1">{"Tab1",#N/A,FALSE,"P";"Tab2",#N/A,FALSE,"P"}</definedName>
    <definedName name="ll" localSheetId="5" hidden="1">{"Tab1",#N/A,FALSE,"P";"Tab2",#N/A,FALSE,"P"}</definedName>
    <definedName name="ll" localSheetId="7" hidden="1">{"Tab1",#N/A,FALSE,"P";"Tab2",#N/A,FALSE,"P"}</definedName>
    <definedName name="ll" localSheetId="4" hidden="1">{"Tab1",#N/A,FALSE,"P";"Tab2",#N/A,FALSE,"P"}</definedName>
    <definedName name="ll" localSheetId="1" hidden="1">{"Tab1",#N/A,FALSE,"P";"Tab2",#N/A,FALSE,"P"}</definedName>
    <definedName name="ll" localSheetId="3" hidden="1">{"Tab1",#N/A,FALSE,"P";"Tab2",#N/A,FALSE,"P"}</definedName>
    <definedName name="ll" localSheetId="6" hidden="1">{"Tab1",#N/A,FALSE,"P";"Tab2",#N/A,FALSE,"P"}</definedName>
    <definedName name="ll" localSheetId="8" hidden="1">{"Tab1",#N/A,FALSE,"P";"Tab2",#N/A,FALSE,"P"}</definedName>
    <definedName name="ll" hidden="1">{"Tab1",#N/A,FALSE,"P";"Tab2",#N/A,FALSE,"P"}</definedName>
    <definedName name="LLF" localSheetId="10">[57]Q3!#REF!</definedName>
    <definedName name="LLF" localSheetId="4">[57]Q3!#REF!</definedName>
    <definedName name="LLF" localSheetId="3">[57]Q3!#REF!</definedName>
    <definedName name="LLF">[57]Q3!#REF!</definedName>
    <definedName name="lll" localSheetId="10" hidden="1">{"Riqfin97",#N/A,FALSE,"Tran";"Riqfinpro",#N/A,FALSE,"Tran"}</definedName>
    <definedName name="lll" localSheetId="11" hidden="1">{"Riqfin97",#N/A,FALSE,"Tran";"Riqfinpro",#N/A,FALSE,"Tran"}</definedName>
    <definedName name="lll" localSheetId="12" hidden="1">{"Riqfin97",#N/A,FALSE,"Tran";"Riqfinpro",#N/A,FALSE,"Tran"}</definedName>
    <definedName name="lll" localSheetId="13" hidden="1">{"Riqfin97",#N/A,FALSE,"Tran";"Riqfinpro",#N/A,FALSE,"Tran"}</definedName>
    <definedName name="lll" localSheetId="0" hidden="1">{"Riqfin97",#N/A,FALSE,"Tran";"Riqfinpro",#N/A,FALSE,"Tran"}</definedName>
    <definedName name="lll" localSheetId="2" hidden="1">{"Riqfin97",#N/A,FALSE,"Tran";"Riqfinpro",#N/A,FALSE,"Tran"}</definedName>
    <definedName name="lll" localSheetId="5" hidden="1">{"Riqfin97",#N/A,FALSE,"Tran";"Riqfinpro",#N/A,FALSE,"Tran"}</definedName>
    <definedName name="lll" localSheetId="7" hidden="1">{"Riqfin97",#N/A,FALSE,"Tran";"Riqfinpro",#N/A,FALSE,"Tran"}</definedName>
    <definedName name="lll" localSheetId="4" hidden="1">{"Riqfin97",#N/A,FALSE,"Tran";"Riqfinpro",#N/A,FALSE,"Tran"}</definedName>
    <definedName name="lll" localSheetId="1" hidden="1">{"Riqfin97",#N/A,FALSE,"Tran";"Riqfinpro",#N/A,FALSE,"Tran"}</definedName>
    <definedName name="lll" localSheetId="3" hidden="1">{"Riqfin97",#N/A,FALSE,"Tran";"Riqfinpro",#N/A,FALSE,"Tran"}</definedName>
    <definedName name="lll" localSheetId="6" hidden="1">{"Riqfin97",#N/A,FALSE,"Tran";"Riqfinpro",#N/A,FALSE,"Tran"}</definedName>
    <definedName name="lll" localSheetId="8" hidden="1">{"Riqfin97",#N/A,FALSE,"Tran";"Riqfinpro",#N/A,FALSE,"Tran"}</definedName>
    <definedName name="lll" hidden="1">{"Riqfin97",#N/A,FALSE,"Tran";"Riqfinpro",#N/A,FALSE,"Tran"}</definedName>
    <definedName name="llll" hidden="1">[127]M!#REF!</definedName>
    <definedName name="lllll" localSheetId="10" hidden="1">{"Tab1",#N/A,FALSE,"P";"Tab2",#N/A,FALSE,"P"}</definedName>
    <definedName name="lllll" localSheetId="11" hidden="1">{"Tab1",#N/A,FALSE,"P";"Tab2",#N/A,FALSE,"P"}</definedName>
    <definedName name="lllll" localSheetId="12" hidden="1">{"Tab1",#N/A,FALSE,"P";"Tab2",#N/A,FALSE,"P"}</definedName>
    <definedName name="lllll" localSheetId="13" hidden="1">{"Tab1",#N/A,FALSE,"P";"Tab2",#N/A,FALSE,"P"}</definedName>
    <definedName name="lllll" localSheetId="0" hidden="1">{"Tab1",#N/A,FALSE,"P";"Tab2",#N/A,FALSE,"P"}</definedName>
    <definedName name="lllll" localSheetId="2" hidden="1">{"Tab1",#N/A,FALSE,"P";"Tab2",#N/A,FALSE,"P"}</definedName>
    <definedName name="lllll" localSheetId="5" hidden="1">{"Tab1",#N/A,FALSE,"P";"Tab2",#N/A,FALSE,"P"}</definedName>
    <definedName name="lllll" localSheetId="7" hidden="1">{"Tab1",#N/A,FALSE,"P";"Tab2",#N/A,FALSE,"P"}</definedName>
    <definedName name="lllll" localSheetId="4" hidden="1">{"Tab1",#N/A,FALSE,"P";"Tab2",#N/A,FALSE,"P"}</definedName>
    <definedName name="lllll" localSheetId="1" hidden="1">{"Tab1",#N/A,FALSE,"P";"Tab2",#N/A,FALSE,"P"}</definedName>
    <definedName name="lllll" localSheetId="3" hidden="1">{"Tab1",#N/A,FALSE,"P";"Tab2",#N/A,FALSE,"P"}</definedName>
    <definedName name="lllll" localSheetId="6" hidden="1">{"Tab1",#N/A,FALSE,"P";"Tab2",#N/A,FALSE,"P"}</definedName>
    <definedName name="lllll" localSheetId="8" hidden="1">{"Tab1",#N/A,FALSE,"P";"Tab2",#N/A,FALSE,"P"}</definedName>
    <definedName name="lllll" hidden="1">{"Tab1",#N/A,FALSE,"P";"Tab2",#N/A,FALSE,"P"}</definedName>
    <definedName name="llllll" localSheetId="10" hidden="1">{"Minpmon",#N/A,FALSE,"Monthinput"}</definedName>
    <definedName name="llllll" localSheetId="11" hidden="1">{"Minpmon",#N/A,FALSE,"Monthinput"}</definedName>
    <definedName name="llllll" localSheetId="12" hidden="1">{"Minpmon",#N/A,FALSE,"Monthinput"}</definedName>
    <definedName name="llllll" localSheetId="13" hidden="1">{"Minpmon",#N/A,FALSE,"Monthinput"}</definedName>
    <definedName name="llllll" localSheetId="0" hidden="1">{"Minpmon",#N/A,FALSE,"Monthinput"}</definedName>
    <definedName name="llllll" localSheetId="2" hidden="1">{"Minpmon",#N/A,FALSE,"Monthinput"}</definedName>
    <definedName name="llllll" localSheetId="5" hidden="1">{"Minpmon",#N/A,FALSE,"Monthinput"}</definedName>
    <definedName name="llllll" localSheetId="7" hidden="1">{"Minpmon",#N/A,FALSE,"Monthinput"}</definedName>
    <definedName name="llllll" localSheetId="4" hidden="1">{"Minpmon",#N/A,FALSE,"Monthinput"}</definedName>
    <definedName name="llllll" localSheetId="1" hidden="1">{"Minpmon",#N/A,FALSE,"Monthinput"}</definedName>
    <definedName name="llllll" localSheetId="3" hidden="1">{"Minpmon",#N/A,FALSE,"Monthinput"}</definedName>
    <definedName name="llllll" localSheetId="6" hidden="1">{"Minpmon",#N/A,FALSE,"Monthinput"}</definedName>
    <definedName name="llllll" localSheetId="8" hidden="1">{"Minpmon",#N/A,FALSE,"Monthinput"}</definedName>
    <definedName name="llllll" hidden="1">{"Minpmon",#N/A,FALSE,"Monthinput"}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0" hidden="1">{"Minpmon",#N/A,FALSE,"Monthinput"}</definedName>
    <definedName name="lllllllllllllllll" localSheetId="11" hidden="1">{"Minpmon",#N/A,FALSE,"Monthinput"}</definedName>
    <definedName name="lllllllllllllllll" localSheetId="12" hidden="1">{"Minpmon",#N/A,FALSE,"Monthinput"}</definedName>
    <definedName name="lllllllllllllllll" localSheetId="13" hidden="1">{"Minpmon",#N/A,FALSE,"Monthinput"}</definedName>
    <definedName name="lllllllllllllllll" localSheetId="0" hidden="1">{"Minpmon",#N/A,FALSE,"Monthinput"}</definedName>
    <definedName name="lllllllllllllllll" localSheetId="2" hidden="1">{"Minpmon",#N/A,FALSE,"Monthinput"}</definedName>
    <definedName name="lllllllllllllllll" localSheetId="5" hidden="1">{"Minpmon",#N/A,FALSE,"Monthinput"}</definedName>
    <definedName name="lllllllllllllllll" localSheetId="7" hidden="1">{"Minpmon",#N/A,FALSE,"Monthinput"}</definedName>
    <definedName name="lllllllllllllllll" localSheetId="4" hidden="1">{"Minpmon",#N/A,FALSE,"Monthinput"}</definedName>
    <definedName name="lllllllllllllllll" localSheetId="1" hidden="1">{"Minpmon",#N/A,FALSE,"Monthinput"}</definedName>
    <definedName name="lllllllllllllllll" localSheetId="3" hidden="1">{"Minpmon",#N/A,FALSE,"Monthinput"}</definedName>
    <definedName name="lllllllllllllllll" localSheetId="6" hidden="1">{"Minpmon",#N/A,FALSE,"Monthinput"}</definedName>
    <definedName name="lllllllllllllllll" localSheetId="8" hidden="1">{"Minpmon",#N/A,FALSE,"Monthinput"}</definedName>
    <definedName name="lllllllllllllllll" hidden="1">{"Minpmon",#N/A,FALSE,"Monthinput"}</definedName>
    <definedName name="lloo" localSheetId="10" hidden="1">#REF!</definedName>
    <definedName name="lloo" localSheetId="11" hidden="1">#REF!</definedName>
    <definedName name="lloo" localSheetId="12" hidden="1">#REF!</definedName>
    <definedName name="lloo" localSheetId="13" hidden="1">#REF!</definedName>
    <definedName name="lloo" localSheetId="0" hidden="1">#REF!</definedName>
    <definedName name="lloo" localSheetId="2" hidden="1">#REF!</definedName>
    <definedName name="lloo" localSheetId="5" hidden="1">#REF!</definedName>
    <definedName name="lloo" localSheetId="7" hidden="1">#REF!</definedName>
    <definedName name="lloo" localSheetId="4" hidden="1">#REF!</definedName>
    <definedName name="lloo" localSheetId="1" hidden="1">#REF!</definedName>
    <definedName name="lloo" localSheetId="3" hidden="1">#REF!</definedName>
    <definedName name="lloo" localSheetId="6" hidden="1">#REF!</definedName>
    <definedName name="lloo" localSheetId="8" hidden="1">#REF!</definedName>
    <definedName name="lloo" hidden="1">#REF!</definedName>
    <definedName name="lodnjkhdnbdv" localSheetId="11">#REF!</definedName>
    <definedName name="lodnjkhdnbdv" localSheetId="12">#REF!</definedName>
    <definedName name="lodnjkhdnbdv" localSheetId="13">#REF!</definedName>
    <definedName name="lodnjkhdnbdv" localSheetId="0">#REF!</definedName>
    <definedName name="lodnjkhdnbdv" localSheetId="2">#REF!</definedName>
    <definedName name="lodnjkhdnbdv" localSheetId="5">#REF!</definedName>
    <definedName name="lodnjkhdnbdv" localSheetId="1">#REF!</definedName>
    <definedName name="lodnjkhdnbdv" localSheetId="3">#REF!</definedName>
    <definedName name="lodnjkhdnbdv" localSheetId="6">#REF!</definedName>
    <definedName name="lodnjkhdnbdv" localSheetId="8">#REF!</definedName>
    <definedName name="lodnjkhdnbdv">#REF!</definedName>
    <definedName name="lolololo" localSheetId="11">#REF!</definedName>
    <definedName name="lolololo" localSheetId="12">#REF!</definedName>
    <definedName name="lolololo" localSheetId="13">#REF!</definedName>
    <definedName name="lolololo" localSheetId="0">#REF!</definedName>
    <definedName name="lolololo" localSheetId="2">#REF!</definedName>
    <definedName name="lolololo" localSheetId="5">#REF!</definedName>
    <definedName name="lolololo" localSheetId="1">#REF!</definedName>
    <definedName name="lolololo" localSheetId="3">#REF!</definedName>
    <definedName name="lolololo" localSheetId="6">#REF!</definedName>
    <definedName name="lolololo" localSheetId="8">#REF!</definedName>
    <definedName name="lolololo">#REF!</definedName>
    <definedName name="LONAB96" localSheetId="2">#REF!</definedName>
    <definedName name="LONAB96">#REF!</definedName>
    <definedName name="LOOKUPMTH" localSheetId="13">#REF!</definedName>
    <definedName name="LOOKUPMTH" localSheetId="0">#REF!</definedName>
    <definedName name="LOOKUPMTH" localSheetId="2">#REF!</definedName>
    <definedName name="LOOKUPMTH" localSheetId="5">#REF!</definedName>
    <definedName name="LOOKUPMTH" localSheetId="3">#REF!</definedName>
    <definedName name="LOOKUPMTH" localSheetId="8">#REF!</definedName>
    <definedName name="LOOKUPMTH">#REF!</definedName>
    <definedName name="Low_external" localSheetId="2">#REF!</definedName>
    <definedName name="Low_external">#REF!</definedName>
    <definedName name="Low_fiscal" localSheetId="2">#REF!</definedName>
    <definedName name="Low_fiscal">#REF!</definedName>
    <definedName name="Low_growth_extended" localSheetId="2">#REF!</definedName>
    <definedName name="Low_growth_extended">#REF!</definedName>
    <definedName name="Low_growth_summary" localSheetId="2">#REF!</definedName>
    <definedName name="Low_growth_summary">#REF!</definedName>
    <definedName name="Low_monetary" localSheetId="2">#REF!</definedName>
    <definedName name="Low_monetary">#REF!</definedName>
    <definedName name="Low_real" localSheetId="2">#REF!</definedName>
    <definedName name="Low_real">#REF!</definedName>
    <definedName name="Low_summary" localSheetId="2">#REF!</definedName>
    <definedName name="Low_summary">#REF!</definedName>
    <definedName name="Lowest_Inter_Bank_Rate">'[68]Inter-Bank'!$M$5</definedName>
    <definedName name="LP" localSheetId="10">#REF!</definedName>
    <definedName name="LP" localSheetId="11">#REF!</definedName>
    <definedName name="LP" localSheetId="12">#REF!</definedName>
    <definedName name="LP" localSheetId="13">#REF!</definedName>
    <definedName name="LP" localSheetId="0">#REF!</definedName>
    <definedName name="LP" localSheetId="2">#REF!</definedName>
    <definedName name="LP" localSheetId="5">#REF!</definedName>
    <definedName name="LP" localSheetId="7">#REF!</definedName>
    <definedName name="LP" localSheetId="4">#REF!</definedName>
    <definedName name="LP" localSheetId="1">#REF!</definedName>
    <definedName name="LP" localSheetId="3">#REF!</definedName>
    <definedName name="LP" localSheetId="6">#REF!</definedName>
    <definedName name="LP" localSheetId="8">#REF!</definedName>
    <definedName name="LP">#REF!</definedName>
    <definedName name="LP1A" localSheetId="11">#REF!</definedName>
    <definedName name="LP1A" localSheetId="12">#REF!</definedName>
    <definedName name="LP1A" localSheetId="13">#REF!</definedName>
    <definedName name="LP1A" localSheetId="0">#REF!</definedName>
    <definedName name="LP1A" localSheetId="2">#REF!</definedName>
    <definedName name="LP1A" localSheetId="5">#REF!</definedName>
    <definedName name="LP1A" localSheetId="1">#REF!</definedName>
    <definedName name="LP1A" localSheetId="3">#REF!</definedName>
    <definedName name="LP1A" localSheetId="6">#REF!</definedName>
    <definedName name="LP1A" localSheetId="8">#REF!</definedName>
    <definedName name="LP1A">#REF!</definedName>
    <definedName name="LPEperc" localSheetId="2">#REF!</definedName>
    <definedName name="LPEperc">#REF!</definedName>
    <definedName name="LPperc" localSheetId="2">#REF!</definedName>
    <definedName name="LPperc">#REF!</definedName>
    <definedName name="LT" localSheetId="2">#REF!</definedName>
    <definedName name="LT">#REF!</definedName>
    <definedName name="LTcirr" localSheetId="11">#REF!</definedName>
    <definedName name="LTcirr" localSheetId="12">#REF!</definedName>
    <definedName name="LTcirr" localSheetId="13">#REF!</definedName>
    <definedName name="LTcirr" localSheetId="0">#REF!</definedName>
    <definedName name="LTcirr" localSheetId="2">#REF!</definedName>
    <definedName name="LTcirr" localSheetId="5">#REF!</definedName>
    <definedName name="LTcirr" localSheetId="3">#REF!</definedName>
    <definedName name="LTcirr" localSheetId="6">#REF!</definedName>
    <definedName name="LTcirr" localSheetId="8">#REF!</definedName>
    <definedName name="LTcirr">#REF!</definedName>
    <definedName name="LTr" localSheetId="11">#REF!</definedName>
    <definedName name="LTr" localSheetId="12">#REF!</definedName>
    <definedName name="LTr" localSheetId="13">#REF!</definedName>
    <definedName name="LTr" localSheetId="0">#REF!</definedName>
    <definedName name="LTr" localSheetId="2">#REF!</definedName>
    <definedName name="LTr" localSheetId="5">#REF!</definedName>
    <definedName name="LTr" localSheetId="3">#REF!</definedName>
    <definedName name="LTr" localSheetId="6">#REF!</definedName>
    <definedName name="LTr" localSheetId="8">#REF!</definedName>
    <definedName name="LTr">#REF!</definedName>
    <definedName name="LUR">#N/A</definedName>
    <definedName name="LUXF" localSheetId="10">#REF!</definedName>
    <definedName name="LUXF" localSheetId="11">#REF!</definedName>
    <definedName name="LUXF" localSheetId="12">#REF!</definedName>
    <definedName name="LUXF" localSheetId="13">#REF!</definedName>
    <definedName name="LUXF" localSheetId="0">#REF!</definedName>
    <definedName name="LUXF" localSheetId="2">#REF!</definedName>
    <definedName name="LUXF" localSheetId="5">#REF!</definedName>
    <definedName name="LUXF" localSheetId="7">#REF!</definedName>
    <definedName name="LUXF" localSheetId="4">#REF!</definedName>
    <definedName name="LUXF" localSheetId="1">#REF!</definedName>
    <definedName name="LUXF" localSheetId="3">#REF!</definedName>
    <definedName name="LUXF" localSheetId="6">#REF!</definedName>
    <definedName name="LUXF" localSheetId="8">#REF!</definedName>
    <definedName name="LUXF">#REF!</definedName>
    <definedName name="LUXF1" localSheetId="11">#REF!</definedName>
    <definedName name="LUXF1" localSheetId="12">#REF!</definedName>
    <definedName name="LUXF1" localSheetId="13">#REF!</definedName>
    <definedName name="LUXF1" localSheetId="0">#REF!</definedName>
    <definedName name="LUXF1" localSheetId="2">#REF!</definedName>
    <definedName name="LUXF1" localSheetId="5">#REF!</definedName>
    <definedName name="LUXF1" localSheetId="1">#REF!</definedName>
    <definedName name="LUXF1" localSheetId="3">#REF!</definedName>
    <definedName name="LUXF1" localSheetId="6">#REF!</definedName>
    <definedName name="LUXF1" localSheetId="8">#REF!</definedName>
    <definedName name="LUXF1">#REF!</definedName>
    <definedName name="Lyon">[65]Sheet3!$O$1</definedName>
    <definedName name="m">#N/A</definedName>
    <definedName name="MACRO" localSheetId="10">#REF!</definedName>
    <definedName name="MACRO" localSheetId="11">#REF!</definedName>
    <definedName name="MACRO" localSheetId="12">#REF!</definedName>
    <definedName name="MACRO" localSheetId="13">#REF!</definedName>
    <definedName name="MACRO" localSheetId="0">#REF!</definedName>
    <definedName name="MACRO" localSheetId="2">#REF!</definedName>
    <definedName name="MACRO" localSheetId="5">#REF!</definedName>
    <definedName name="MACRO" localSheetId="7">#REF!</definedName>
    <definedName name="MACRO" localSheetId="4">#REF!</definedName>
    <definedName name="MACRO" localSheetId="1">#REF!</definedName>
    <definedName name="MACRO" localSheetId="3">#REF!</definedName>
    <definedName name="MACRO" localSheetId="6">#REF!</definedName>
    <definedName name="MACRO" localSheetId="8">#REF!</definedName>
    <definedName name="MACRO">#REF!</definedName>
    <definedName name="MACRO_ASSUMP_2006" localSheetId="11">#REF!</definedName>
    <definedName name="MACRO_ASSUMP_2006" localSheetId="12">#REF!</definedName>
    <definedName name="MACRO_ASSUMP_2006" localSheetId="13">#REF!</definedName>
    <definedName name="MACRO_ASSUMP_2006" localSheetId="0">#REF!</definedName>
    <definedName name="MACRO_ASSUMP_2006" localSheetId="2">#REF!</definedName>
    <definedName name="MACRO_ASSUMP_2006" localSheetId="5">#REF!</definedName>
    <definedName name="MACRO_ASSUMP_2006" localSheetId="1">#REF!</definedName>
    <definedName name="MACRO_ASSUMP_2006" localSheetId="3">#REF!</definedName>
    <definedName name="MACRO_ASSUMP_2006" localSheetId="6">#REF!</definedName>
    <definedName name="MACRO_ASSUMP_2006" localSheetId="8">#REF!</definedName>
    <definedName name="MACRO_ASSUMP_2006">#REF!</definedName>
    <definedName name="Macro2" localSheetId="2">#REF!</definedName>
    <definedName name="Macro2">#REF!</definedName>
    <definedName name="Macro3" localSheetId="2">#REF!</definedName>
    <definedName name="Macro3">#REF!</definedName>
    <definedName name="Macro5" localSheetId="2">#REF!</definedName>
    <definedName name="Macro5">#REF!</definedName>
    <definedName name="Macro6" localSheetId="2">#REF!</definedName>
    <definedName name="Macro6">#REF!</definedName>
    <definedName name="MACROINPUT" localSheetId="2">#REF!</definedName>
    <definedName name="MACROINPUT">#REF!</definedName>
    <definedName name="MACROS">[74]MACROS!$A$1:$A$1</definedName>
    <definedName name="maintabs">[31]QNEWLOR!$B$3:$G$17,[31]QNEWLOR!$B$20:$G$87,[31]QNEWLOR!$B$90:$G$159</definedName>
    <definedName name="MALAX" localSheetId="10">#REF!</definedName>
    <definedName name="MALAX" localSheetId="11">#REF!</definedName>
    <definedName name="MALAX" localSheetId="12">#REF!</definedName>
    <definedName name="MALAX" localSheetId="13">#REF!</definedName>
    <definedName name="MALAX" localSheetId="0">#REF!</definedName>
    <definedName name="MALAX" localSheetId="2">#REF!</definedName>
    <definedName name="MALAX" localSheetId="5">#REF!</definedName>
    <definedName name="MALAX" localSheetId="7">#REF!</definedName>
    <definedName name="MALAX" localSheetId="4">#REF!</definedName>
    <definedName name="MALAX" localSheetId="1">#REF!</definedName>
    <definedName name="MALAX" localSheetId="3">#REF!</definedName>
    <definedName name="MALAX" localSheetId="6">#REF!</definedName>
    <definedName name="MALAX" localSheetId="8">#REF!</definedName>
    <definedName name="MALAX">#REF!</definedName>
    <definedName name="MALAX1" localSheetId="11">#REF!</definedName>
    <definedName name="MALAX1" localSheetId="12">#REF!</definedName>
    <definedName name="MALAX1" localSheetId="13">#REF!</definedName>
    <definedName name="MALAX1" localSheetId="0">#REF!</definedName>
    <definedName name="MALAX1" localSheetId="2">#REF!</definedName>
    <definedName name="MALAX1" localSheetId="5">#REF!</definedName>
    <definedName name="MALAX1" localSheetId="1">#REF!</definedName>
    <definedName name="MALAX1" localSheetId="3">#REF!</definedName>
    <definedName name="MALAX1" localSheetId="6">#REF!</definedName>
    <definedName name="MALAX1" localSheetId="8">#REF!</definedName>
    <definedName name="MALAX1">#REF!</definedName>
    <definedName name="Malaysia" localSheetId="2">#REF!</definedName>
    <definedName name="Malaysia">#REF!</definedName>
    <definedName name="MANUAL" localSheetId="2">#REF!</definedName>
    <definedName name="MANUAL">#REF!</definedName>
    <definedName name="mapa1" localSheetId="2">#REF!</definedName>
    <definedName name="mapa1">#REF!</definedName>
    <definedName name="mapa2" localSheetId="2">#REF!</definedName>
    <definedName name="mapa2">#REF!</definedName>
    <definedName name="mar" localSheetId="10">[22]Programa!#REF!</definedName>
    <definedName name="mar" localSheetId="2">[22]Programa!#REF!</definedName>
    <definedName name="mar" localSheetId="4">[22]Programa!#REF!</definedName>
    <definedName name="mar" localSheetId="3">[22]Programa!#REF!</definedName>
    <definedName name="mar">[22]Programa!#REF!</definedName>
    <definedName name="MAR._89" localSheetId="10">#REF!</definedName>
    <definedName name="MAR._89" localSheetId="2">#REF!</definedName>
    <definedName name="MAR._89" localSheetId="4">#REF!</definedName>
    <definedName name="MAR._89">#REF!</definedName>
    <definedName name="Maturity_IDA">[102]NPV!$B$26</definedName>
    <definedName name="Maturity_IDA1" localSheetId="10">#REF!</definedName>
    <definedName name="Maturity_IDA1" localSheetId="13">#REF!</definedName>
    <definedName name="Maturity_IDA1" localSheetId="2">#REF!</definedName>
    <definedName name="Maturity_IDA1" localSheetId="5">#REF!</definedName>
    <definedName name="Maturity_IDA1" localSheetId="7">#REF!</definedName>
    <definedName name="Maturity_IDA1" localSheetId="4">#REF!</definedName>
    <definedName name="Maturity_IDA1" localSheetId="1">#REF!</definedName>
    <definedName name="Maturity_IDA1" localSheetId="3">#REF!</definedName>
    <definedName name="Maturity_IDA1" localSheetId="8">#REF!</definedName>
    <definedName name="Maturity_IDA1">#REF!</definedName>
    <definedName name="Maturity_NC" localSheetId="10">[102]NPV!#REF!</definedName>
    <definedName name="Maturity_NC" localSheetId="11">[102]NPV!#REF!</definedName>
    <definedName name="Maturity_NC" localSheetId="13">[102]NPV!#REF!</definedName>
    <definedName name="Maturity_NC" localSheetId="0">[102]NPV!#REF!</definedName>
    <definedName name="Maturity_NC" localSheetId="2">[102]NPV!#REF!</definedName>
    <definedName name="Maturity_NC" localSheetId="5">[102]NPV!#REF!</definedName>
    <definedName name="Maturity_NC" localSheetId="7">[102]NPV!#REF!</definedName>
    <definedName name="Maturity_NC" localSheetId="4">[102]NPV!#REF!</definedName>
    <definedName name="Maturity_NC" localSheetId="1">[102]NPV!#REF!</definedName>
    <definedName name="Maturity_NC" localSheetId="3">[102]NPV!#REF!</definedName>
    <definedName name="Maturity_NC" localSheetId="6">[102]NPV!#REF!</definedName>
    <definedName name="Maturity_NC" localSheetId="8">[102]NPV!#REF!</definedName>
    <definedName name="Maturity_NC">[102]NPV!#REF!</definedName>
    <definedName name="may" localSheetId="10">[22]Programa!#REF!</definedName>
    <definedName name="may" localSheetId="2">[22]Programa!#REF!</definedName>
    <definedName name="may" localSheetId="5">[22]Programa!#REF!</definedName>
    <definedName name="may" localSheetId="4">[22]Programa!#REF!</definedName>
    <definedName name="may" localSheetId="1">[22]Programa!#REF!</definedName>
    <definedName name="may" localSheetId="3">[22]Programa!#REF!</definedName>
    <definedName name="may">[22]Programa!#REF!</definedName>
    <definedName name="MAY._89" localSheetId="10">#REF!</definedName>
    <definedName name="MAY._89" localSheetId="13">#REF!</definedName>
    <definedName name="MAY._89" localSheetId="2">#REF!</definedName>
    <definedName name="MAY._89" localSheetId="5">#REF!</definedName>
    <definedName name="MAY._89" localSheetId="7">#REF!</definedName>
    <definedName name="MAY._89" localSheetId="4">#REF!</definedName>
    <definedName name="MAY._89" localSheetId="1">#REF!</definedName>
    <definedName name="MAY._89" localSheetId="3">#REF!</definedName>
    <definedName name="MAY._89">#REF!</definedName>
    <definedName name="MCPI" localSheetId="10">#REF!</definedName>
    <definedName name="MCPI" localSheetId="13">#REF!</definedName>
    <definedName name="MCPI" localSheetId="2">#REF!</definedName>
    <definedName name="MCPI" localSheetId="5">#REF!</definedName>
    <definedName name="MCPI" localSheetId="7">#REF!</definedName>
    <definedName name="MCPI" localSheetId="4">#REF!</definedName>
    <definedName name="MCPI" localSheetId="1">#REF!</definedName>
    <definedName name="MCPI" localSheetId="3">#REF!</definedName>
    <definedName name="MCPI">#REF!</definedName>
    <definedName name="MCV">#N/A</definedName>
    <definedName name="MCV_B">#N/A</definedName>
    <definedName name="MCV_B1" localSheetId="10">#REF!</definedName>
    <definedName name="MCV_B1" localSheetId="11">#REF!</definedName>
    <definedName name="MCV_B1" localSheetId="12">#REF!</definedName>
    <definedName name="MCV_B1" localSheetId="13">#REF!</definedName>
    <definedName name="MCV_B1" localSheetId="0">#REF!</definedName>
    <definedName name="MCV_B1" localSheetId="2">#REF!</definedName>
    <definedName name="MCV_B1" localSheetId="5">#REF!</definedName>
    <definedName name="MCV_B1" localSheetId="7">#REF!</definedName>
    <definedName name="MCV_B1" localSheetId="4">#REF!</definedName>
    <definedName name="MCV_B1" localSheetId="3">#REF!</definedName>
    <definedName name="MCV_B1" localSheetId="6">#REF!</definedName>
    <definedName name="MCV_B1" localSheetId="8">#REF!</definedName>
    <definedName name="MCV_B1">#REF!</definedName>
    <definedName name="mcv_b2">[1]Q6!$E$141:$AH$141</definedName>
    <definedName name="MCV_D">#N/A</definedName>
    <definedName name="MCV_D1" localSheetId="10">#REF!</definedName>
    <definedName name="MCV_D1" localSheetId="11">#REF!</definedName>
    <definedName name="MCV_D1" localSheetId="12">#REF!</definedName>
    <definedName name="MCV_D1" localSheetId="13">#REF!</definedName>
    <definedName name="MCV_D1" localSheetId="0">#REF!</definedName>
    <definedName name="MCV_D1" localSheetId="2">#REF!</definedName>
    <definedName name="MCV_D1" localSheetId="5">#REF!</definedName>
    <definedName name="MCV_D1" localSheetId="7">#REF!</definedName>
    <definedName name="MCV_D1" localSheetId="4">#REF!</definedName>
    <definedName name="MCV_D1" localSheetId="3">#REF!</definedName>
    <definedName name="MCV_D1" localSheetId="6">#REF!</definedName>
    <definedName name="MCV_D1" localSheetId="8">#REF!</definedName>
    <definedName name="MCV_D1">#REF!</definedName>
    <definedName name="MCV_N">#N/A</definedName>
    <definedName name="MCV_T">#N/A</definedName>
    <definedName name="MCV_T1" localSheetId="10">#REF!</definedName>
    <definedName name="MCV_T1" localSheetId="11">#REF!</definedName>
    <definedName name="MCV_T1" localSheetId="12">#REF!</definedName>
    <definedName name="MCV_T1" localSheetId="13">#REF!</definedName>
    <definedName name="MCV_T1" localSheetId="0">#REF!</definedName>
    <definedName name="MCV_T1" localSheetId="2">#REF!</definedName>
    <definedName name="MCV_T1" localSheetId="5">#REF!</definedName>
    <definedName name="MCV_T1" localSheetId="7">#REF!</definedName>
    <definedName name="MCV_T1" localSheetId="4">#REF!</definedName>
    <definedName name="MCV_T1" localSheetId="3">#REF!</definedName>
    <definedName name="MCV_T1" localSheetId="6">#REF!</definedName>
    <definedName name="MCV_T1" localSheetId="8">#REF!</definedName>
    <definedName name="MCV_T1">#REF!</definedName>
    <definedName name="mdavila" localSheetId="2">#REF!</definedName>
    <definedName name="mdavila" localSheetId="7">#REF!</definedName>
    <definedName name="mdavila" localSheetId="4">#REF!</definedName>
    <definedName name="mdavila" localSheetId="3">#REF!</definedName>
    <definedName name="mdavila" localSheetId="8">#REF!</definedName>
    <definedName name="mdavila">#REF!</definedName>
    <definedName name="me" localSheetId="10">[22]Programa!#REF!</definedName>
    <definedName name="me" localSheetId="2">[22]Programa!#REF!</definedName>
    <definedName name="me" localSheetId="7">[22]Programa!#REF!</definedName>
    <definedName name="me" localSheetId="4">[22]Programa!#REF!</definedName>
    <definedName name="me" localSheetId="3">[22]Programa!#REF!</definedName>
    <definedName name="me" localSheetId="8">[22]Programa!#REF!</definedName>
    <definedName name="me">[22]Programa!#REF!</definedName>
    <definedName name="Mecon">'[89]graf 1'!$A$3:$C$28</definedName>
    <definedName name="MEDTERM" localSheetId="10">#REF!</definedName>
    <definedName name="MEDTERM" localSheetId="11">#REF!</definedName>
    <definedName name="MEDTERM" localSheetId="12">#REF!</definedName>
    <definedName name="MEDTERM" localSheetId="13">#REF!</definedName>
    <definedName name="MEDTERM" localSheetId="0">#REF!</definedName>
    <definedName name="MEDTERM" localSheetId="2">#REF!</definedName>
    <definedName name="MEDTERM" localSheetId="5">#REF!</definedName>
    <definedName name="MEDTERM" localSheetId="7">#REF!</definedName>
    <definedName name="MEDTERM" localSheetId="4">#REF!</definedName>
    <definedName name="MEDTERM" localSheetId="1">#REF!</definedName>
    <definedName name="MEDTERM" localSheetId="3">#REF!</definedName>
    <definedName name="MEDTERM" localSheetId="6">#REF!</definedName>
    <definedName name="MEDTERM" localSheetId="8">#REF!</definedName>
    <definedName name="MEDTERM">#REF!</definedName>
    <definedName name="MENORES" localSheetId="2">#REF!</definedName>
    <definedName name="MENORES" localSheetId="7">#REF!</definedName>
    <definedName name="MENORES" localSheetId="4">#REF!</definedName>
    <definedName name="MENORES" localSheetId="3">#REF!</definedName>
    <definedName name="MENORES" localSheetId="8">#REF!</definedName>
    <definedName name="MENORES">#REF!</definedName>
    <definedName name="Meses">[128]Codigos!$A$14:$B$25</definedName>
    <definedName name="MEX" localSheetId="10">#REF!</definedName>
    <definedName name="MEX" localSheetId="11">#REF!</definedName>
    <definedName name="MEX" localSheetId="12">#REF!</definedName>
    <definedName name="MEX" localSheetId="13">#REF!</definedName>
    <definedName name="MEX" localSheetId="0">#REF!</definedName>
    <definedName name="MEX" localSheetId="2">#REF!</definedName>
    <definedName name="MEX" localSheetId="5">#REF!</definedName>
    <definedName name="MEX" localSheetId="7">#REF!</definedName>
    <definedName name="MEX" localSheetId="4">#REF!</definedName>
    <definedName name="MEX" localSheetId="1">#REF!</definedName>
    <definedName name="MEX" localSheetId="3">#REF!</definedName>
    <definedName name="MEX" localSheetId="6">#REF!</definedName>
    <definedName name="MEX" localSheetId="8">#REF!</definedName>
    <definedName name="MEX">#REF!</definedName>
    <definedName name="MFISCAL" localSheetId="13">'[40]Annual Raw Data'!#REF!</definedName>
    <definedName name="MFISCAL" localSheetId="2">'[40]Annual Raw Data'!#REF!</definedName>
    <definedName name="MFISCAL" localSheetId="7">'[40]Annual Raw Data'!#REF!</definedName>
    <definedName name="MFISCAL" localSheetId="4">'[40]Annual Raw Data'!#REF!</definedName>
    <definedName name="MFISCAL" localSheetId="3">'[40]Annual Raw Data'!#REF!</definedName>
    <definedName name="MFISCAL" localSheetId="8">'[40]Annual Raw Data'!#REF!</definedName>
    <definedName name="MFISCAL">'[40]Annual Raw Data'!#REF!</definedName>
    <definedName name="mflowsa" localSheetId="10">[17]!mflowsa</definedName>
    <definedName name="mflowsa" localSheetId="12">[17]!mflowsa</definedName>
    <definedName name="mflowsa" localSheetId="13">[17]!mflowsa</definedName>
    <definedName name="mflowsa" localSheetId="5">[17]!mflowsa</definedName>
    <definedName name="mflowsa" localSheetId="1">[17]!mflowsa</definedName>
    <definedName name="mflowsa" localSheetId="3">[17]!mflowsa</definedName>
    <definedName name="mflowsa" localSheetId="6">[17]!mflowsa</definedName>
    <definedName name="mflowsa" localSheetId="8">[17]!mflowsa</definedName>
    <definedName name="mflowsa">[17]!mflowsa</definedName>
    <definedName name="mflowsq" localSheetId="10">[17]!mflowsq</definedName>
    <definedName name="mflowsq" localSheetId="12">[17]!mflowsq</definedName>
    <definedName name="mflowsq" localSheetId="13">[17]!mflowsq</definedName>
    <definedName name="mflowsq" localSheetId="5">[17]!mflowsq</definedName>
    <definedName name="mflowsq" localSheetId="1">[17]!mflowsq</definedName>
    <definedName name="mflowsq" localSheetId="3">[17]!mflowsq</definedName>
    <definedName name="mflowsq" localSheetId="6">[17]!mflowsq</definedName>
    <definedName name="mflowsq" localSheetId="8">[17]!mflowsq</definedName>
    <definedName name="mflowsq">[17]!mflowsq</definedName>
    <definedName name="MICRO" localSheetId="10">#REF!</definedName>
    <definedName name="MICRO" localSheetId="2">#REF!</definedName>
    <definedName name="MICRO" localSheetId="4">#REF!</definedName>
    <definedName name="MICRO">#REF!</definedName>
    <definedName name="MIDDLE" localSheetId="10">#REF!</definedName>
    <definedName name="MIDDLE" localSheetId="11">#REF!</definedName>
    <definedName name="MIDDLE" localSheetId="12">#REF!</definedName>
    <definedName name="MIDDLE" localSheetId="13">#REF!</definedName>
    <definedName name="MIDDLE" localSheetId="0">#REF!</definedName>
    <definedName name="MIDDLE" localSheetId="2">#REF!</definedName>
    <definedName name="MIDDLE" localSheetId="5">#REF!</definedName>
    <definedName name="MIDDLE" localSheetId="7">#REF!</definedName>
    <definedName name="MIDDLE" localSheetId="4">#REF!</definedName>
    <definedName name="MIDDLE" localSheetId="1">#REF!</definedName>
    <definedName name="MIDDLE" localSheetId="3">#REF!</definedName>
    <definedName name="MIDDLE" localSheetId="6">#REF!</definedName>
    <definedName name="MIDDLE" localSheetId="8">#REF!</definedName>
    <definedName name="MIDDLE">#REF!</definedName>
    <definedName name="Million_b_d">[66]nonopec!$D$426:$D$426</definedName>
    <definedName name="MINISTÉRIO_DA_PREVIDÊNCIA_E_ASSISTÊNCIA_SOCIAL" localSheetId="10">#REF!</definedName>
    <definedName name="MINISTÉRIO_DA_PREVIDÊNCIA_E_ASSISTÊNCIA_SOCIAL" localSheetId="13">#REF!</definedName>
    <definedName name="MINISTÉRIO_DA_PREVIDÊNCIA_E_ASSISTÊNCIA_SOCIAL" localSheetId="2">#REF!</definedName>
    <definedName name="MINISTÉRIO_DA_PREVIDÊNCIA_E_ASSISTÊNCIA_SOCIAL" localSheetId="5">#REF!</definedName>
    <definedName name="MINISTÉRIO_DA_PREVIDÊNCIA_E_ASSISTÊNCIA_SOCIAL" localSheetId="7">#REF!</definedName>
    <definedName name="MINISTÉRIO_DA_PREVIDÊNCIA_E_ASSISTÊNCIA_SOCIAL" localSheetId="4">#REF!</definedName>
    <definedName name="MINISTÉRIO_DA_PREVIDÊNCIA_E_ASSISTÊNCIA_SOCIAL" localSheetId="1">#REF!</definedName>
    <definedName name="MINISTÉRIO_DA_PREVIDÊNCIA_E_ASSISTÊNCIA_SOCIAL" localSheetId="3">#REF!</definedName>
    <definedName name="MINISTÉRIO_DA_PREVIDÊNCIA_E_ASSISTÊNCIA_SOCIAL" localSheetId="8">#REF!</definedName>
    <definedName name="MINISTÉRIO_DA_PREVIDÊNCIA_E_ASSISTÊNCIA_SOCIAL">#REF!</definedName>
    <definedName name="MIRIAMA" localSheetId="10">#REF!</definedName>
    <definedName name="MIRIAMA" localSheetId="13">#REF!</definedName>
    <definedName name="MIRIAMA" localSheetId="2">#REF!</definedName>
    <definedName name="MIRIAMA" localSheetId="5">#REF!</definedName>
    <definedName name="MIRIAMA" localSheetId="7">#REF!</definedName>
    <definedName name="MIRIAMA" localSheetId="4">#REF!</definedName>
    <definedName name="MIRIAMA" localSheetId="1">#REF!</definedName>
    <definedName name="MIRIAMA" localSheetId="3">#REF!</definedName>
    <definedName name="MIRIAMA" localSheetId="8">#REF!</definedName>
    <definedName name="MIRIAMA">#REF!</definedName>
    <definedName name="MIRIAMB" localSheetId="10">#REF!</definedName>
    <definedName name="MIRIAMB" localSheetId="13">#REF!</definedName>
    <definedName name="MIRIAMB" localSheetId="2">#REF!</definedName>
    <definedName name="MIRIAMB" localSheetId="5">#REF!</definedName>
    <definedName name="MIRIAMB" localSheetId="7">#REF!</definedName>
    <definedName name="MIRIAMB" localSheetId="4">#REF!</definedName>
    <definedName name="MIRIAMB" localSheetId="1">#REF!</definedName>
    <definedName name="MIRIAMB" localSheetId="3">#REF!</definedName>
    <definedName name="MIRIAMB" localSheetId="8">#REF!</definedName>
    <definedName name="MIRIAMB">#REF!</definedName>
    <definedName name="MISC3" localSheetId="2">#REF!</definedName>
    <definedName name="MISC3">#REF!</definedName>
    <definedName name="MISC4" localSheetId="10">[19]OUTPUT!#REF!</definedName>
    <definedName name="MISC4" localSheetId="11">[19]OUTPUT!#REF!</definedName>
    <definedName name="MISC4" localSheetId="13">[19]OUTPUT!#REF!</definedName>
    <definedName name="MISC4" localSheetId="0">[19]OUTPUT!#REF!</definedName>
    <definedName name="MISC4" localSheetId="2">[19]OUTPUT!#REF!</definedName>
    <definedName name="MISC4" localSheetId="5">[19]OUTPUT!#REF!</definedName>
    <definedName name="MISC4" localSheetId="3">[19]OUTPUT!#REF!</definedName>
    <definedName name="MISC4" localSheetId="6">[19]OUTPUT!#REF!</definedName>
    <definedName name="MISC4" localSheetId="8">[19]OUTPUT!#REF!</definedName>
    <definedName name="MISC4">[19]OUTPUT!#REF!</definedName>
    <definedName name="mmm" localSheetId="10" hidden="1">{"Riqfin97",#N/A,FALSE,"Tran";"Riqfinpro",#N/A,FALSE,"Tran"}</definedName>
    <definedName name="mmm" localSheetId="11" hidden="1">{"Riqfin97",#N/A,FALSE,"Tran";"Riqfinpro",#N/A,FALSE,"Tran"}</definedName>
    <definedName name="mmm" localSheetId="12" hidden="1">{"Riqfin97",#N/A,FALSE,"Tran";"Riqfinpro",#N/A,FALSE,"Tran"}</definedName>
    <definedName name="mmm" localSheetId="13" hidden="1">{"Riqfin97",#N/A,FALSE,"Tran";"Riqfinpro",#N/A,FALSE,"Tran"}</definedName>
    <definedName name="mmm" localSheetId="0" hidden="1">{"Riqfin97",#N/A,FALSE,"Tran";"Riqfinpro",#N/A,FALSE,"Tran"}</definedName>
    <definedName name="mmm" localSheetId="2" hidden="1">{"Riqfin97",#N/A,FALSE,"Tran";"Riqfinpro",#N/A,FALSE,"Tran"}</definedName>
    <definedName name="mmm" localSheetId="5" hidden="1">{"Riqfin97",#N/A,FALSE,"Tran";"Riqfinpro",#N/A,FALSE,"Tran"}</definedName>
    <definedName name="mmm" localSheetId="7" hidden="1">{"Riqfin97",#N/A,FALSE,"Tran";"Riqfinpro",#N/A,FALSE,"Tran"}</definedName>
    <definedName name="mmm" localSheetId="4" hidden="1">{"Riqfin97",#N/A,FALSE,"Tran";"Riqfinpro",#N/A,FALSE,"Tran"}</definedName>
    <definedName name="mmm" localSheetId="1" hidden="1">{"Riqfin97",#N/A,FALSE,"Tran";"Riqfinpro",#N/A,FALSE,"Tran"}</definedName>
    <definedName name="mmm" localSheetId="3" hidden="1">{"Riqfin97",#N/A,FALSE,"Tran";"Riqfinpro",#N/A,FALSE,"Tran"}</definedName>
    <definedName name="mmm" localSheetId="6" hidden="1">{"Riqfin97",#N/A,FALSE,"Tran";"Riqfinpro",#N/A,FALSE,"Tran"}</definedName>
    <definedName name="mmm" localSheetId="8" hidden="1">{"Riqfin97",#N/A,FALSE,"Tran";"Riqfinpro",#N/A,FALSE,"Tran"}</definedName>
    <definedName name="mmm" hidden="1">{"Riqfin97",#N/A,FALSE,"Tran";"Riqfinpro",#N/A,FALSE,"Tran"}</definedName>
    <definedName name="mmmm" localSheetId="10" hidden="1">{"Tab1",#N/A,FALSE,"P";"Tab2",#N/A,FALSE,"P"}</definedName>
    <definedName name="mmmm" localSheetId="11" hidden="1">{"Tab1",#N/A,FALSE,"P";"Tab2",#N/A,FALSE,"P"}</definedName>
    <definedName name="mmmm" localSheetId="12" hidden="1">{"Tab1",#N/A,FALSE,"P";"Tab2",#N/A,FALSE,"P"}</definedName>
    <definedName name="mmmm" localSheetId="13" hidden="1">{"Tab1",#N/A,FALSE,"P";"Tab2",#N/A,FALSE,"P"}</definedName>
    <definedName name="mmmm" localSheetId="0" hidden="1">{"Tab1",#N/A,FALSE,"P";"Tab2",#N/A,FALSE,"P"}</definedName>
    <definedName name="mmmm" localSheetId="2" hidden="1">{"Tab1",#N/A,FALSE,"P";"Tab2",#N/A,FALSE,"P"}</definedName>
    <definedName name="mmmm" localSheetId="5" hidden="1">{"Tab1",#N/A,FALSE,"P";"Tab2",#N/A,FALSE,"P"}</definedName>
    <definedName name="mmmm" localSheetId="7" hidden="1">{"Tab1",#N/A,FALSE,"P";"Tab2",#N/A,FALSE,"P"}</definedName>
    <definedName name="mmmm" localSheetId="4" hidden="1">{"Tab1",#N/A,FALSE,"P";"Tab2",#N/A,FALSE,"P"}</definedName>
    <definedName name="mmmm" localSheetId="1" hidden="1">{"Tab1",#N/A,FALSE,"P";"Tab2",#N/A,FALSE,"P"}</definedName>
    <definedName name="mmmm" localSheetId="3" hidden="1">{"Tab1",#N/A,FALSE,"P";"Tab2",#N/A,FALSE,"P"}</definedName>
    <definedName name="mmmm" localSheetId="6" hidden="1">{"Tab1",#N/A,FALSE,"P";"Tab2",#N/A,FALSE,"P"}</definedName>
    <definedName name="mmmm" localSheetId="8" hidden="1">{"Tab1",#N/A,FALSE,"P";"Tab2",#N/A,FALSE,"P"}</definedName>
    <definedName name="mmmm" hidden="1">{"Tab1",#N/A,FALSE,"P";"Tab2",#N/A,FALSE,"P"}</definedName>
    <definedName name="mmmmm" localSheetId="10" hidden="1">{"Riqfin97",#N/A,FALSE,"Tran";"Riqfinpro",#N/A,FALSE,"Tran"}</definedName>
    <definedName name="mmmmm" localSheetId="11" hidden="1">{"Riqfin97",#N/A,FALSE,"Tran";"Riqfinpro",#N/A,FALSE,"Tran"}</definedName>
    <definedName name="mmmmm" localSheetId="12" hidden="1">{"Riqfin97",#N/A,FALSE,"Tran";"Riqfinpro",#N/A,FALSE,"Tran"}</definedName>
    <definedName name="mmmmm" localSheetId="13" hidden="1">{"Riqfin97",#N/A,FALSE,"Tran";"Riqfinpro",#N/A,FALSE,"Tran"}</definedName>
    <definedName name="mmmmm" localSheetId="0" hidden="1">{"Riqfin97",#N/A,FALSE,"Tran";"Riqfinpro",#N/A,FALSE,"Tran"}</definedName>
    <definedName name="mmmmm" localSheetId="2" hidden="1">{"Riqfin97",#N/A,FALSE,"Tran";"Riqfinpro",#N/A,FALSE,"Tran"}</definedName>
    <definedName name="mmmmm" localSheetId="5" hidden="1">{"Riqfin97",#N/A,FALSE,"Tran";"Riqfinpro",#N/A,FALSE,"Tran"}</definedName>
    <definedName name="mmmmm" localSheetId="7" hidden="1">{"Riqfin97",#N/A,FALSE,"Tran";"Riqfinpro",#N/A,FALSE,"Tran"}</definedName>
    <definedName name="mmmmm" localSheetId="4" hidden="1">{"Riqfin97",#N/A,FALSE,"Tran";"Riqfinpro",#N/A,FALSE,"Tran"}</definedName>
    <definedName name="mmmmm" localSheetId="1" hidden="1">{"Riqfin97",#N/A,FALSE,"Tran";"Riqfinpro",#N/A,FALSE,"Tran"}</definedName>
    <definedName name="mmmmm" localSheetId="3" hidden="1">{"Riqfin97",#N/A,FALSE,"Tran";"Riqfinpro",#N/A,FALSE,"Tran"}</definedName>
    <definedName name="mmmmm" localSheetId="6" hidden="1">{"Riqfin97",#N/A,FALSE,"Tran";"Riqfinpro",#N/A,FALSE,"Tran"}</definedName>
    <definedName name="mmmmm" localSheetId="8" hidden="1">{"Riqfin97",#N/A,FALSE,"Tran";"Riqfinpro",#N/A,FALSE,"Tran"}</definedName>
    <definedName name="mmmmm" hidden="1">{"Riqfin97",#N/A,FALSE,"Tran";"Riqfinpro",#N/A,FALSE,"Tran"}</definedName>
    <definedName name="mmmmmmmmm" localSheetId="10" hidden="1">{"Riqfin97",#N/A,FALSE,"Tran";"Riqfinpro",#N/A,FALSE,"Tran"}</definedName>
    <definedName name="mmmmmmmmm" localSheetId="11" hidden="1">{"Riqfin97",#N/A,FALSE,"Tran";"Riqfinpro",#N/A,FALSE,"Tran"}</definedName>
    <definedName name="mmmmmmmmm" localSheetId="12" hidden="1">{"Riqfin97",#N/A,FALSE,"Tran";"Riqfinpro",#N/A,FALSE,"Tran"}</definedName>
    <definedName name="mmmmmmmmm" localSheetId="13" hidden="1">{"Riqfin97",#N/A,FALSE,"Tran";"Riqfinpro",#N/A,FALSE,"Tran"}</definedName>
    <definedName name="mmmmmmmmm" localSheetId="0" hidden="1">{"Riqfin97",#N/A,FALSE,"Tran";"Riqfinpro",#N/A,FALSE,"Tran"}</definedName>
    <definedName name="mmmmmmmmm" localSheetId="2" hidden="1">{"Riqfin97",#N/A,FALSE,"Tran";"Riqfinpro",#N/A,FALSE,"Tran"}</definedName>
    <definedName name="mmmmmmmmm" localSheetId="5" hidden="1">{"Riqfin97",#N/A,FALSE,"Tran";"Riqfinpro",#N/A,FALSE,"Tran"}</definedName>
    <definedName name="mmmmmmmmm" localSheetId="7" hidden="1">{"Riqfin97",#N/A,FALSE,"Tran";"Riqfinpro",#N/A,FALSE,"Tran"}</definedName>
    <definedName name="mmmmmmmmm" localSheetId="4" hidden="1">{"Riqfin97",#N/A,FALSE,"Tran";"Riqfinpro",#N/A,FALSE,"Tran"}</definedName>
    <definedName name="mmmmmmmmm" localSheetId="1" hidden="1">{"Riqfin97",#N/A,FALSE,"Tran";"Riqfinpro",#N/A,FALSE,"Tran"}</definedName>
    <definedName name="mmmmmmmmm" localSheetId="3" hidden="1">{"Riqfin97",#N/A,FALSE,"Tran";"Riqfinpro",#N/A,FALSE,"Tran"}</definedName>
    <definedName name="mmmmmmmmm" localSheetId="6" hidden="1">{"Riqfin97",#N/A,FALSE,"Tran";"Riqfinpro",#N/A,FALSE,"Tran"}</definedName>
    <definedName name="mmmmmmmmm" localSheetId="8" hidden="1">{"Riqfin97",#N/A,FALSE,"Tran";"Riqfinpro",#N/A,FALSE,"Tran"}</definedName>
    <definedName name="mmmmmmmmm" hidden="1">{"Riqfin97",#N/A,FALSE,"Tran";"Riqfinpro",#N/A,FALSE,"Tran"}</definedName>
    <definedName name="MN">[59]BCP!#REF!</definedName>
    <definedName name="MNDATES" localSheetId="10">#REF!</definedName>
    <definedName name="MNDATES" localSheetId="13">#REF!</definedName>
    <definedName name="MNDATES" localSheetId="2">#REF!</definedName>
    <definedName name="MNDATES" localSheetId="5">#REF!</definedName>
    <definedName name="MNDATES" localSheetId="7">#REF!</definedName>
    <definedName name="MNDATES" localSheetId="4">#REF!</definedName>
    <definedName name="MNDATES" localSheetId="1">#REF!</definedName>
    <definedName name="MNDATES" localSheetId="3">#REF!</definedName>
    <definedName name="MNDATES" localSheetId="8">#REF!</definedName>
    <definedName name="MNDATES">#REF!</definedName>
    <definedName name="MNP" localSheetId="2">[59]BCP!#REF!</definedName>
    <definedName name="MNP" localSheetId="5">[59]BCP!#REF!</definedName>
    <definedName name="MNP" localSheetId="1">[59]BCP!#REF!</definedName>
    <definedName name="MNP" localSheetId="3">[59]BCP!#REF!</definedName>
    <definedName name="MNP">[59]BCP!#REF!</definedName>
    <definedName name="Módulo2.completo">#N/A</definedName>
    <definedName name="MON_SM" localSheetId="10">#REF!</definedName>
    <definedName name="MON_SM" localSheetId="13">#REF!</definedName>
    <definedName name="MON_SM" localSheetId="2">#REF!</definedName>
    <definedName name="MON_SM" localSheetId="5">#REF!</definedName>
    <definedName name="MON_SM" localSheetId="7">#REF!</definedName>
    <definedName name="MON_SM" localSheetId="4">#REF!</definedName>
    <definedName name="MON_SM" localSheetId="1">#REF!</definedName>
    <definedName name="MON_SM" localSheetId="3">#REF!</definedName>
    <definedName name="MON_SM">#REF!</definedName>
    <definedName name="MONF_SM" localSheetId="10">#REF!</definedName>
    <definedName name="MONF_SM" localSheetId="13">#REF!</definedName>
    <definedName name="MONF_SM" localSheetId="2">#REF!</definedName>
    <definedName name="MONF_SM" localSheetId="7">#REF!</definedName>
    <definedName name="MONF_SM" localSheetId="4">#REF!</definedName>
    <definedName name="MONF_SM" localSheetId="3">#REF!</definedName>
    <definedName name="MONF_SM">#REF!</definedName>
    <definedName name="Month" localSheetId="10">#REF!</definedName>
    <definedName name="Month" localSheetId="11">#REF!</definedName>
    <definedName name="Month" localSheetId="12">#REF!</definedName>
    <definedName name="Month" localSheetId="13">#REF!</definedName>
    <definedName name="Month" localSheetId="0">#REF!</definedName>
    <definedName name="Month" localSheetId="2">#REF!</definedName>
    <definedName name="Month" localSheetId="5">#REF!</definedName>
    <definedName name="Month" localSheetId="1">#REF!</definedName>
    <definedName name="Month" localSheetId="3">#REF!</definedName>
    <definedName name="Month" localSheetId="6">#REF!</definedName>
    <definedName name="Month" localSheetId="8">#REF!</definedName>
    <definedName name="Month">#REF!</definedName>
    <definedName name="MonthIndex" localSheetId="11">#REF!</definedName>
    <definedName name="MonthIndex" localSheetId="12">#REF!</definedName>
    <definedName name="MonthIndex" localSheetId="13">#REF!</definedName>
    <definedName name="MonthIndex" localSheetId="0">#REF!</definedName>
    <definedName name="MonthIndex" localSheetId="2">#REF!</definedName>
    <definedName name="MonthIndex" localSheetId="5">#REF!</definedName>
    <definedName name="MonthIndex" localSheetId="1">#REF!</definedName>
    <definedName name="MonthIndex" localSheetId="3">#REF!</definedName>
    <definedName name="MonthIndex" localSheetId="6">#REF!</definedName>
    <definedName name="MonthIndex" localSheetId="8">#REF!</definedName>
    <definedName name="MonthIndex">#REF!</definedName>
    <definedName name="MonthlyInf">[86]CPI!$A$403:$N$559</definedName>
    <definedName name="MONTHS">[81]MONTHLY!$BV$3:$CG$3</definedName>
    <definedName name="MONY" localSheetId="10">#REF!</definedName>
    <definedName name="MONY" localSheetId="13">#REF!</definedName>
    <definedName name="MONY" localSheetId="2">#REF!</definedName>
    <definedName name="MONY" localSheetId="5">#REF!</definedName>
    <definedName name="MONY" localSheetId="7">#REF!</definedName>
    <definedName name="MONY" localSheetId="4">#REF!</definedName>
    <definedName name="MONY" localSheetId="1">#REF!</definedName>
    <definedName name="MONY" localSheetId="3">#REF!</definedName>
    <definedName name="MONY" localSheetId="8">#REF!</definedName>
    <definedName name="MONY">#REF!</definedName>
    <definedName name="moodys" localSheetId="10">'[129]Credit ratings on 1st issues'!#REF!</definedName>
    <definedName name="moodys" localSheetId="11">'[129]Credit ratings on 1st issues'!#REF!</definedName>
    <definedName name="moodys" localSheetId="12">'[129]Credit ratings on 1st issues'!#REF!</definedName>
    <definedName name="moodys" localSheetId="13">'[129]Credit ratings on 1st issues'!#REF!</definedName>
    <definedName name="moodys" localSheetId="0">'[129]Credit ratings on 1st issues'!#REF!</definedName>
    <definedName name="moodys" localSheetId="2">'[129]Credit ratings on 1st issues'!#REF!</definedName>
    <definedName name="moodys" localSheetId="5">'[129]Credit ratings on 1st issues'!#REF!</definedName>
    <definedName name="moodys" localSheetId="7">'[129]Credit ratings on 1st issues'!#REF!</definedName>
    <definedName name="moodys" localSheetId="4">'[129]Credit ratings on 1st issues'!#REF!</definedName>
    <definedName name="moodys" localSheetId="1">'[129]Credit ratings on 1st issues'!#REF!</definedName>
    <definedName name="moodys" localSheetId="3">'[129]Credit ratings on 1st issues'!#REF!</definedName>
    <definedName name="moodys" localSheetId="6">'[129]Credit ratings on 1st issues'!#REF!</definedName>
    <definedName name="moodys" localSheetId="8">'[129]Credit ratings on 1st issues'!#REF!</definedName>
    <definedName name="moodys">'[129]Credit ratings on 1st issues'!#REF!</definedName>
    <definedName name="MPETROLEO" localSheetId="10">#REF!</definedName>
    <definedName name="MPETROLEO" localSheetId="11">#REF!</definedName>
    <definedName name="MPETROLEO" localSheetId="12">#REF!</definedName>
    <definedName name="MPETROLEO" localSheetId="13">#REF!</definedName>
    <definedName name="MPETROLEO" localSheetId="0">#REF!</definedName>
    <definedName name="MPETROLEO" localSheetId="2">#REF!</definedName>
    <definedName name="MPETROLEO" localSheetId="5">#REF!</definedName>
    <definedName name="MPETROLEO" localSheetId="7">#REF!</definedName>
    <definedName name="MPETROLEO" localSheetId="4">#REF!</definedName>
    <definedName name="MPETROLEO" localSheetId="1">#REF!</definedName>
    <definedName name="MPETROLEO" localSheetId="3">#REF!</definedName>
    <definedName name="MPETROLEO" localSheetId="6">#REF!</definedName>
    <definedName name="MPETROLEO" localSheetId="8">#REF!</definedName>
    <definedName name="MPETROLEO">#REF!</definedName>
    <definedName name="msci">[108]Sheet1!$H$2:$K$24</definedName>
    <definedName name="mscid">[108]Sheet1!$B$2:$E$24</definedName>
    <definedName name="mscil">[108]Sheet1!$H$2:$K$24</definedName>
    <definedName name="mstocksa" localSheetId="10">[17]!mstocksa</definedName>
    <definedName name="mstocksa" localSheetId="12">[17]!mstocksa</definedName>
    <definedName name="mstocksa" localSheetId="13">[17]!mstocksa</definedName>
    <definedName name="mstocksa" localSheetId="5">[17]!mstocksa</definedName>
    <definedName name="mstocksa" localSheetId="1">[17]!mstocksa</definedName>
    <definedName name="mstocksa" localSheetId="3">[17]!mstocksa</definedName>
    <definedName name="mstocksa" localSheetId="6">[17]!mstocksa</definedName>
    <definedName name="mstocksa" localSheetId="8">[17]!mstocksa</definedName>
    <definedName name="mstocksa">[17]!mstocksa</definedName>
    <definedName name="mstocksq" localSheetId="10">[17]!mstocksq</definedName>
    <definedName name="mstocksq" localSheetId="12">[17]!mstocksq</definedName>
    <definedName name="mstocksq" localSheetId="13">[17]!mstocksq</definedName>
    <definedName name="mstocksq" localSheetId="5">[17]!mstocksq</definedName>
    <definedName name="mstocksq" localSheetId="1">[17]!mstocksq</definedName>
    <definedName name="mstocksq" localSheetId="3">[17]!mstocksq</definedName>
    <definedName name="mstocksq" localSheetId="6">[17]!mstocksq</definedName>
    <definedName name="mstocksq" localSheetId="8">[17]!mstocksq</definedName>
    <definedName name="mstocksq">[17]!mstocksq</definedName>
    <definedName name="mte" localSheetId="10" hidden="1">{"Riqfin97",#N/A,FALSE,"Tran";"Riqfinpro",#N/A,FALSE,"Tran"}</definedName>
    <definedName name="mte" localSheetId="11" hidden="1">{"Riqfin97",#N/A,FALSE,"Tran";"Riqfinpro",#N/A,FALSE,"Tran"}</definedName>
    <definedName name="mte" localSheetId="12" hidden="1">{"Riqfin97",#N/A,FALSE,"Tran";"Riqfinpro",#N/A,FALSE,"Tran"}</definedName>
    <definedName name="mte" localSheetId="13" hidden="1">{"Riqfin97",#N/A,FALSE,"Tran";"Riqfinpro",#N/A,FALSE,"Tran"}</definedName>
    <definedName name="mte" localSheetId="0" hidden="1">{"Riqfin97",#N/A,FALSE,"Tran";"Riqfinpro",#N/A,FALSE,"Tran"}</definedName>
    <definedName name="mte" localSheetId="2" hidden="1">{"Riqfin97",#N/A,FALSE,"Tran";"Riqfinpro",#N/A,FALSE,"Tran"}</definedName>
    <definedName name="mte" localSheetId="5" hidden="1">{"Riqfin97",#N/A,FALSE,"Tran";"Riqfinpro",#N/A,FALSE,"Tran"}</definedName>
    <definedName name="mte" localSheetId="7" hidden="1">{"Riqfin97",#N/A,FALSE,"Tran";"Riqfinpro",#N/A,FALSE,"Tran"}</definedName>
    <definedName name="mte" localSheetId="4" hidden="1">{"Riqfin97",#N/A,FALSE,"Tran";"Riqfinpro",#N/A,FALSE,"Tran"}</definedName>
    <definedName name="mte" localSheetId="1" hidden="1">{"Riqfin97",#N/A,FALSE,"Tran";"Riqfinpro",#N/A,FALSE,"Tran"}</definedName>
    <definedName name="mte" localSheetId="3" hidden="1">{"Riqfin97",#N/A,FALSE,"Tran";"Riqfinpro",#N/A,FALSE,"Tran"}</definedName>
    <definedName name="mte" localSheetId="6" hidden="1">{"Riqfin97",#N/A,FALSE,"Tran";"Riqfinpro",#N/A,FALSE,"Tran"}</definedName>
    <definedName name="mte" localSheetId="8" hidden="1">{"Riqfin97",#N/A,FALSE,"Tran";"Riqfinpro",#N/A,FALSE,"Tran"}</definedName>
    <definedName name="mte" hidden="1">{"Riqfin97",#N/A,FALSE,"Tran";"Riqfinpro",#N/A,FALSE,"Tran"}</definedName>
    <definedName name="MUNI96" localSheetId="13">#REF!</definedName>
    <definedName name="MUNI96" localSheetId="2">#REF!</definedName>
    <definedName name="MUNI96" localSheetId="4">#REF!</definedName>
    <definedName name="MUNI96">#REF!</definedName>
    <definedName name="Municipios" localSheetId="2">#REF!</definedName>
    <definedName name="Municipios" localSheetId="4">#REF!</definedName>
    <definedName name="Municipios">#REF!</definedName>
    <definedName name="n" localSheetId="10" hidden="1">{"Minpmon",#N/A,FALSE,"Monthinput"}</definedName>
    <definedName name="n" localSheetId="11" hidden="1">{"Minpmon",#N/A,FALSE,"Monthinput"}</definedName>
    <definedName name="n" localSheetId="12" hidden="1">{"Minpmon",#N/A,FALSE,"Monthinput"}</definedName>
    <definedName name="n" localSheetId="13" hidden="1">{"Minpmon",#N/A,FALSE,"Monthinput"}</definedName>
    <definedName name="n" localSheetId="0" hidden="1">{"Minpmon",#N/A,FALSE,"Monthinput"}</definedName>
    <definedName name="n" localSheetId="2" hidden="1">{"Minpmon",#N/A,FALSE,"Monthinput"}</definedName>
    <definedName name="n" localSheetId="5" hidden="1">{"Minpmon",#N/A,FALSE,"Monthinput"}</definedName>
    <definedName name="n" localSheetId="7" hidden="1">{"Minpmon",#N/A,FALSE,"Monthinput"}</definedName>
    <definedName name="n" localSheetId="4" hidden="1">{"Minpmon",#N/A,FALSE,"Monthinput"}</definedName>
    <definedName name="n" localSheetId="1" hidden="1">{"Minpmon",#N/A,FALSE,"Monthinput"}</definedName>
    <definedName name="n" localSheetId="3" hidden="1">{"Minpmon",#N/A,FALSE,"Monthinput"}</definedName>
    <definedName name="n" localSheetId="6" hidden="1">{"Minpmon",#N/A,FALSE,"Monthinput"}</definedName>
    <definedName name="n" localSheetId="8" hidden="1">{"Minpmon",#N/A,FALSE,"Monthinput"}</definedName>
    <definedName name="n" hidden="1">{"Minpmon",#N/A,FALSE,"Monthinput"}</definedName>
    <definedName name="names">'[46]shared data'!$B$7:$O$7</definedName>
    <definedName name="NAMES_A">'[46]shared data'!$B$5:$B$223</definedName>
    <definedName name="names_w" localSheetId="10">#REF!</definedName>
    <definedName name="names_w" localSheetId="13">#REF!</definedName>
    <definedName name="names_w" localSheetId="2">#REF!</definedName>
    <definedName name="names_w" localSheetId="7">#REF!</definedName>
    <definedName name="names_w" localSheetId="4">#REF!</definedName>
    <definedName name="names_w" localSheetId="3">#REF!</definedName>
    <definedName name="names_w">#REF!</definedName>
    <definedName name="NC_R" localSheetId="10">[57]Q1!#REF!</definedName>
    <definedName name="NC_R" localSheetId="13">[57]Q1!#REF!</definedName>
    <definedName name="NC_R" localSheetId="2">[57]Q1!#REF!</definedName>
    <definedName name="NC_R" localSheetId="4">[57]Q1!#REF!</definedName>
    <definedName name="NC_R" localSheetId="3">[57]Q1!#REF!</definedName>
    <definedName name="NC_R">[57]Q1!#REF!</definedName>
    <definedName name="NCG">#N/A</definedName>
    <definedName name="NCG_R">#N/A</definedName>
    <definedName name="NCP">#N/A</definedName>
    <definedName name="NCP_R">#N/A</definedName>
    <definedName name="Ndf">[52]CIRRs!$C$69</definedName>
    <definedName name="NE" localSheetId="10">#REF!</definedName>
    <definedName name="NE" localSheetId="13">#REF!</definedName>
    <definedName name="NE" localSheetId="2">#REF!</definedName>
    <definedName name="NE" localSheetId="5">#REF!</definedName>
    <definedName name="NE" localSheetId="7">#REF!</definedName>
    <definedName name="NE" localSheetId="4">#REF!</definedName>
    <definedName name="NE" localSheetId="1">#REF!</definedName>
    <definedName name="NE" localSheetId="3">#REF!</definedName>
    <definedName name="NE" localSheetId="8">#REF!</definedName>
    <definedName name="NE">#REF!</definedName>
    <definedName name="NECESSIDADE_DE_FINANCIAMENTO" localSheetId="10">#REF!</definedName>
    <definedName name="NECESSIDADE_DE_FINANCIAMENTO" localSheetId="13">#REF!</definedName>
    <definedName name="NECESSIDADE_DE_FINANCIAMENTO" localSheetId="2">#REF!</definedName>
    <definedName name="NECESSIDADE_DE_FINANCIAMENTO" localSheetId="5">#REF!</definedName>
    <definedName name="NECESSIDADE_DE_FINANCIAMENTO" localSheetId="7">#REF!</definedName>
    <definedName name="NECESSIDADE_DE_FINANCIAMENTO" localSheetId="4">#REF!</definedName>
    <definedName name="NECESSIDADE_DE_FINANCIAMENTO" localSheetId="1">#REF!</definedName>
    <definedName name="NECESSIDADE_DE_FINANCIAMENTO" localSheetId="3">#REF!</definedName>
    <definedName name="NECESSIDADE_DE_FINANCIAMENTO" localSheetId="8">#REF!</definedName>
    <definedName name="NECESSIDADE_DE_FINANCIAMENTO">#REF!</definedName>
    <definedName name="NEperc" localSheetId="10">#REF!</definedName>
    <definedName name="NEperc" localSheetId="13">#REF!</definedName>
    <definedName name="NEperc" localSheetId="2">#REF!</definedName>
    <definedName name="NEperc" localSheetId="5">#REF!</definedName>
    <definedName name="NEperc" localSheetId="7">#REF!</definedName>
    <definedName name="NEperc" localSheetId="4">#REF!</definedName>
    <definedName name="NEperc" localSheetId="1">#REF!</definedName>
    <definedName name="NEperc" localSheetId="3">#REF!</definedName>
    <definedName name="NEperc" localSheetId="8">#REF!</definedName>
    <definedName name="NEperc">#REF!</definedName>
    <definedName name="Netherlands_wt">'[67]OECD wgt'!$B$26</definedName>
    <definedName name="new" localSheetId="10">#REF!</definedName>
    <definedName name="new" localSheetId="11">#REF!</definedName>
    <definedName name="new" localSheetId="12">#REF!</definedName>
    <definedName name="new" localSheetId="13">#REF!</definedName>
    <definedName name="new" localSheetId="0">#REF!</definedName>
    <definedName name="new" localSheetId="2">#REF!</definedName>
    <definedName name="new" localSheetId="5">#REF!</definedName>
    <definedName name="new" localSheetId="7">#REF!</definedName>
    <definedName name="new" localSheetId="4">#REF!</definedName>
    <definedName name="new" localSheetId="1">#REF!</definedName>
    <definedName name="new" localSheetId="3">#REF!</definedName>
    <definedName name="new" localSheetId="6">#REF!</definedName>
    <definedName name="new" localSheetId="8">#REF!</definedName>
    <definedName name="new">#REF!</definedName>
    <definedName name="NEWSHEET" localSheetId="11">#REF!</definedName>
    <definedName name="NEWSHEET" localSheetId="12">#REF!</definedName>
    <definedName name="NEWSHEET" localSheetId="13">#REF!</definedName>
    <definedName name="NEWSHEET" localSheetId="0">#REF!</definedName>
    <definedName name="NEWSHEET" localSheetId="2">#REF!</definedName>
    <definedName name="NEWSHEET" localSheetId="5">#REF!</definedName>
    <definedName name="NEWSHEET" localSheetId="1">#REF!</definedName>
    <definedName name="NEWSHEET" localSheetId="3">#REF!</definedName>
    <definedName name="NEWSHEET" localSheetId="6">#REF!</definedName>
    <definedName name="NEWSHEET" localSheetId="8">#REF!</definedName>
    <definedName name="NEWSHEET">#REF!</definedName>
    <definedName name="nfa_by_bank" localSheetId="2">#REF!</definedName>
    <definedName name="nfa_by_bank">#REF!</definedName>
    <definedName name="NFB_R" localSheetId="10">[57]Q1!#REF!</definedName>
    <definedName name="NFB_R" localSheetId="2">[57]Q1!#REF!</definedName>
    <definedName name="NFB_R" localSheetId="4">[57]Q1!#REF!</definedName>
    <definedName name="NFB_R" localSheetId="3">[57]Q1!#REF!</definedName>
    <definedName name="NFB_R">[57]Q1!#REF!</definedName>
    <definedName name="NFB_R_GDP" localSheetId="10">[57]Q1!#REF!</definedName>
    <definedName name="NFB_R_GDP" localSheetId="2">[57]Q1!#REF!</definedName>
    <definedName name="NFB_R_GDP" localSheetId="4">[57]Q1!#REF!</definedName>
    <definedName name="NFB_R_GDP" localSheetId="3">[57]Q1!#REF!</definedName>
    <definedName name="NFB_R_GDP">[57]Q1!#REF!</definedName>
    <definedName name="NFI">#N/A</definedName>
    <definedName name="NFI_R">#N/A</definedName>
    <definedName name="NFIP" localSheetId="13">#REF!</definedName>
    <definedName name="NFIP" localSheetId="2">#REF!</definedName>
    <definedName name="NFIP" localSheetId="4">#REF!</definedName>
    <definedName name="NFIP" localSheetId="3">#REF!</definedName>
    <definedName name="NFIP">#REF!</definedName>
    <definedName name="NFPS_" localSheetId="10">[39]OPS!#REF!</definedName>
    <definedName name="NFPS_" localSheetId="2">[39]OPS!#REF!</definedName>
    <definedName name="NFPS_" localSheetId="4">[39]OPS!#REF!</definedName>
    <definedName name="NFPS_" localSheetId="3">[39]OPS!#REF!</definedName>
    <definedName name="NFPS_">[39]OPS!#REF!</definedName>
    <definedName name="NGDP">#N/A</definedName>
    <definedName name="NGDP_D" localSheetId="10">[57]Q3!#REF!</definedName>
    <definedName name="NGDP_D" localSheetId="2">[57]Q3!#REF!</definedName>
    <definedName name="NGDP_D" localSheetId="4">[57]Q3!#REF!</definedName>
    <definedName name="NGDP_D" localSheetId="3">[57]Q3!#REF!</definedName>
    <definedName name="NGDP_D">[57]Q3!#REF!</definedName>
    <definedName name="NGDP_DG">#N/A</definedName>
    <definedName name="NGDP_R">#N/A</definedName>
    <definedName name="NGDP_RG">#N/A</definedName>
    <definedName name="ngdp2">[38]Q2!$E$47:$AH$47</definedName>
    <definedName name="NGDPA" localSheetId="10">#REF!</definedName>
    <definedName name="NGDPA" localSheetId="13">#REF!</definedName>
    <definedName name="NGDPA" localSheetId="2">#REF!</definedName>
    <definedName name="NGDPA" localSheetId="7">#REF!</definedName>
    <definedName name="NGDPA" localSheetId="4">#REF!</definedName>
    <definedName name="NGDPA" localSheetId="3">#REF!</definedName>
    <definedName name="NGDPA">#REF!</definedName>
    <definedName name="NGK" localSheetId="10">#REF!</definedName>
    <definedName name="NGK" localSheetId="13">#REF!</definedName>
    <definedName name="NGK" localSheetId="2">#REF!</definedName>
    <definedName name="NGK" localSheetId="7">#REF!</definedName>
    <definedName name="NGK" localSheetId="4">#REF!</definedName>
    <definedName name="NGK" localSheetId="3">#REF!</definedName>
    <definedName name="NGK">#REF!</definedName>
    <definedName name="NGNI" localSheetId="10">#REF!</definedName>
    <definedName name="NGNI" localSheetId="13">#REF!</definedName>
    <definedName name="NGNI" localSheetId="2">#REF!</definedName>
    <definedName name="NGNI" localSheetId="7">#REF!</definedName>
    <definedName name="NGNI" localSheetId="4">#REF!</definedName>
    <definedName name="NGNI" localSheetId="3">#REF!</definedName>
    <definedName name="NGNI">#REF!</definedName>
    <definedName name="NGPXO" localSheetId="2">#REF!</definedName>
    <definedName name="NGPXO">#REF!</definedName>
    <definedName name="NGPXO_R" localSheetId="2">#REF!</definedName>
    <definedName name="NGPXO_R">#REF!</definedName>
    <definedName name="NGS_NGDP">#N/A</definedName>
    <definedName name="NGSP" localSheetId="10">[57]Q2!#REF!</definedName>
    <definedName name="NGSP" localSheetId="2">[57]Q2!#REF!</definedName>
    <definedName name="NGSP" localSheetId="4">[57]Q2!#REF!</definedName>
    <definedName name="NGSP" localSheetId="3">[57]Q2!#REF!</definedName>
    <definedName name="NGSP">[57]Q2!#REF!</definedName>
    <definedName name="NI" localSheetId="10">[57]Q2!#REF!</definedName>
    <definedName name="NI" localSheetId="2">[57]Q2!#REF!</definedName>
    <definedName name="NI" localSheetId="4">[57]Q2!#REF!</definedName>
    <definedName name="NI" localSheetId="3">[57]Q2!#REF!</definedName>
    <definedName name="NI">[57]Q2!#REF!</definedName>
    <definedName name="NI_GDP" localSheetId="10">[57]Q2!#REF!</definedName>
    <definedName name="NI_GDP" localSheetId="2">[57]Q2!#REF!</definedName>
    <definedName name="NI_GDP" localSheetId="4">[57]Q2!#REF!</definedName>
    <definedName name="NI_GDP" localSheetId="3">[57]Q2!#REF!</definedName>
    <definedName name="NI_GDP">[57]Q2!#REF!</definedName>
    <definedName name="NI_NGDP" localSheetId="10">[57]Q2!#REF!</definedName>
    <definedName name="NI_NGDP" localSheetId="2">[57]Q2!#REF!</definedName>
    <definedName name="NI_NGDP" localSheetId="4">[57]Q2!#REF!</definedName>
    <definedName name="NI_NGDP" localSheetId="3">[57]Q2!#REF!</definedName>
    <definedName name="NI_NGDP">[57]Q2!#REF!</definedName>
    <definedName name="NI_R" localSheetId="10">[57]Q1!#REF!</definedName>
    <definedName name="NI_R" localSheetId="4">[57]Q1!#REF!</definedName>
    <definedName name="NI_R" localSheetId="3">[57]Q1!#REF!</definedName>
    <definedName name="NI_R">[57]Q1!#REF!</definedName>
    <definedName name="NINV">#N/A</definedName>
    <definedName name="NINV_R">#N/A</definedName>
    <definedName name="NINV_R_GDP" localSheetId="10">[57]Q1!#REF!</definedName>
    <definedName name="NINV_R_GDP" localSheetId="4">[57]Q1!#REF!</definedName>
    <definedName name="NINV_R_GDP" localSheetId="3">[57]Q1!#REF!</definedName>
    <definedName name="NINV_R_GDP">[57]Q1!#REF!</definedName>
    <definedName name="njkg" localSheetId="10">[5]!njkg</definedName>
    <definedName name="njkg" localSheetId="4">[5]!njkg</definedName>
    <definedName name="njkg" localSheetId="3">[5]!njkg</definedName>
    <definedName name="njkg">[5]!njkg</definedName>
    <definedName name="NLG">[52]CIRRs!$C$99</definedName>
    <definedName name="NM">#N/A</definedName>
    <definedName name="NM_R">#N/A</definedName>
    <definedName name="nmBlankCell">'[130]Table 2.1 from DDP program'!$A$2:$A$2</definedName>
    <definedName name="nmBlankRow" localSheetId="10">[131]EDT!#REF!</definedName>
    <definedName name="nmBlankRow" localSheetId="11">[131]EDT!#REF!</definedName>
    <definedName name="nmBlankRow" localSheetId="12">[131]EDT!#REF!</definedName>
    <definedName name="nmBlankRow" localSheetId="13">[131]EDT!#REF!</definedName>
    <definedName name="nmBlankRow" localSheetId="0">[131]EDT!#REF!</definedName>
    <definedName name="nmBlankRow" localSheetId="2">[131]EDT!#REF!</definedName>
    <definedName name="nmBlankRow" localSheetId="5">[131]EDT!#REF!</definedName>
    <definedName name="nmBlankRow" localSheetId="7">[131]EDT!#REF!</definedName>
    <definedName name="nmBlankRow" localSheetId="4">[131]EDT!#REF!</definedName>
    <definedName name="nmBlankRow" localSheetId="1">[131]EDT!#REF!</definedName>
    <definedName name="nmBlankRow" localSheetId="3">[131]EDT!#REF!</definedName>
    <definedName name="nmBlankRow" localSheetId="6">[131]EDT!#REF!</definedName>
    <definedName name="nmBlankRow" localSheetId="8">[131]EDT!#REF!</definedName>
    <definedName name="nmBlankRow">[131]EDT!#REF!</definedName>
    <definedName name="nmColumnHeader">[131]EDT!$3:$3</definedName>
    <definedName name="nmData">[131]EDT!$B$4:$AA$36</definedName>
    <definedName name="NMG" localSheetId="10">#REF!</definedName>
    <definedName name="NMG" localSheetId="13">#REF!</definedName>
    <definedName name="NMG" localSheetId="2">#REF!</definedName>
    <definedName name="NMG" localSheetId="5">#REF!</definedName>
    <definedName name="NMG" localSheetId="7">#REF!</definedName>
    <definedName name="NMG" localSheetId="4">#REF!</definedName>
    <definedName name="NMG" localSheetId="1">#REF!</definedName>
    <definedName name="NMG" localSheetId="3">#REF!</definedName>
    <definedName name="NMG" localSheetId="8">#REF!</definedName>
    <definedName name="NMG">#REF!</definedName>
    <definedName name="NMG_R" localSheetId="10">#REF!</definedName>
    <definedName name="NMG_R" localSheetId="13">#REF!</definedName>
    <definedName name="NMG_R" localSheetId="2">#REF!</definedName>
    <definedName name="NMG_R" localSheetId="5">#REF!</definedName>
    <definedName name="NMG_R" localSheetId="7">#REF!</definedName>
    <definedName name="NMG_R" localSheetId="4">#REF!</definedName>
    <definedName name="NMG_R" localSheetId="1">#REF!</definedName>
    <definedName name="NMG_R" localSheetId="3">#REF!</definedName>
    <definedName name="NMG_R" localSheetId="8">#REF!</definedName>
    <definedName name="NMG_R">#REF!</definedName>
    <definedName name="NMG_RG">#N/A</definedName>
    <definedName name="nmIndexTable" localSheetId="10">[131]EDT!#REF!</definedName>
    <definedName name="nmIndexTable" localSheetId="11">[131]EDT!#REF!</definedName>
    <definedName name="nmIndexTable" localSheetId="12">[131]EDT!#REF!</definedName>
    <definedName name="nmIndexTable" localSheetId="13">[131]EDT!#REF!</definedName>
    <definedName name="nmIndexTable" localSheetId="0">[131]EDT!#REF!</definedName>
    <definedName name="nmIndexTable" localSheetId="2">[131]EDT!#REF!</definedName>
    <definedName name="nmIndexTable" localSheetId="5">[131]EDT!#REF!</definedName>
    <definedName name="nmIndexTable" localSheetId="7">[131]EDT!#REF!</definedName>
    <definedName name="nmIndexTable" localSheetId="4">[131]EDT!#REF!</definedName>
    <definedName name="nmIndexTable" localSheetId="1">[131]EDT!#REF!</definedName>
    <definedName name="nmIndexTable" localSheetId="3">[131]EDT!#REF!</definedName>
    <definedName name="nmIndexTable" localSheetId="6">[131]EDT!#REF!</definedName>
    <definedName name="nmIndexTable" localSheetId="8">[131]EDT!#REF!</definedName>
    <definedName name="nmIndexTable">[131]EDT!#REF!</definedName>
    <definedName name="nmReportFooter">'[132]Table 1'!$29:$29</definedName>
    <definedName name="nmReportHeader">#N/A</definedName>
    <definedName name="nmReportNotes">'[132]Table 1'!$30:$30</definedName>
    <definedName name="nmRowHeader">[131]EDT!$A$4:$A$36</definedName>
    <definedName name="NMS" localSheetId="10">[57]Q2!#REF!</definedName>
    <definedName name="NMS" localSheetId="13">[57]Q2!#REF!</definedName>
    <definedName name="NMS" localSheetId="4">[57]Q2!#REF!</definedName>
    <definedName name="NMS" localSheetId="3">[57]Q2!#REF!</definedName>
    <definedName name="NMS">[57]Q2!#REF!</definedName>
    <definedName name="NMS_R" localSheetId="10">[57]Q1!#REF!</definedName>
    <definedName name="NMS_R" localSheetId="13">[57]Q1!#REF!</definedName>
    <definedName name="NMS_R" localSheetId="4">[57]Q1!#REF!</definedName>
    <definedName name="NMS_R" localSheetId="3">[57]Q1!#REF!</definedName>
    <definedName name="NMS_R">[57]Q1!#REF!</definedName>
    <definedName name="nmScale" localSheetId="10">[131]EDT!#REF!</definedName>
    <definedName name="nmScale" localSheetId="11">[131]EDT!#REF!</definedName>
    <definedName name="nmScale" localSheetId="12">[131]EDT!#REF!</definedName>
    <definedName name="nmScale" localSheetId="13">[131]EDT!#REF!</definedName>
    <definedName name="nmScale" localSheetId="0">[131]EDT!#REF!</definedName>
    <definedName name="nmScale" localSheetId="2">[131]EDT!#REF!</definedName>
    <definedName name="nmScale" localSheetId="5">[131]EDT!#REF!</definedName>
    <definedName name="nmScale" localSheetId="7">[131]EDT!#REF!</definedName>
    <definedName name="nmScale" localSheetId="4">[131]EDT!#REF!</definedName>
    <definedName name="nmScale" localSheetId="1">[131]EDT!#REF!</definedName>
    <definedName name="nmScale" localSheetId="3">[131]EDT!#REF!</definedName>
    <definedName name="nmScale" localSheetId="6">[131]EDT!#REF!</definedName>
    <definedName name="nmScale" localSheetId="8">[131]EDT!#REF!</definedName>
    <definedName name="nmScale">[131]EDT!#REF!</definedName>
    <definedName name="nn" localSheetId="10" hidden="1">{"Riqfin97",#N/A,FALSE,"Tran";"Riqfinpro",#N/A,FALSE,"Tran"}</definedName>
    <definedName name="nn" localSheetId="11" hidden="1">{"Riqfin97",#N/A,FALSE,"Tran";"Riqfinpro",#N/A,FALSE,"Tran"}</definedName>
    <definedName name="nn" localSheetId="12" hidden="1">{"Riqfin97",#N/A,FALSE,"Tran";"Riqfinpro",#N/A,FALSE,"Tran"}</definedName>
    <definedName name="nn" localSheetId="13" hidden="1">{"Riqfin97",#N/A,FALSE,"Tran";"Riqfinpro",#N/A,FALSE,"Tran"}</definedName>
    <definedName name="nn" localSheetId="0" hidden="1">{"Riqfin97",#N/A,FALSE,"Tran";"Riqfinpro",#N/A,FALSE,"Tran"}</definedName>
    <definedName name="nn" localSheetId="2" hidden="1">{"Riqfin97",#N/A,FALSE,"Tran";"Riqfinpro",#N/A,FALSE,"Tran"}</definedName>
    <definedName name="nn" localSheetId="5" hidden="1">{"Riqfin97",#N/A,FALSE,"Tran";"Riqfinpro",#N/A,FALSE,"Tran"}</definedName>
    <definedName name="nn" localSheetId="7" hidden="1">{"Riqfin97",#N/A,FALSE,"Tran";"Riqfinpro",#N/A,FALSE,"Tran"}</definedName>
    <definedName name="nn" localSheetId="4" hidden="1">{"Riqfin97",#N/A,FALSE,"Tran";"Riqfinpro",#N/A,FALSE,"Tran"}</definedName>
    <definedName name="nn" localSheetId="1" hidden="1">{"Riqfin97",#N/A,FALSE,"Tran";"Riqfinpro",#N/A,FALSE,"Tran"}</definedName>
    <definedName name="nn" localSheetId="3" hidden="1">{"Riqfin97",#N/A,FALSE,"Tran";"Riqfinpro",#N/A,FALSE,"Tran"}</definedName>
    <definedName name="nn" localSheetId="6" hidden="1">{"Riqfin97",#N/A,FALSE,"Tran";"Riqfinpro",#N/A,FALSE,"Tran"}</definedName>
    <definedName name="nn" localSheetId="8" hidden="1">{"Riqfin97",#N/A,FALSE,"Tran";"Riqfinpro",#N/A,FALSE,"Tran"}</definedName>
    <definedName name="nn" hidden="1">{"Riqfin97",#N/A,FALSE,"Tran";"Riqfinpro",#N/A,FALSE,"Tran"}</definedName>
    <definedName name="NNAMES" localSheetId="13">#REF!</definedName>
    <definedName name="NNAMES" localSheetId="2">#REF!</definedName>
    <definedName name="NNAMES" localSheetId="4">#REF!</definedName>
    <definedName name="NNAMES">#REF!</definedName>
    <definedName name="nnn" localSheetId="10" hidden="1">{"Tab1",#N/A,FALSE,"P";"Tab2",#N/A,FALSE,"P"}</definedName>
    <definedName name="nnn" localSheetId="11" hidden="1">{"Tab1",#N/A,FALSE,"P";"Tab2",#N/A,FALSE,"P"}</definedName>
    <definedName name="nnn" localSheetId="12" hidden="1">{"Tab1",#N/A,FALSE,"P";"Tab2",#N/A,FALSE,"P"}</definedName>
    <definedName name="nnn" localSheetId="13" hidden="1">{"Tab1",#N/A,FALSE,"P";"Tab2",#N/A,FALSE,"P"}</definedName>
    <definedName name="nnn" localSheetId="0" hidden="1">{"Tab1",#N/A,FALSE,"P";"Tab2",#N/A,FALSE,"P"}</definedName>
    <definedName name="nnn" localSheetId="2" hidden="1">{"Tab1",#N/A,FALSE,"P";"Tab2",#N/A,FALSE,"P"}</definedName>
    <definedName name="nnn" localSheetId="5" hidden="1">{"Tab1",#N/A,FALSE,"P";"Tab2",#N/A,FALSE,"P"}</definedName>
    <definedName name="nnn" localSheetId="7" hidden="1">{"Tab1",#N/A,FALSE,"P";"Tab2",#N/A,FALSE,"P"}</definedName>
    <definedName name="nnn" localSheetId="4" hidden="1">{"Tab1",#N/A,FALSE,"P";"Tab2",#N/A,FALSE,"P"}</definedName>
    <definedName name="nnn" localSheetId="1" hidden="1">{"Tab1",#N/A,FALSE,"P";"Tab2",#N/A,FALSE,"P"}</definedName>
    <definedName name="nnn" localSheetId="3" hidden="1">{"Tab1",#N/A,FALSE,"P";"Tab2",#N/A,FALSE,"P"}</definedName>
    <definedName name="nnn" localSheetId="6" hidden="1">{"Tab1",#N/A,FALSE,"P";"Tab2",#N/A,FALSE,"P"}</definedName>
    <definedName name="nnn" localSheetId="8" hidden="1">{"Tab1",#N/A,FALSE,"P";"Tab2",#N/A,FALSE,"P"}</definedName>
    <definedName name="nnn" hidden="1">{"Tab1",#N/A,FALSE,"P";"Tab2",#N/A,FALSE,"P"}</definedName>
    <definedName name="nnnnn">#N/A</definedName>
    <definedName name="nnnnnnnnnn" localSheetId="10" hidden="1">{"Minpmon",#N/A,FALSE,"Monthinput"}</definedName>
    <definedName name="nnnnnnnnnn" localSheetId="11" hidden="1">{"Minpmon",#N/A,FALSE,"Monthinput"}</definedName>
    <definedName name="nnnnnnnnnn" localSheetId="12" hidden="1">{"Minpmon",#N/A,FALSE,"Monthinput"}</definedName>
    <definedName name="nnnnnnnnnn" localSheetId="13" hidden="1">{"Minpmon",#N/A,FALSE,"Monthinput"}</definedName>
    <definedName name="nnnnnnnnnn" localSheetId="0" hidden="1">{"Minpmon",#N/A,FALSE,"Monthinput"}</definedName>
    <definedName name="nnnnnnnnnn" localSheetId="2" hidden="1">{"Minpmon",#N/A,FALSE,"Monthinput"}</definedName>
    <definedName name="nnnnnnnnnn" localSheetId="5" hidden="1">{"Minpmon",#N/A,FALSE,"Monthinput"}</definedName>
    <definedName name="nnnnnnnnnn" localSheetId="7" hidden="1">{"Minpmon",#N/A,FALSE,"Monthinput"}</definedName>
    <definedName name="nnnnnnnnnn" localSheetId="4" hidden="1">{"Minpmon",#N/A,FALSE,"Monthinput"}</definedName>
    <definedName name="nnnnnnnnnn" localSheetId="1" hidden="1">{"Minpmon",#N/A,FALSE,"Monthinput"}</definedName>
    <definedName name="nnnnnnnnnn" localSheetId="3" hidden="1">{"Minpmon",#N/A,FALSE,"Monthinput"}</definedName>
    <definedName name="nnnnnnnnnn" localSheetId="6" hidden="1">{"Minpmon",#N/A,FALSE,"Monthinput"}</definedName>
    <definedName name="nnnnnnnnnn" localSheetId="8" hidden="1">{"Minpmon",#N/A,FALSE,"Monthinput"}</definedName>
    <definedName name="nnnnnnnnnn" hidden="1">{"Minpmon",#N/A,FALSE,"Monthinput"}</definedName>
    <definedName name="nnnnnnnnnnnn" localSheetId="10" hidden="1">{"Riqfin97",#N/A,FALSE,"Tran";"Riqfinpro",#N/A,FALSE,"Tran"}</definedName>
    <definedName name="nnnnnnnnnnnn" localSheetId="11" hidden="1">{"Riqfin97",#N/A,FALSE,"Tran";"Riqfinpro",#N/A,FALSE,"Tran"}</definedName>
    <definedName name="nnnnnnnnnnnn" localSheetId="12" hidden="1">{"Riqfin97",#N/A,FALSE,"Tran";"Riqfinpro",#N/A,FALSE,"Tran"}</definedName>
    <definedName name="nnnnnnnnnnnn" localSheetId="13" hidden="1">{"Riqfin97",#N/A,FALSE,"Tran";"Riqfinpro",#N/A,FALSE,"Tran"}</definedName>
    <definedName name="nnnnnnnnnnnn" localSheetId="0" hidden="1">{"Riqfin97",#N/A,FALSE,"Tran";"Riqfinpro",#N/A,FALSE,"Tran"}</definedName>
    <definedName name="nnnnnnnnnnnn" localSheetId="2" hidden="1">{"Riqfin97",#N/A,FALSE,"Tran";"Riqfinpro",#N/A,FALSE,"Tran"}</definedName>
    <definedName name="nnnnnnnnnnnn" localSheetId="5" hidden="1">{"Riqfin97",#N/A,FALSE,"Tran";"Riqfinpro",#N/A,FALSE,"Tran"}</definedName>
    <definedName name="nnnnnnnnnnnn" localSheetId="7" hidden="1">{"Riqfin97",#N/A,FALSE,"Tran";"Riqfinpro",#N/A,FALSE,"Tran"}</definedName>
    <definedName name="nnnnnnnnnnnn" localSheetId="4" hidden="1">{"Riqfin97",#N/A,FALSE,"Tran";"Riqfinpro",#N/A,FALSE,"Tran"}</definedName>
    <definedName name="nnnnnnnnnnnn" localSheetId="1" hidden="1">{"Riqfin97",#N/A,FALSE,"Tran";"Riqfinpro",#N/A,FALSE,"Tran"}</definedName>
    <definedName name="nnnnnnnnnnnn" localSheetId="3" hidden="1">{"Riqfin97",#N/A,FALSE,"Tran";"Riqfinpro",#N/A,FALSE,"Tran"}</definedName>
    <definedName name="nnnnnnnnnnnn" localSheetId="6" hidden="1">{"Riqfin97",#N/A,FALSE,"Tran";"Riqfinpro",#N/A,FALSE,"Tran"}</definedName>
    <definedName name="nnnnnnnnnnnn" localSheetId="8" hidden="1">{"Riqfin97",#N/A,FALSE,"Tran";"Riqfinpro",#N/A,FALSE,"Tran"}</definedName>
    <definedName name="nnnnnnnnnnnn" hidden="1">{"Riqfin97",#N/A,FALSE,"Tran";"Riqfinpro",#N/A,FALSE,"Tran"}</definedName>
    <definedName name="no" hidden="1">'[70]Crédito SPNF (fiscal)'!#REF!</definedName>
    <definedName name="Noah" localSheetId="10">#REF!</definedName>
    <definedName name="Noah" localSheetId="11">#REF!</definedName>
    <definedName name="Noah" localSheetId="12">#REF!</definedName>
    <definedName name="Noah" localSheetId="13">#REF!</definedName>
    <definedName name="Noah" localSheetId="0">#REF!</definedName>
    <definedName name="Noah" localSheetId="2">#REF!</definedName>
    <definedName name="Noah" localSheetId="5">#REF!</definedName>
    <definedName name="Noah" localSheetId="7">#REF!</definedName>
    <definedName name="Noah" localSheetId="4">#REF!</definedName>
    <definedName name="Noah" localSheetId="1">#REF!</definedName>
    <definedName name="Noah" localSheetId="3">#REF!</definedName>
    <definedName name="Noah" localSheetId="6">#REF!</definedName>
    <definedName name="Noah" localSheetId="8">#REF!</definedName>
    <definedName name="Noah">#REF!</definedName>
    <definedName name="noclas1" localSheetId="2">#REF!</definedName>
    <definedName name="noclas1" localSheetId="7">#REF!</definedName>
    <definedName name="noclas1" localSheetId="4">#REF!</definedName>
    <definedName name="noclas1" localSheetId="3">#REF!</definedName>
    <definedName name="noclas1" localSheetId="8">#REF!</definedName>
    <definedName name="noclas1">#REF!</definedName>
    <definedName name="noclas2" localSheetId="2">#REF!</definedName>
    <definedName name="noclas2">#REF!</definedName>
    <definedName name="NOCLUB" localSheetId="11">#REF!</definedName>
    <definedName name="NOCLUB" localSheetId="12">#REF!</definedName>
    <definedName name="NOCLUB" localSheetId="13">#REF!</definedName>
    <definedName name="NOCLUB" localSheetId="0">#REF!</definedName>
    <definedName name="NOCLUB" localSheetId="2">#REF!</definedName>
    <definedName name="NOCLUB" localSheetId="5">#REF!</definedName>
    <definedName name="NOCLUB" localSheetId="1">#REF!</definedName>
    <definedName name="NOCLUB" localSheetId="3">#REF!</definedName>
    <definedName name="NOCLUB" localSheetId="6">#REF!</definedName>
    <definedName name="NOCLUB" localSheetId="8">#REF!</definedName>
    <definedName name="NOCLUB">#REF!</definedName>
    <definedName name="NOK" localSheetId="11">#REF!</definedName>
    <definedName name="NOK" localSheetId="12">#REF!</definedName>
    <definedName name="NOK" localSheetId="13">#REF!</definedName>
    <definedName name="NOK" localSheetId="0">#REF!</definedName>
    <definedName name="NOK" localSheetId="2">#REF!</definedName>
    <definedName name="NOK" localSheetId="5">#REF!</definedName>
    <definedName name="NOK" localSheetId="1">#REF!</definedName>
    <definedName name="NOK" localSheetId="3">#REF!</definedName>
    <definedName name="NOK" localSheetId="6">#REF!</definedName>
    <definedName name="NOK" localSheetId="8">#REF!</definedName>
    <definedName name="NOK">#REF!</definedName>
    <definedName name="nombrenuevo">#N/A</definedName>
    <definedName name="NONLEAP" localSheetId="10">#REF!</definedName>
    <definedName name="NONLEAP" localSheetId="11">#REF!</definedName>
    <definedName name="NONLEAP" localSheetId="12">#REF!</definedName>
    <definedName name="NONLEAP" localSheetId="13">#REF!</definedName>
    <definedName name="NONLEAP" localSheetId="0">#REF!</definedName>
    <definedName name="NONLEAP" localSheetId="2">#REF!</definedName>
    <definedName name="NONLEAP" localSheetId="5">#REF!</definedName>
    <definedName name="NONLEAP" localSheetId="7">#REF!</definedName>
    <definedName name="NONLEAP" localSheetId="4">#REF!</definedName>
    <definedName name="NONLEAP" localSheetId="1">#REF!</definedName>
    <definedName name="NONLEAP" localSheetId="3">#REF!</definedName>
    <definedName name="NONLEAP" localSheetId="6">#REF!</definedName>
    <definedName name="NONLEAP" localSheetId="8">#REF!</definedName>
    <definedName name="NONLEAP">#REF!</definedName>
    <definedName name="NONOECD1">[66]nonopec!$D$29:$AD$70</definedName>
    <definedName name="NONOECD2">[66]nonopec!$D$71:$AD$135</definedName>
    <definedName name="NONOPEC">[66]nonopec!$D$136:$AD$155</definedName>
    <definedName name="NOPEC1">[81]MONTHLY!$BP$19:$CA$19</definedName>
    <definedName name="NOPEC2">[81]MONTHLY!$CB$19:$CM$19</definedName>
    <definedName name="NORM1">[81]MONTHLY!$A$5:$O$117</definedName>
    <definedName name="NORM2">[81]MONTHLY!$A$422:$Z$491</definedName>
    <definedName name="NORM3">[81]MONTHLY!$A$334:$Z$380</definedName>
    <definedName name="Norway_wt">'[67]OECD wgt'!$B$28</definedName>
    <definedName name="NOTA_EXPLICATIV" localSheetId="10">#REF!</definedName>
    <definedName name="NOTA_EXPLICATIV" localSheetId="11">#REF!</definedName>
    <definedName name="NOTA_EXPLICATIV" localSheetId="12">#REF!</definedName>
    <definedName name="NOTA_EXPLICATIV" localSheetId="13">#REF!</definedName>
    <definedName name="NOTA_EXPLICATIV" localSheetId="0">#REF!</definedName>
    <definedName name="NOTA_EXPLICATIV" localSheetId="2">#REF!</definedName>
    <definedName name="NOTA_EXPLICATIV" localSheetId="5">#REF!</definedName>
    <definedName name="NOTA_EXPLICATIV" localSheetId="7">#REF!</definedName>
    <definedName name="NOTA_EXPLICATIV" localSheetId="4">#REF!</definedName>
    <definedName name="NOTA_EXPLICATIV" localSheetId="1">#REF!</definedName>
    <definedName name="NOTA_EXPLICATIV" localSheetId="3">#REF!</definedName>
    <definedName name="NOTA_EXPLICATIV" localSheetId="6">#REF!</definedName>
    <definedName name="NOTA_EXPLICATIV" localSheetId="8">#REF!</definedName>
    <definedName name="NOTA_EXPLICATIV">#REF!</definedName>
    <definedName name="Notes" localSheetId="10">[133]UPLOAD!#REF!</definedName>
    <definedName name="Notes" localSheetId="11">[133]UPLOAD!#REF!</definedName>
    <definedName name="Notes" localSheetId="12">[133]UPLOAD!#REF!</definedName>
    <definedName name="Notes" localSheetId="13">[133]UPLOAD!#REF!</definedName>
    <definedName name="Notes" localSheetId="0">[133]UPLOAD!#REF!</definedName>
    <definedName name="Notes" localSheetId="2">[133]UPLOAD!#REF!</definedName>
    <definedName name="Notes" localSheetId="5">[133]UPLOAD!#REF!</definedName>
    <definedName name="Notes" localSheetId="7">[133]UPLOAD!#REF!</definedName>
    <definedName name="Notes" localSheetId="4">[133]UPLOAD!#REF!</definedName>
    <definedName name="Notes" localSheetId="1">[133]UPLOAD!#REF!</definedName>
    <definedName name="Notes" localSheetId="3">[133]UPLOAD!#REF!</definedName>
    <definedName name="Notes" localSheetId="6">[133]UPLOAD!#REF!</definedName>
    <definedName name="Notes" localSheetId="8">[133]UPLOAD!#REF!</definedName>
    <definedName name="Notes">[133]UPLOAD!#REF!</definedName>
    <definedName name="NOTITLES" localSheetId="10">#REF!</definedName>
    <definedName name="NOTITLES" localSheetId="11">#REF!</definedName>
    <definedName name="NOTITLES" localSheetId="12">#REF!</definedName>
    <definedName name="NOTITLES" localSheetId="13">#REF!</definedName>
    <definedName name="NOTITLES" localSheetId="0">#REF!</definedName>
    <definedName name="NOTITLES" localSheetId="2">#REF!</definedName>
    <definedName name="NOTITLES" localSheetId="5">#REF!</definedName>
    <definedName name="NOTITLES" localSheetId="7">#REF!</definedName>
    <definedName name="NOTITLES" localSheetId="4">#REF!</definedName>
    <definedName name="NOTITLES" localSheetId="1">#REF!</definedName>
    <definedName name="NOTITLES" localSheetId="3">#REF!</definedName>
    <definedName name="NOTITLES" localSheetId="6">#REF!</definedName>
    <definedName name="NOTITLES" localSheetId="8">#REF!</definedName>
    <definedName name="NOTITLES">#REF!</definedName>
    <definedName name="NOV._89" localSheetId="2">#REF!</definedName>
    <definedName name="NOV._89" localSheetId="7">#REF!</definedName>
    <definedName name="NOV._89" localSheetId="4">#REF!</definedName>
    <definedName name="NOV._89" localSheetId="3">#REF!</definedName>
    <definedName name="NOV._89" localSheetId="8">#REF!</definedName>
    <definedName name="NOV._89">#REF!</definedName>
    <definedName name="NSUMMARY">[66]nonopec!$D$157:$AD$204</definedName>
    <definedName name="NTDD_R" localSheetId="10">[57]Q1!#REF!</definedName>
    <definedName name="NTDD_R" localSheetId="13">[57]Q1!#REF!</definedName>
    <definedName name="NTDD_R" localSheetId="4">[57]Q1!#REF!</definedName>
    <definedName name="NTDD_R" localSheetId="3">[57]Q1!#REF!</definedName>
    <definedName name="NTDD_R">[57]Q1!#REF!</definedName>
    <definedName name="NTDD_RG" localSheetId="10">[73]!NTDD_RG</definedName>
    <definedName name="NTDD_RG" localSheetId="12">[73]!NTDD_RG</definedName>
    <definedName name="NTDD_RG" localSheetId="13">[73]!NTDD_RG</definedName>
    <definedName name="NTDD_RG" localSheetId="5">[73]!NTDD_RG</definedName>
    <definedName name="NTDD_RG" localSheetId="1">[73]!NTDD_RG</definedName>
    <definedName name="NTDD_RG" localSheetId="3">[73]!NTDD_RG</definedName>
    <definedName name="NTDD_RG" localSheetId="6">[73]!NTDD_RG</definedName>
    <definedName name="NTDD_RG" localSheetId="8">[73]!NTDD_RG</definedName>
    <definedName name="NTDD_RG">[73]!NTDD_RG</definedName>
    <definedName name="NX">#N/A</definedName>
    <definedName name="NX_R">#N/A</definedName>
    <definedName name="NXG" localSheetId="13">#REF!</definedName>
    <definedName name="NXG" localSheetId="2">#REF!</definedName>
    <definedName name="NXG" localSheetId="4">#REF!</definedName>
    <definedName name="NXG">#REF!</definedName>
    <definedName name="NXG_R" localSheetId="2">#REF!</definedName>
    <definedName name="NXG_R" localSheetId="4">#REF!</definedName>
    <definedName name="NXG_R">#REF!</definedName>
    <definedName name="NXG_RG">#N/A</definedName>
    <definedName name="NXS" localSheetId="10">[57]Q2!#REF!</definedName>
    <definedName name="NXS" localSheetId="2">[57]Q2!#REF!</definedName>
    <definedName name="NXS" localSheetId="4">[57]Q2!#REF!</definedName>
    <definedName name="NXS" localSheetId="3">[57]Q2!#REF!</definedName>
    <definedName name="NXS">[57]Q2!#REF!</definedName>
    <definedName name="NXS_R" localSheetId="10">[57]Q1!#REF!</definedName>
    <definedName name="NXS_R" localSheetId="2">[57]Q1!#REF!</definedName>
    <definedName name="NXS_R" localSheetId="4">[57]Q1!#REF!</definedName>
    <definedName name="NXS_R" localSheetId="3">[57]Q1!#REF!</definedName>
    <definedName name="NXS_R">[57]Q1!#REF!</definedName>
    <definedName name="NYEAR2021" localSheetId="10">[92]Nickel!$B$583:$J$583</definedName>
    <definedName name="NYEAR2021" localSheetId="11">[92]Nickel!$B$583:$J$583</definedName>
    <definedName name="NYEAR2021" localSheetId="0">[93]Nickel!$B$583:$J$583</definedName>
    <definedName name="NYEAR2021" localSheetId="4">[92]Nickel!$B$583:$J$583</definedName>
    <definedName name="NYEAR2021" localSheetId="3">[92]Nickel!$B$583:$J$583</definedName>
    <definedName name="NYEAR2021" localSheetId="6">[92]Nickel!$B$583:$J$583</definedName>
    <definedName name="NYEAR2021" localSheetId="8">[92]Nickel!$B$583:$J$583</definedName>
    <definedName name="NYEAR2021">[92]Nickel!$B$583:$J$583</definedName>
    <definedName name="NYEAR2022" localSheetId="10">[92]Nickel!$K$583:$V$583</definedName>
    <definedName name="NYEAR2022" localSheetId="11">[92]Nickel!$K$583:$V$583</definedName>
    <definedName name="NYEAR2022" localSheetId="0">[93]Nickel!$K$583:$V$583</definedName>
    <definedName name="NYEAR2022" localSheetId="4">[92]Nickel!$K$583:$V$583</definedName>
    <definedName name="NYEAR2022" localSheetId="3">[92]Nickel!$K$583:$V$583</definedName>
    <definedName name="NYEAR2022" localSheetId="6">[92]Nickel!$K$583:$V$583</definedName>
    <definedName name="NYEAR2022" localSheetId="8">[92]Nickel!$K$583:$V$583</definedName>
    <definedName name="NYEAR2022">[92]Nickel!$K$583:$V$583</definedName>
    <definedName name="NYEAR2023" localSheetId="10">[92]Nickel!$W$583:$AH$583</definedName>
    <definedName name="NYEAR2023" localSheetId="11">[92]Nickel!$W$583:$AH$583</definedName>
    <definedName name="NYEAR2023" localSheetId="0">[93]Nickel!$W$583:$AH$583</definedName>
    <definedName name="NYEAR2023" localSheetId="4">[92]Nickel!$W$583:$AH$583</definedName>
    <definedName name="NYEAR2023" localSheetId="3">[92]Nickel!$W$583:$AH$583</definedName>
    <definedName name="NYEAR2023" localSheetId="6">[92]Nickel!$W$583:$AH$583</definedName>
    <definedName name="NYEAR2023" localSheetId="8">[92]Nickel!$W$583:$AH$583</definedName>
    <definedName name="NYEAR2023">[92]Nickel!$W$583:$AH$583</definedName>
    <definedName name="NYEAR2024" localSheetId="10">[92]Nickel!$AI$583:$AT$583</definedName>
    <definedName name="NYEAR2024" localSheetId="11">[92]Nickel!$AI$583:$AT$583</definedName>
    <definedName name="NYEAR2024" localSheetId="0">[93]Nickel!$AI$583:$AT$583</definedName>
    <definedName name="NYEAR2024" localSheetId="4">[92]Nickel!$AI$583:$AT$583</definedName>
    <definedName name="NYEAR2024" localSheetId="3">[92]Nickel!$AI$583:$AT$583</definedName>
    <definedName name="NYEAR2024" localSheetId="6">[92]Nickel!$AI$583:$AT$583</definedName>
    <definedName name="NYEAR2024" localSheetId="8">[92]Nickel!$AI$583:$AT$583</definedName>
    <definedName name="NYEAR2024">[92]Nickel!$AI$583:$AT$583</definedName>
    <definedName name="NYEAR2025" localSheetId="10">[92]Nickel!$AU$583:$BF$583</definedName>
    <definedName name="NYEAR2025" localSheetId="11">[92]Nickel!$AU$583:$BF$583</definedName>
    <definedName name="NYEAR2025" localSheetId="0">[93]Nickel!$AU$583:$BF$583</definedName>
    <definedName name="NYEAR2025" localSheetId="4">[92]Nickel!$AU$583:$BF$583</definedName>
    <definedName name="NYEAR2025" localSheetId="3">[92]Nickel!$AU$583:$BF$583</definedName>
    <definedName name="NYEAR2025" localSheetId="6">[92]Nickel!$AU$583:$BF$583</definedName>
    <definedName name="NYEAR2025" localSheetId="8">[92]Nickel!$AU$583:$BF$583</definedName>
    <definedName name="NYEAR2025">[92]Nickel!$AU$583:$BF$583</definedName>
    <definedName name="NZ_wt">'[67]OECD wgt'!$B$27</definedName>
    <definedName name="O">#N/A</definedName>
    <definedName name="OBRAS_DE_INFRAESTRUCTURA__LEY_N__23966_ART._19">[4]C!$B$23:$N$23</definedName>
    <definedName name="OBRAS_DE_INFRAESTRUCTURA_BASICA_SOCIAL_Y_NECESIDADES_BASICAS_INSATISFECHAS__LEY_N__23621">[4]C!$B$17:$N$17</definedName>
    <definedName name="OCT._89" localSheetId="13">#REF!</definedName>
    <definedName name="OCT._89" localSheetId="2">#REF!</definedName>
    <definedName name="OCT._89" localSheetId="4">#REF!</definedName>
    <definedName name="OCT._89">#REF!</definedName>
    <definedName name="OCTUBRE">#N/A</definedName>
    <definedName name="OECD">[66]nonopec!$D$1:$AD$28</definedName>
    <definedName name="OECD_Table" localSheetId="10">#REF!</definedName>
    <definedName name="OECD_Table" localSheetId="11">#REF!</definedName>
    <definedName name="OECD_Table" localSheetId="12">#REF!</definedName>
    <definedName name="OECD_Table" localSheetId="13">#REF!</definedName>
    <definedName name="OECD_Table" localSheetId="0">#REF!</definedName>
    <definedName name="OECD_Table" localSheetId="2">#REF!</definedName>
    <definedName name="OECD_Table" localSheetId="5">#REF!</definedName>
    <definedName name="OECD_Table" localSheetId="7">#REF!</definedName>
    <definedName name="OECD_Table" localSheetId="4">#REF!</definedName>
    <definedName name="OECD_Table" localSheetId="1">#REF!</definedName>
    <definedName name="OECD_Table" localSheetId="3">#REF!</definedName>
    <definedName name="OECD_Table" localSheetId="6">#REF!</definedName>
    <definedName name="OECD_Table" localSheetId="8">#REF!</definedName>
    <definedName name="OECD_Table">#REF!</definedName>
    <definedName name="oipio" localSheetId="11" hidden="1">#REF!</definedName>
    <definedName name="oipio" localSheetId="12" hidden="1">#REF!</definedName>
    <definedName name="oipio" localSheetId="13" hidden="1">#REF!</definedName>
    <definedName name="oipio" localSheetId="0" hidden="1">#REF!</definedName>
    <definedName name="oipio" localSheetId="2" hidden="1">#REF!</definedName>
    <definedName name="oipio" localSheetId="5" hidden="1">#REF!</definedName>
    <definedName name="oipio" localSheetId="1" hidden="1">#REF!</definedName>
    <definedName name="oipio" localSheetId="3" hidden="1">#REF!</definedName>
    <definedName name="oipio" localSheetId="6" hidden="1">#REF!</definedName>
    <definedName name="oipio" localSheetId="8" hidden="1">#REF!</definedName>
    <definedName name="oipio" hidden="1">#REF!</definedName>
    <definedName name="oiulfdgdgh" localSheetId="12" hidden="1">'[94]Fax a enviar'!#REF!</definedName>
    <definedName name="oiulfdgdgh" localSheetId="13" hidden="1">'[94]Fax a enviar'!#REF!</definedName>
    <definedName name="oiulfdgdgh" localSheetId="0" hidden="1">'[94]Fax a enviar'!#REF!</definedName>
    <definedName name="oiulfdgdgh" localSheetId="2" hidden="1">'[94]Fax a enviar'!#REF!</definedName>
    <definedName name="oiulfdgdgh" localSheetId="1" hidden="1">'[94]Fax a enviar'!#REF!</definedName>
    <definedName name="oiulfdgdgh" localSheetId="3" hidden="1">'[94]Fax a enviar'!#REF!</definedName>
    <definedName name="oiulfdgdgh" localSheetId="6" hidden="1">'[94]Fax a enviar'!#REF!</definedName>
    <definedName name="oiulfdgdgh" localSheetId="8" hidden="1">'[94]Fax a enviar'!#REF!</definedName>
    <definedName name="oiulfdgdgh" hidden="1">'[94]Fax a enviar'!#REF!</definedName>
    <definedName name="OK" localSheetId="10">#REF!</definedName>
    <definedName name="OK" localSheetId="13">#REF!</definedName>
    <definedName name="OK" localSheetId="2">#REF!</definedName>
    <definedName name="OK" localSheetId="5">#REF!</definedName>
    <definedName name="OK" localSheetId="7">#REF!</definedName>
    <definedName name="OK" localSheetId="4">#REF!</definedName>
    <definedName name="OK" localSheetId="1">#REF!</definedName>
    <definedName name="OK" localSheetId="3">#REF!</definedName>
    <definedName name="OK" localSheetId="8">#REF!</definedName>
    <definedName name="OK">#REF!</definedName>
    <definedName name="OnShow" localSheetId="10">'[134]SPNF Acuerdo Incl. Int.'!OnShow</definedName>
    <definedName name="OnShow" localSheetId="12">'[134]SPNF Acuerdo Incl. Int.'!OnShow</definedName>
    <definedName name="OnShow" localSheetId="13">'[134]SPNF Acuerdo Incl. Int.'!OnShow</definedName>
    <definedName name="OnShow" localSheetId="5">'[134]SPNF Acuerdo Incl. Int.'!OnShow</definedName>
    <definedName name="OnShow" localSheetId="1">'[134]SPNF Acuerdo Incl. Int.'!OnShow</definedName>
    <definedName name="OnShow" localSheetId="3">'[134]SPNF Acuerdo Incl. Int.'!OnShow</definedName>
    <definedName name="OnShow" localSheetId="6">'[134]SPNF Acuerdo Incl. Int.'!OnShow</definedName>
    <definedName name="OnShow" localSheetId="8">'[134]SPNF Acuerdo Incl. Int.'!OnShow</definedName>
    <definedName name="OnShow">'[134]SPNF Acuerdo Incl. Int.'!OnShow</definedName>
    <definedName name="onshow1">#N/A</definedName>
    <definedName name="onshow2">#N/A</definedName>
    <definedName name="oo" localSheetId="10" hidden="1">{"Riqfin97",#N/A,FALSE,"Tran";"Riqfinpro",#N/A,FALSE,"Tran"}</definedName>
    <definedName name="oo" localSheetId="11" hidden="1">{"Riqfin97",#N/A,FALSE,"Tran";"Riqfinpro",#N/A,FALSE,"Tran"}</definedName>
    <definedName name="oo" localSheetId="12" hidden="1">{"Riqfin97",#N/A,FALSE,"Tran";"Riqfinpro",#N/A,FALSE,"Tran"}</definedName>
    <definedName name="oo" localSheetId="13" hidden="1">{"Riqfin97",#N/A,FALSE,"Tran";"Riqfinpro",#N/A,FALSE,"Tran"}</definedName>
    <definedName name="oo" localSheetId="0" hidden="1">{"Riqfin97",#N/A,FALSE,"Tran";"Riqfinpro",#N/A,FALSE,"Tran"}</definedName>
    <definedName name="oo" localSheetId="2" hidden="1">{"Riqfin97",#N/A,FALSE,"Tran";"Riqfinpro",#N/A,FALSE,"Tran"}</definedName>
    <definedName name="oo" localSheetId="5" hidden="1">{"Riqfin97",#N/A,FALSE,"Tran";"Riqfinpro",#N/A,FALSE,"Tran"}</definedName>
    <definedName name="oo" localSheetId="7" hidden="1">{"Riqfin97",#N/A,FALSE,"Tran";"Riqfinpro",#N/A,FALSE,"Tran"}</definedName>
    <definedName name="oo" localSheetId="4" hidden="1">{"Riqfin97",#N/A,FALSE,"Tran";"Riqfinpro",#N/A,FALSE,"Tran"}</definedName>
    <definedName name="oo" localSheetId="1" hidden="1">{"Riqfin97",#N/A,FALSE,"Tran";"Riqfinpro",#N/A,FALSE,"Tran"}</definedName>
    <definedName name="oo" localSheetId="3" hidden="1">{"Riqfin97",#N/A,FALSE,"Tran";"Riqfinpro",#N/A,FALSE,"Tran"}</definedName>
    <definedName name="oo" localSheetId="6" hidden="1">{"Riqfin97",#N/A,FALSE,"Tran";"Riqfinpro",#N/A,FALSE,"Tran"}</definedName>
    <definedName name="oo" localSheetId="8" hidden="1">{"Riqfin97",#N/A,FALSE,"Tran";"Riqfinpro",#N/A,FALSE,"Tran"}</definedName>
    <definedName name="oo" hidden="1">{"Riqfin97",#N/A,FALSE,"Tran";"Riqfinpro",#N/A,FALSE,"Tran"}</definedName>
    <definedName name="OOA" localSheetId="13">#REF!</definedName>
    <definedName name="OOA" localSheetId="2">#REF!</definedName>
    <definedName name="OOA" localSheetId="4">#REF!</definedName>
    <definedName name="OOA">#REF!</definedName>
    <definedName name="ooo" localSheetId="10" hidden="1">{"Tab1",#N/A,FALSE,"P";"Tab2",#N/A,FALSE,"P"}</definedName>
    <definedName name="ooo" localSheetId="11" hidden="1">{"Tab1",#N/A,FALSE,"P";"Tab2",#N/A,FALSE,"P"}</definedName>
    <definedName name="ooo" localSheetId="12" hidden="1">{"Tab1",#N/A,FALSE,"P";"Tab2",#N/A,FALSE,"P"}</definedName>
    <definedName name="ooo" localSheetId="13" hidden="1">{"Tab1",#N/A,FALSE,"P";"Tab2",#N/A,FALSE,"P"}</definedName>
    <definedName name="ooo" localSheetId="0" hidden="1">{"Tab1",#N/A,FALSE,"P";"Tab2",#N/A,FALSE,"P"}</definedName>
    <definedName name="ooo" localSheetId="2" hidden="1">{"Tab1",#N/A,FALSE,"P";"Tab2",#N/A,FALSE,"P"}</definedName>
    <definedName name="ooo" localSheetId="5" hidden="1">{"Tab1",#N/A,FALSE,"P";"Tab2",#N/A,FALSE,"P"}</definedName>
    <definedName name="ooo" localSheetId="7" hidden="1">{"Tab1",#N/A,FALSE,"P";"Tab2",#N/A,FALSE,"P"}</definedName>
    <definedName name="ooo" localSheetId="4" hidden="1">{"Tab1",#N/A,FALSE,"P";"Tab2",#N/A,FALSE,"P"}</definedName>
    <definedName name="ooo" localSheetId="1" hidden="1">{"Tab1",#N/A,FALSE,"P";"Tab2",#N/A,FALSE,"P"}</definedName>
    <definedName name="ooo" localSheetId="3" hidden="1">{"Tab1",#N/A,FALSE,"P";"Tab2",#N/A,FALSE,"P"}</definedName>
    <definedName name="ooo" localSheetId="6" hidden="1">{"Tab1",#N/A,FALSE,"P";"Tab2",#N/A,FALSE,"P"}</definedName>
    <definedName name="ooo" localSheetId="8" hidden="1">{"Tab1",#N/A,FALSE,"P";"Tab2",#N/A,FALSE,"P"}</definedName>
    <definedName name="ooo" hidden="1">{"Tab1",#N/A,FALSE,"P";"Tab2",#N/A,FALSE,"P"}</definedName>
    <definedName name="OOOKOKOKO" localSheetId="10">#REF!</definedName>
    <definedName name="OOOKOKOKO" localSheetId="11">#REF!</definedName>
    <definedName name="OOOKOKOKO" localSheetId="12">#REF!</definedName>
    <definedName name="OOOKOKOKO" localSheetId="13">#REF!</definedName>
    <definedName name="OOOKOKOKO" localSheetId="0">#REF!</definedName>
    <definedName name="OOOKOKOKO" localSheetId="2">#REF!</definedName>
    <definedName name="OOOKOKOKO" localSheetId="5">#REF!</definedName>
    <definedName name="OOOKOKOKO" localSheetId="7">#REF!</definedName>
    <definedName name="OOOKOKOKO" localSheetId="4">#REF!</definedName>
    <definedName name="OOOKOKOKO" localSheetId="1">#REF!</definedName>
    <definedName name="OOOKOKOKO" localSheetId="3">#REF!</definedName>
    <definedName name="OOOKOKOKO" localSheetId="6">#REF!</definedName>
    <definedName name="OOOKOKOKO" localSheetId="8">#REF!</definedName>
    <definedName name="OOOKOKOKO">#REF!</definedName>
    <definedName name="oooo" localSheetId="10" hidden="1">{"Tab1",#N/A,FALSE,"P";"Tab2",#N/A,FALSE,"P"}</definedName>
    <definedName name="oooo" localSheetId="11" hidden="1">{"Tab1",#N/A,FALSE,"P";"Tab2",#N/A,FALSE,"P"}</definedName>
    <definedName name="oooo" localSheetId="12" hidden="1">{"Tab1",#N/A,FALSE,"P";"Tab2",#N/A,FALSE,"P"}</definedName>
    <definedName name="oooo" localSheetId="13" hidden="1">{"Tab1",#N/A,FALSE,"P";"Tab2",#N/A,FALSE,"P"}</definedName>
    <definedName name="oooo" localSheetId="0" hidden="1">{"Tab1",#N/A,FALSE,"P";"Tab2",#N/A,FALSE,"P"}</definedName>
    <definedName name="oooo" localSheetId="2" hidden="1">{"Tab1",#N/A,FALSE,"P";"Tab2",#N/A,FALSE,"P"}</definedName>
    <definedName name="oooo" localSheetId="5" hidden="1">{"Tab1",#N/A,FALSE,"P";"Tab2",#N/A,FALSE,"P"}</definedName>
    <definedName name="oooo" localSheetId="7" hidden="1">{"Tab1",#N/A,FALSE,"P";"Tab2",#N/A,FALSE,"P"}</definedName>
    <definedName name="oooo" localSheetId="4" hidden="1">{"Tab1",#N/A,FALSE,"P";"Tab2",#N/A,FALSE,"P"}</definedName>
    <definedName name="oooo" localSheetId="1" hidden="1">{"Tab1",#N/A,FALSE,"P";"Tab2",#N/A,FALSE,"P"}</definedName>
    <definedName name="oooo" localSheetId="3" hidden="1">{"Tab1",#N/A,FALSE,"P";"Tab2",#N/A,FALSE,"P"}</definedName>
    <definedName name="oooo" localSheetId="6" hidden="1">{"Tab1",#N/A,FALSE,"P";"Tab2",#N/A,FALSE,"P"}</definedName>
    <definedName name="oooo" localSheetId="8" hidden="1">{"Tab1",#N/A,FALSE,"P";"Tab2",#N/A,FALSE,"P"}</definedName>
    <definedName name="oooo" hidden="1">{"Tab1",#N/A,FALSE,"P";"Tab2",#N/A,FALSE,"P"}</definedName>
    <definedName name="ooooooooo" localSheetId="10" hidden="1">#REF!</definedName>
    <definedName name="ooooooooo" localSheetId="11" hidden="1">#REF!</definedName>
    <definedName name="ooooooooo" localSheetId="12" hidden="1">#REF!</definedName>
    <definedName name="ooooooooo" localSheetId="13" hidden="1">#REF!</definedName>
    <definedName name="ooooooooo" localSheetId="0" hidden="1">#REF!</definedName>
    <definedName name="ooooooooo" localSheetId="2" hidden="1">#REF!</definedName>
    <definedName name="ooooooooo" localSheetId="5" hidden="1">#REF!</definedName>
    <definedName name="ooooooooo" localSheetId="7" hidden="1">#REF!</definedName>
    <definedName name="ooooooooo" localSheetId="4" hidden="1">#REF!</definedName>
    <definedName name="ooooooooo" localSheetId="1" hidden="1">#REF!</definedName>
    <definedName name="ooooooooo" localSheetId="3" hidden="1">#REF!</definedName>
    <definedName name="ooooooooo" localSheetId="6" hidden="1">#REF!</definedName>
    <definedName name="ooooooooo" localSheetId="8" hidden="1">#REF!</definedName>
    <definedName name="ooooooooo" hidden="1">#REF!</definedName>
    <definedName name="OPEC">[66]nonopec!$D$204:$AD$251</definedName>
    <definedName name="OPEC1">[81]MONTHLY!$BP$12:$CA$12</definedName>
    <definedName name="OPEC2">[81]MONTHLY!$CB$12:$CM$12</definedName>
    <definedName name="OPOPOPOPO" localSheetId="10">#REF!</definedName>
    <definedName name="OPOPOPOPO" localSheetId="11">#REF!</definedName>
    <definedName name="OPOPOPOPO" localSheetId="12">#REF!</definedName>
    <definedName name="OPOPOPOPO" localSheetId="13">#REF!</definedName>
    <definedName name="OPOPOPOPO" localSheetId="0">#REF!</definedName>
    <definedName name="OPOPOPOPO" localSheetId="2">#REF!</definedName>
    <definedName name="OPOPOPOPO" localSheetId="5">#REF!</definedName>
    <definedName name="OPOPOPOPO" localSheetId="7">#REF!</definedName>
    <definedName name="OPOPOPOPO" localSheetId="4">#REF!</definedName>
    <definedName name="OPOPOPOPO" localSheetId="1">#REF!</definedName>
    <definedName name="OPOPOPOPO" localSheetId="3">#REF!</definedName>
    <definedName name="OPOPOPOPO" localSheetId="6">#REF!</definedName>
    <definedName name="OPOPOPOPO" localSheetId="8">#REF!</definedName>
    <definedName name="OPOPOPOPO">#REF!</definedName>
    <definedName name="opu" localSheetId="10" hidden="1">{"Riqfin97",#N/A,FALSE,"Tran";"Riqfinpro",#N/A,FALSE,"Tran"}</definedName>
    <definedName name="opu" localSheetId="11" hidden="1">{"Riqfin97",#N/A,FALSE,"Tran";"Riqfinpro",#N/A,FALSE,"Tran"}</definedName>
    <definedName name="opu" localSheetId="12" hidden="1">{"Riqfin97",#N/A,FALSE,"Tran";"Riqfinpro",#N/A,FALSE,"Tran"}</definedName>
    <definedName name="opu" localSheetId="13" hidden="1">{"Riqfin97",#N/A,FALSE,"Tran";"Riqfinpro",#N/A,FALSE,"Tran"}</definedName>
    <definedName name="opu" localSheetId="0" hidden="1">{"Riqfin97",#N/A,FALSE,"Tran";"Riqfinpro",#N/A,FALSE,"Tran"}</definedName>
    <definedName name="opu" localSheetId="2" hidden="1">{"Riqfin97",#N/A,FALSE,"Tran";"Riqfinpro",#N/A,FALSE,"Tran"}</definedName>
    <definedName name="opu" localSheetId="5" hidden="1">{"Riqfin97",#N/A,FALSE,"Tran";"Riqfinpro",#N/A,FALSE,"Tran"}</definedName>
    <definedName name="opu" localSheetId="7" hidden="1">{"Riqfin97",#N/A,FALSE,"Tran";"Riqfinpro",#N/A,FALSE,"Tran"}</definedName>
    <definedName name="opu" localSheetId="4" hidden="1">{"Riqfin97",#N/A,FALSE,"Tran";"Riqfinpro",#N/A,FALSE,"Tran"}</definedName>
    <definedName name="opu" localSheetId="1" hidden="1">{"Riqfin97",#N/A,FALSE,"Tran";"Riqfinpro",#N/A,FALSE,"Tran"}</definedName>
    <definedName name="opu" localSheetId="3" hidden="1">{"Riqfin97",#N/A,FALSE,"Tran";"Riqfinpro",#N/A,FALSE,"Tran"}</definedName>
    <definedName name="opu" localSheetId="6" hidden="1">{"Riqfin97",#N/A,FALSE,"Tran";"Riqfinpro",#N/A,FALSE,"Tran"}</definedName>
    <definedName name="opu" localSheetId="8" hidden="1">{"Riqfin97",#N/A,FALSE,"Tran";"Riqfinpro",#N/A,FALSE,"Tran"}</definedName>
    <definedName name="opu" hidden="1">{"Riqfin97",#N/A,FALSE,"Tran";"Riqfinpro",#N/A,FALSE,"Tran"}</definedName>
    <definedName name="ORGANISMOS_DE_VIALIDAD__LEY_N__23966_ART._19">[4]C!$B$24:$N$24</definedName>
    <definedName name="Otr_Inst_Banc_40G" localSheetId="10">#REF!</definedName>
    <definedName name="Otr_Inst_Banc_40G" localSheetId="11">#REF!</definedName>
    <definedName name="Otr_Inst_Banc_40G" localSheetId="12">#REF!</definedName>
    <definedName name="Otr_Inst_Banc_40G" localSheetId="13">#REF!</definedName>
    <definedName name="Otr_Inst_Banc_40G" localSheetId="0">#REF!</definedName>
    <definedName name="Otr_Inst_Banc_40G" localSheetId="2">#REF!</definedName>
    <definedName name="Otr_Inst_Banc_40G" localSheetId="5">#REF!</definedName>
    <definedName name="Otr_Inst_Banc_40G" localSheetId="7">#REF!</definedName>
    <definedName name="Otr_Inst_Banc_40G" localSheetId="4">#REF!</definedName>
    <definedName name="Otr_Inst_Banc_40G" localSheetId="3">#REF!</definedName>
    <definedName name="Otr_Inst_Banc_40G" localSheetId="6">#REF!</definedName>
    <definedName name="Otr_Inst_Banc_40G" localSheetId="8">#REF!</definedName>
    <definedName name="Otr_Inst_Banc_40G">#REF!</definedName>
    <definedName name="otra" localSheetId="10" hidden="1">#REF!</definedName>
    <definedName name="otra" localSheetId="11" hidden="1">#REF!</definedName>
    <definedName name="otra" localSheetId="12" hidden="1">#REF!</definedName>
    <definedName name="otra" localSheetId="13" hidden="1">#REF!</definedName>
    <definedName name="otra" localSheetId="0" hidden="1">#REF!</definedName>
    <definedName name="otra" localSheetId="2" hidden="1">#REF!</definedName>
    <definedName name="otra" localSheetId="5" hidden="1">#REF!</definedName>
    <definedName name="otra" localSheetId="1" hidden="1">#REF!</definedName>
    <definedName name="otra" localSheetId="3" hidden="1">#REF!</definedName>
    <definedName name="otra" localSheetId="6" hidden="1">#REF!</definedName>
    <definedName name="otra" localSheetId="8" hidden="1">#REF!</definedName>
    <definedName name="otra" hidden="1">#REF!</definedName>
    <definedName name="Otras_Residuales" localSheetId="2">#REF!</definedName>
    <definedName name="Otras_Residuales">#REF!</definedName>
    <definedName name="otras1" localSheetId="2">#REF!</definedName>
    <definedName name="otras1">#REF!</definedName>
    <definedName name="OTRAS96" localSheetId="2">#REF!</definedName>
    <definedName name="OTRAS96">#REF!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 localSheetId="13">#REF!</definedName>
    <definedName name="otros" localSheetId="2">#REF!</definedName>
    <definedName name="otros" localSheetId="4">#REF!</definedName>
    <definedName name="otros">#REF!</definedName>
    <definedName name="OTROS_ORGANISMOS" localSheetId="2">#REF!</definedName>
    <definedName name="OTROS_ORGANISMOS" localSheetId="4">#REF!</definedName>
    <definedName name="OTROS_ORGANISMOS">#REF!</definedName>
    <definedName name="OTROS_ORGANISMOS_AUTONOMOS" localSheetId="2">#REF!</definedName>
    <definedName name="OTROS_ORGANISMOS_AUTONOMOS" localSheetId="4">#REF!</definedName>
    <definedName name="OTROS_ORGANISMOS_AUTONOMOS">#REF!</definedName>
    <definedName name="otros2000" localSheetId="2">#REF!</definedName>
    <definedName name="otros2000">#REF!</definedName>
    <definedName name="otros2001" localSheetId="2">#REF!</definedName>
    <definedName name="otros2001">#REF!</definedName>
    <definedName name="otros2002" localSheetId="2">#REF!</definedName>
    <definedName name="otros2002">#REF!</definedName>
    <definedName name="otros2003" localSheetId="2">#REF!</definedName>
    <definedName name="otros2003">#REF!</definedName>
    <definedName name="otros98" localSheetId="10">[22]Programa!#REF!</definedName>
    <definedName name="otros98" localSheetId="2">[22]Programa!#REF!</definedName>
    <definedName name="otros98" localSheetId="4">[22]Programa!#REF!</definedName>
    <definedName name="otros98" localSheetId="3">[22]Programa!#REF!</definedName>
    <definedName name="otros98">[22]Programa!#REF!</definedName>
    <definedName name="otros98j" localSheetId="10">[22]Programa!#REF!</definedName>
    <definedName name="otros98j" localSheetId="2">[22]Programa!#REF!</definedName>
    <definedName name="otros98j" localSheetId="4">[22]Programa!#REF!</definedName>
    <definedName name="otros98j" localSheetId="3">[22]Programa!#REF!</definedName>
    <definedName name="otros98j">[22]Programa!#REF!</definedName>
    <definedName name="otros98s" localSheetId="10">#REF!</definedName>
    <definedName name="otros98s" localSheetId="2">#REF!</definedName>
    <definedName name="otros98s" localSheetId="4">#REF!</definedName>
    <definedName name="otros98s">#REF!</definedName>
    <definedName name="otros99" localSheetId="10">#REF!</definedName>
    <definedName name="otros99" localSheetId="2">#REF!</definedName>
    <definedName name="otros99" localSheetId="4">#REF!</definedName>
    <definedName name="otros99">#REF!</definedName>
    <definedName name="out_red4" localSheetId="10">#REF!</definedName>
    <definedName name="out_red4" localSheetId="2">#REF!</definedName>
    <definedName name="out_red4" localSheetId="4">#REF!</definedName>
    <definedName name="out_red4">#REF!</definedName>
    <definedName name="out_sr3" localSheetId="2">#REF!</definedName>
    <definedName name="out_sr3">#REF!</definedName>
    <definedName name="OUTDS1" localSheetId="2">#REF!</definedName>
    <definedName name="OUTDS1">#REF!</definedName>
    <definedName name="OUTFISC" localSheetId="2">#REF!</definedName>
    <definedName name="OUTFISC">#REF!</definedName>
    <definedName name="OUTIMF" localSheetId="2">#REF!</definedName>
    <definedName name="OUTIMF">#REF!</definedName>
    <definedName name="OUTMN" localSheetId="2">#REF!</definedName>
    <definedName name="OUTMN">#REF!</definedName>
    <definedName name="p" localSheetId="10" hidden="1">{"Riqfin97",#N/A,FALSE,"Tran";"Riqfinpro",#N/A,FALSE,"Tran"}</definedName>
    <definedName name="p" localSheetId="11" hidden="1">{"Riqfin97",#N/A,FALSE,"Tran";"Riqfinpro",#N/A,FALSE,"Tran"}</definedName>
    <definedName name="p" localSheetId="12" hidden="1">{"Riqfin97",#N/A,FALSE,"Tran";"Riqfinpro",#N/A,FALSE,"Tran"}</definedName>
    <definedName name="p" localSheetId="13" hidden="1">{"Riqfin97",#N/A,FALSE,"Tran";"Riqfinpro",#N/A,FALSE,"Tran"}</definedName>
    <definedName name="p" localSheetId="0" hidden="1">{"Riqfin97",#N/A,FALSE,"Tran";"Riqfinpro",#N/A,FALSE,"Tran"}</definedName>
    <definedName name="p" localSheetId="2" hidden="1">{"Riqfin97",#N/A,FALSE,"Tran";"Riqfinpro",#N/A,FALSE,"Tran"}</definedName>
    <definedName name="p" localSheetId="5" hidden="1">{"Riqfin97",#N/A,FALSE,"Tran";"Riqfinpro",#N/A,FALSE,"Tran"}</definedName>
    <definedName name="p" localSheetId="7" hidden="1">{"Riqfin97",#N/A,FALSE,"Tran";"Riqfinpro",#N/A,FALSE,"Tran"}</definedName>
    <definedName name="p" localSheetId="4" hidden="1">{"Riqfin97",#N/A,FALSE,"Tran";"Riqfinpro",#N/A,FALSE,"Tran"}</definedName>
    <definedName name="p" localSheetId="1" hidden="1">{"Riqfin97",#N/A,FALSE,"Tran";"Riqfinpro",#N/A,FALSE,"Tran"}</definedName>
    <definedName name="p" localSheetId="3" hidden="1">{"Riqfin97",#N/A,FALSE,"Tran";"Riqfinpro",#N/A,FALSE,"Tran"}</definedName>
    <definedName name="p" localSheetId="6" hidden="1">{"Riqfin97",#N/A,FALSE,"Tran";"Riqfinpro",#N/A,FALSE,"Tran"}</definedName>
    <definedName name="p" localSheetId="8" hidden="1">{"Riqfin97",#N/A,FALSE,"Tran";"Riqfinpro",#N/A,FALSE,"Tran"}</definedName>
    <definedName name="p" hidden="1">{"Riqfin97",#N/A,FALSE,"Tran";"Riqfinpro",#N/A,FALSE,"Tran"}</definedName>
    <definedName name="P1_1" localSheetId="11">OFFSET(#REF!,0,0,COUNT(#REF!),1)</definedName>
    <definedName name="P1_1" localSheetId="12">OFFSET(#REF!,0,0,COUNT(#REF!),1)</definedName>
    <definedName name="P1_1" localSheetId="13">OFFSET(#REF!,0,0,COUNT(#REF!),1)</definedName>
    <definedName name="P1_1" localSheetId="0">OFFSET(#REF!,0,0,COUNT(#REF!),1)</definedName>
    <definedName name="P1_1" localSheetId="2">OFFSET(#REF!,0,0,COUNT(#REF!),1)</definedName>
    <definedName name="P1_1" localSheetId="5">OFFSET(#REF!,0,0,COUNT(#REF!),1)</definedName>
    <definedName name="P1_1" localSheetId="1">OFFSET(#REF!,0,0,COUNT(#REF!),1)</definedName>
    <definedName name="P1_1" localSheetId="3">OFFSET(#REF!,0,0,COUNT(#REF!),1)</definedName>
    <definedName name="P1_1" localSheetId="6">OFFSET(#REF!,0,0,COUNT(#REF!),1)</definedName>
    <definedName name="P1_1" localSheetId="8">OFFSET(#REF!,0,0,COUNT(#REF!),1)</definedName>
    <definedName name="P1_1">OFFSET(#REF!,0,0,COUNT(#REF!),1)</definedName>
    <definedName name="P1_2" localSheetId="11">OFFSET(#REF!,0,0,COUNT(#REF!),1)</definedName>
    <definedName name="P1_2" localSheetId="12">OFFSET(#REF!,0,0,COUNT(#REF!),1)</definedName>
    <definedName name="P1_2" localSheetId="13">OFFSET(#REF!,0,0,COUNT(#REF!),1)</definedName>
    <definedName name="P1_2" localSheetId="0">OFFSET(#REF!,0,0,COUNT(#REF!),1)</definedName>
    <definedName name="P1_2" localSheetId="2">OFFSET(#REF!,0,0,COUNT(#REF!),1)</definedName>
    <definedName name="P1_2" localSheetId="5">OFFSET(#REF!,0,0,COUNT(#REF!),1)</definedName>
    <definedName name="P1_2" localSheetId="3">OFFSET(#REF!,0,0,COUNT(#REF!),1)</definedName>
    <definedName name="P1_2" localSheetId="6">OFFSET(#REF!,0,0,COUNT(#REF!),1)</definedName>
    <definedName name="P1_2" localSheetId="8">OFFSET(#REF!,0,0,COUNT(#REF!),1)</definedName>
    <definedName name="P1_2">OFFSET(#REF!,0,0,COUNT(#REF!),1)</definedName>
    <definedName name="P1avg" localSheetId="11">OFFSET(#REF!,0,0,COUNT(#REF!),1)</definedName>
    <definedName name="P1avg" localSheetId="12">OFFSET(#REF!,0,0,COUNT(#REF!),1)</definedName>
    <definedName name="P1avg" localSheetId="13">OFFSET(#REF!,0,0,COUNT(#REF!),1)</definedName>
    <definedName name="P1avg" localSheetId="0">OFFSET(#REF!,0,0,COUNT(#REF!),1)</definedName>
    <definedName name="P1avg" localSheetId="2">OFFSET(#REF!,0,0,COUNT(#REF!),1)</definedName>
    <definedName name="P1avg" localSheetId="5">OFFSET(#REF!,0,0,COUNT(#REF!),1)</definedName>
    <definedName name="P1avg" localSheetId="3">OFFSET(#REF!,0,0,COUNT(#REF!),1)</definedName>
    <definedName name="P1avg" localSheetId="6">OFFSET(#REF!,0,0,COUNT(#REF!),1)</definedName>
    <definedName name="P1avg" localSheetId="8">OFFSET(#REF!,0,0,COUNT(#REF!),1)</definedName>
    <definedName name="P1avg">OFFSET(#REF!,0,0,COUNT(#REF!),1)</definedName>
    <definedName name="P1min" localSheetId="11">OFFSET(#REF!,0,0,COUNT(#REF!),1)</definedName>
    <definedName name="P1min" localSheetId="12">OFFSET(#REF!,0,0,COUNT(#REF!),1)</definedName>
    <definedName name="P1min" localSheetId="13">OFFSET(#REF!,0,0,COUNT(#REF!),1)</definedName>
    <definedName name="P1min" localSheetId="0">OFFSET(#REF!,0,0,COUNT(#REF!),1)</definedName>
    <definedName name="P1min" localSheetId="2">OFFSET(#REF!,0,0,COUNT(#REF!),1)</definedName>
    <definedName name="P1min" localSheetId="5">OFFSET(#REF!,0,0,COUNT(#REF!),1)</definedName>
    <definedName name="P1min" localSheetId="3">OFFSET(#REF!,0,0,COUNT(#REF!),1)</definedName>
    <definedName name="P1min" localSheetId="6">OFFSET(#REF!,0,0,COUNT(#REF!),1)</definedName>
    <definedName name="P1min" localSheetId="8">OFFSET(#REF!,0,0,COUNT(#REF!),1)</definedName>
    <definedName name="P1min">OFFSET(#REF!,0,0,COUNT(#REF!),1)</definedName>
    <definedName name="P1rng" localSheetId="11">OFFSET(#REF!,0,0,COUNT(#REF!),1)</definedName>
    <definedName name="P1rng" localSheetId="12">OFFSET(#REF!,0,0,COUNT(#REF!),1)</definedName>
    <definedName name="P1rng" localSheetId="13">OFFSET(#REF!,0,0,COUNT(#REF!),1)</definedName>
    <definedName name="P1rng" localSheetId="0">OFFSET(#REF!,0,0,COUNT(#REF!),1)</definedName>
    <definedName name="P1rng" localSheetId="2">OFFSET(#REF!,0,0,COUNT(#REF!),1)</definedName>
    <definedName name="P1rng" localSheetId="5">OFFSET(#REF!,0,0,COUNT(#REF!),1)</definedName>
    <definedName name="P1rng" localSheetId="3">OFFSET(#REF!,0,0,COUNT(#REF!),1)</definedName>
    <definedName name="P1rng" localSheetId="6">OFFSET(#REF!,0,0,COUNT(#REF!),1)</definedName>
    <definedName name="P1rng" localSheetId="8">OFFSET(#REF!,0,0,COUNT(#REF!),1)</definedName>
    <definedName name="P1rng">OFFSET(#REF!,0,0,COUNT(#REF!),1)</definedName>
    <definedName name="P2_1" localSheetId="11">OFFSET(#REF!,0,0,COUNT(#REF!),1)</definedName>
    <definedName name="P2_1" localSheetId="12">OFFSET(#REF!,0,0,COUNT(#REF!),1)</definedName>
    <definedName name="P2_1" localSheetId="13">OFFSET(#REF!,0,0,COUNT(#REF!),1)</definedName>
    <definedName name="P2_1" localSheetId="0">OFFSET(#REF!,0,0,COUNT(#REF!),1)</definedName>
    <definedName name="P2_1" localSheetId="2">OFFSET(#REF!,0,0,COUNT(#REF!),1)</definedName>
    <definedName name="P2_1" localSheetId="5">OFFSET(#REF!,0,0,COUNT(#REF!),1)</definedName>
    <definedName name="P2_1" localSheetId="3">OFFSET(#REF!,0,0,COUNT(#REF!),1)</definedName>
    <definedName name="P2_1" localSheetId="6">OFFSET(#REF!,0,0,COUNT(#REF!),1)</definedName>
    <definedName name="P2_1" localSheetId="8">OFFSET(#REF!,0,0,COUNT(#REF!),1)</definedName>
    <definedName name="P2_1">OFFSET(#REF!,0,0,COUNT(#REF!),1)</definedName>
    <definedName name="P2_2" localSheetId="11">OFFSET(#REF!,0,0,COUNT(#REF!),1)</definedName>
    <definedName name="P2_2" localSheetId="12">OFFSET(#REF!,0,0,COUNT(#REF!),1)</definedName>
    <definedName name="P2_2" localSheetId="13">OFFSET(#REF!,0,0,COUNT(#REF!),1)</definedName>
    <definedName name="P2_2" localSheetId="0">OFFSET(#REF!,0,0,COUNT(#REF!),1)</definedName>
    <definedName name="P2_2" localSheetId="2">OFFSET(#REF!,0,0,COUNT(#REF!),1)</definedName>
    <definedName name="P2_2" localSheetId="5">OFFSET(#REF!,0,0,COUNT(#REF!),1)</definedName>
    <definedName name="P2_2" localSheetId="3">OFFSET(#REF!,0,0,COUNT(#REF!),1)</definedName>
    <definedName name="P2_2" localSheetId="6">OFFSET(#REF!,0,0,COUNT(#REF!),1)</definedName>
    <definedName name="P2_2" localSheetId="8">OFFSET(#REF!,0,0,COUNT(#REF!),1)</definedName>
    <definedName name="P2_2">OFFSET(#REF!,0,0,COUNT(#REF!),1)</definedName>
    <definedName name="P2avg" localSheetId="11">OFFSET(#REF!,0,0,COUNT(#REF!),1)</definedName>
    <definedName name="P2avg" localSheetId="12">OFFSET(#REF!,0,0,COUNT(#REF!),1)</definedName>
    <definedName name="P2avg" localSheetId="13">OFFSET(#REF!,0,0,COUNT(#REF!),1)</definedName>
    <definedName name="P2avg" localSheetId="0">OFFSET(#REF!,0,0,COUNT(#REF!),1)</definedName>
    <definedName name="P2avg" localSheetId="2">OFFSET(#REF!,0,0,COUNT(#REF!),1)</definedName>
    <definedName name="P2avg" localSheetId="5">OFFSET(#REF!,0,0,COUNT(#REF!),1)</definedName>
    <definedName name="P2avg" localSheetId="3">OFFSET(#REF!,0,0,COUNT(#REF!),1)</definedName>
    <definedName name="P2avg" localSheetId="6">OFFSET(#REF!,0,0,COUNT(#REF!),1)</definedName>
    <definedName name="P2avg" localSheetId="8">OFFSET(#REF!,0,0,COUNT(#REF!),1)</definedName>
    <definedName name="P2avg">OFFSET(#REF!,0,0,COUNT(#REF!),1)</definedName>
    <definedName name="P2min" localSheetId="11">OFFSET(#REF!,0,0,COUNT(#REF!),1)</definedName>
    <definedName name="P2min" localSheetId="12">OFFSET(#REF!,0,0,COUNT(#REF!),1)</definedName>
    <definedName name="P2min" localSheetId="13">OFFSET(#REF!,0,0,COUNT(#REF!),1)</definedName>
    <definedName name="P2min" localSheetId="0">OFFSET(#REF!,0,0,COUNT(#REF!),1)</definedName>
    <definedName name="P2min" localSheetId="2">OFFSET(#REF!,0,0,COUNT(#REF!),1)</definedName>
    <definedName name="P2min" localSheetId="5">OFFSET(#REF!,0,0,COUNT(#REF!),1)</definedName>
    <definedName name="P2min" localSheetId="3">OFFSET(#REF!,0,0,COUNT(#REF!),1)</definedName>
    <definedName name="P2min" localSheetId="6">OFFSET(#REF!,0,0,COUNT(#REF!),1)</definedName>
    <definedName name="P2min" localSheetId="8">OFFSET(#REF!,0,0,COUNT(#REF!),1)</definedName>
    <definedName name="P2min">OFFSET(#REF!,0,0,COUNT(#REF!),1)</definedName>
    <definedName name="P2rng" localSheetId="11">OFFSET(#REF!,0,0,COUNT(#REF!),1)</definedName>
    <definedName name="P2rng" localSheetId="12">OFFSET(#REF!,0,0,COUNT(#REF!),1)</definedName>
    <definedName name="P2rng" localSheetId="13">OFFSET(#REF!,0,0,COUNT(#REF!),1)</definedName>
    <definedName name="P2rng" localSheetId="0">OFFSET(#REF!,0,0,COUNT(#REF!),1)</definedName>
    <definedName name="P2rng" localSheetId="2">OFFSET(#REF!,0,0,COUNT(#REF!),1)</definedName>
    <definedName name="P2rng" localSheetId="5">OFFSET(#REF!,0,0,COUNT(#REF!),1)</definedName>
    <definedName name="P2rng" localSheetId="3">OFFSET(#REF!,0,0,COUNT(#REF!),1)</definedName>
    <definedName name="P2rng" localSheetId="6">OFFSET(#REF!,0,0,COUNT(#REF!),1)</definedName>
    <definedName name="P2rng" localSheetId="8">OFFSET(#REF!,0,0,COUNT(#REF!),1)</definedName>
    <definedName name="P2rng">OFFSET(#REF!,0,0,COUNT(#REF!),1)</definedName>
    <definedName name="p2std" localSheetId="13">#REF!</definedName>
    <definedName name="p2std" localSheetId="2">#REF!</definedName>
    <definedName name="p2std" localSheetId="4">#REF!</definedName>
    <definedName name="p2std">#REF!</definedName>
    <definedName name="P3_1" localSheetId="11">OFFSET(#REF!,0,0,COUNT(#REF!),1)</definedName>
    <definedName name="P3_1" localSheetId="12">OFFSET(#REF!,0,0,COUNT(#REF!),1)</definedName>
    <definedName name="P3_1" localSheetId="13">OFFSET(#REF!,0,0,COUNT(#REF!),1)</definedName>
    <definedName name="P3_1" localSheetId="0">OFFSET(#REF!,0,0,COUNT(#REF!),1)</definedName>
    <definedName name="P3_1" localSheetId="2">OFFSET(#REF!,0,0,COUNT(#REF!),1)</definedName>
    <definedName name="P3_1" localSheetId="5">OFFSET(#REF!,0,0,COUNT(#REF!),1)</definedName>
    <definedName name="P3_1" localSheetId="3">OFFSET(#REF!,0,0,COUNT(#REF!),1)</definedName>
    <definedName name="P3_1" localSheetId="6">OFFSET(#REF!,0,0,COUNT(#REF!),1)</definedName>
    <definedName name="P3_1" localSheetId="8">OFFSET(#REF!,0,0,COUNT(#REF!),1)</definedName>
    <definedName name="P3_1">OFFSET(#REF!,0,0,COUNT(#REF!),1)</definedName>
    <definedName name="P3_2" localSheetId="11">OFFSET(#REF!,0,0,COUNT(#REF!),1)</definedName>
    <definedName name="P3_2" localSheetId="12">OFFSET(#REF!,0,0,COUNT(#REF!),1)</definedName>
    <definedName name="P3_2" localSheetId="13">OFFSET(#REF!,0,0,COUNT(#REF!),1)</definedName>
    <definedName name="P3_2" localSheetId="0">OFFSET(#REF!,0,0,COUNT(#REF!),1)</definedName>
    <definedName name="P3_2" localSheetId="2">OFFSET(#REF!,0,0,COUNT(#REF!),1)</definedName>
    <definedName name="P3_2" localSheetId="5">OFFSET(#REF!,0,0,COUNT(#REF!),1)</definedName>
    <definedName name="P3_2" localSheetId="3">OFFSET(#REF!,0,0,COUNT(#REF!),1)</definedName>
    <definedName name="P3_2" localSheetId="6">OFFSET(#REF!,0,0,COUNT(#REF!),1)</definedName>
    <definedName name="P3_2" localSheetId="8">OFFSET(#REF!,0,0,COUNT(#REF!),1)</definedName>
    <definedName name="P3_2">OFFSET(#REF!,0,0,COUNT(#REF!),1)</definedName>
    <definedName name="P3avg" localSheetId="11">OFFSET(#REF!,0,0,COUNT(#REF!),1)</definedName>
    <definedName name="P3avg" localSheetId="12">OFFSET(#REF!,0,0,COUNT(#REF!),1)</definedName>
    <definedName name="P3avg" localSheetId="13">OFFSET(#REF!,0,0,COUNT(#REF!),1)</definedName>
    <definedName name="P3avg" localSheetId="0">OFFSET(#REF!,0,0,COUNT(#REF!),1)</definedName>
    <definedName name="P3avg" localSheetId="2">OFFSET(#REF!,0,0,COUNT(#REF!),1)</definedName>
    <definedName name="P3avg" localSheetId="5">OFFSET(#REF!,0,0,COUNT(#REF!),1)</definedName>
    <definedName name="P3avg" localSheetId="3">OFFSET(#REF!,0,0,COUNT(#REF!),1)</definedName>
    <definedName name="P3avg" localSheetId="6">OFFSET(#REF!,0,0,COUNT(#REF!),1)</definedName>
    <definedName name="P3avg" localSheetId="8">OFFSET(#REF!,0,0,COUNT(#REF!),1)</definedName>
    <definedName name="P3avg">OFFSET(#REF!,0,0,COUNT(#REF!),1)</definedName>
    <definedName name="P3min" localSheetId="11">OFFSET(#REF!,0,0,COUNT(#REF!),1)</definedName>
    <definedName name="P3min" localSheetId="12">OFFSET(#REF!,0,0,COUNT(#REF!),1)</definedName>
    <definedName name="P3min" localSheetId="13">OFFSET(#REF!,0,0,COUNT(#REF!),1)</definedName>
    <definedName name="P3min" localSheetId="0">OFFSET(#REF!,0,0,COUNT(#REF!),1)</definedName>
    <definedName name="P3min" localSheetId="2">OFFSET(#REF!,0,0,COUNT(#REF!),1)</definedName>
    <definedName name="P3min" localSheetId="5">OFFSET(#REF!,0,0,COUNT(#REF!),1)</definedName>
    <definedName name="P3min" localSheetId="3">OFFSET(#REF!,0,0,COUNT(#REF!),1)</definedName>
    <definedName name="P3min" localSheetId="6">OFFSET(#REF!,0,0,COUNT(#REF!),1)</definedName>
    <definedName name="P3min" localSheetId="8">OFFSET(#REF!,0,0,COUNT(#REF!),1)</definedName>
    <definedName name="P3min">OFFSET(#REF!,0,0,COUNT(#REF!),1)</definedName>
    <definedName name="P3rng" localSheetId="11">OFFSET(#REF!,0,0,COUNT(#REF!),1)</definedName>
    <definedName name="P3rng" localSheetId="12">OFFSET(#REF!,0,0,COUNT(#REF!),1)</definedName>
    <definedName name="P3rng" localSheetId="13">OFFSET(#REF!,0,0,COUNT(#REF!),1)</definedName>
    <definedName name="P3rng" localSheetId="0">OFFSET(#REF!,0,0,COUNT(#REF!),1)</definedName>
    <definedName name="P3rng" localSheetId="2">OFFSET(#REF!,0,0,COUNT(#REF!),1)</definedName>
    <definedName name="P3rng" localSheetId="5">OFFSET(#REF!,0,0,COUNT(#REF!),1)</definedName>
    <definedName name="P3rng" localSheetId="3">OFFSET(#REF!,0,0,COUNT(#REF!),1)</definedName>
    <definedName name="P3rng" localSheetId="6">OFFSET(#REF!,0,0,COUNT(#REF!),1)</definedName>
    <definedName name="P3rng" localSheetId="8">OFFSET(#REF!,0,0,COUNT(#REF!),1)</definedName>
    <definedName name="P3rng">OFFSET(#REF!,0,0,COUNT(#REF!),1)</definedName>
    <definedName name="P4_1" localSheetId="11">OFFSET(#REF!,0,0,COUNT(#REF!),1)</definedName>
    <definedName name="P4_1" localSheetId="12">OFFSET(#REF!,0,0,COUNT(#REF!),1)</definedName>
    <definedName name="P4_1" localSheetId="13">OFFSET(#REF!,0,0,COUNT(#REF!),1)</definedName>
    <definedName name="P4_1" localSheetId="0">OFFSET(#REF!,0,0,COUNT(#REF!),1)</definedName>
    <definedName name="P4_1" localSheetId="2">OFFSET(#REF!,0,0,COUNT(#REF!),1)</definedName>
    <definedName name="P4_1" localSheetId="5">OFFSET(#REF!,0,0,COUNT(#REF!),1)</definedName>
    <definedName name="P4_1" localSheetId="3">OFFSET(#REF!,0,0,COUNT(#REF!),1)</definedName>
    <definedName name="P4_1" localSheetId="6">OFFSET(#REF!,0,0,COUNT(#REF!),1)</definedName>
    <definedName name="P4_1" localSheetId="8">OFFSET(#REF!,0,0,COUNT(#REF!),1)</definedName>
    <definedName name="P4_1">OFFSET(#REF!,0,0,COUNT(#REF!),1)</definedName>
    <definedName name="P4_2" localSheetId="11">OFFSET(#REF!,0,0,COUNT(#REF!),1)</definedName>
    <definedName name="P4_2" localSheetId="12">OFFSET(#REF!,0,0,COUNT(#REF!),1)</definedName>
    <definedName name="P4_2" localSheetId="13">OFFSET(#REF!,0,0,COUNT(#REF!),1)</definedName>
    <definedName name="P4_2" localSheetId="0">OFFSET(#REF!,0,0,COUNT(#REF!),1)</definedName>
    <definedName name="P4_2" localSheetId="2">OFFSET(#REF!,0,0,COUNT(#REF!),1)</definedName>
    <definedName name="P4_2" localSheetId="5">OFFSET(#REF!,0,0,COUNT(#REF!),1)</definedName>
    <definedName name="P4_2" localSheetId="3">OFFSET(#REF!,0,0,COUNT(#REF!),1)</definedName>
    <definedName name="P4_2" localSheetId="6">OFFSET(#REF!,0,0,COUNT(#REF!),1)</definedName>
    <definedName name="P4_2" localSheetId="8">OFFSET(#REF!,0,0,COUNT(#REF!),1)</definedName>
    <definedName name="P4_2">OFFSET(#REF!,0,0,COUNT(#REF!),1)</definedName>
    <definedName name="P4avg" localSheetId="11">OFFSET(#REF!,0,0,COUNT(#REF!),1)</definedName>
    <definedName name="P4avg" localSheetId="12">OFFSET(#REF!,0,0,COUNT(#REF!),1)</definedName>
    <definedName name="P4avg" localSheetId="13">OFFSET(#REF!,0,0,COUNT(#REF!),1)</definedName>
    <definedName name="P4avg" localSheetId="0">OFFSET(#REF!,0,0,COUNT(#REF!),1)</definedName>
    <definedName name="P4avg" localSheetId="2">OFFSET(#REF!,0,0,COUNT(#REF!),1)</definedName>
    <definedName name="P4avg" localSheetId="5">OFFSET(#REF!,0,0,COUNT(#REF!),1)</definedName>
    <definedName name="P4avg" localSheetId="3">OFFSET(#REF!,0,0,COUNT(#REF!),1)</definedName>
    <definedName name="P4avg" localSheetId="6">OFFSET(#REF!,0,0,COUNT(#REF!),1)</definedName>
    <definedName name="P4avg" localSheetId="8">OFFSET(#REF!,0,0,COUNT(#REF!),1)</definedName>
    <definedName name="P4avg">OFFSET(#REF!,0,0,COUNT(#REF!),1)</definedName>
    <definedName name="P4min" localSheetId="11">OFFSET(#REF!,0,0,COUNT(#REF!),1)</definedName>
    <definedName name="P4min" localSheetId="12">OFFSET(#REF!,0,0,COUNT(#REF!),1)</definedName>
    <definedName name="P4min" localSheetId="13">OFFSET(#REF!,0,0,COUNT(#REF!),1)</definedName>
    <definedName name="P4min" localSheetId="0">OFFSET(#REF!,0,0,COUNT(#REF!),1)</definedName>
    <definedName name="P4min" localSheetId="2">OFFSET(#REF!,0,0,COUNT(#REF!),1)</definedName>
    <definedName name="P4min" localSheetId="5">OFFSET(#REF!,0,0,COUNT(#REF!),1)</definedName>
    <definedName name="P4min" localSheetId="3">OFFSET(#REF!,0,0,COUNT(#REF!),1)</definedName>
    <definedName name="P4min" localSheetId="6">OFFSET(#REF!,0,0,COUNT(#REF!),1)</definedName>
    <definedName name="P4min" localSheetId="8">OFFSET(#REF!,0,0,COUNT(#REF!),1)</definedName>
    <definedName name="P4min">OFFSET(#REF!,0,0,COUNT(#REF!),1)</definedName>
    <definedName name="P4rng" localSheetId="11">OFFSET(#REF!,0,0,COUNT(#REF!),1)</definedName>
    <definedName name="P4rng" localSheetId="12">OFFSET(#REF!,0,0,COUNT(#REF!),1)</definedName>
    <definedName name="P4rng" localSheetId="13">OFFSET(#REF!,0,0,COUNT(#REF!),1)</definedName>
    <definedName name="P4rng" localSheetId="0">OFFSET(#REF!,0,0,COUNT(#REF!),1)</definedName>
    <definedName name="P4rng" localSheetId="2">OFFSET(#REF!,0,0,COUNT(#REF!),1)</definedName>
    <definedName name="P4rng" localSheetId="5">OFFSET(#REF!,0,0,COUNT(#REF!),1)</definedName>
    <definedName name="P4rng" localSheetId="3">OFFSET(#REF!,0,0,COUNT(#REF!),1)</definedName>
    <definedName name="P4rng" localSheetId="6">OFFSET(#REF!,0,0,COUNT(#REF!),1)</definedName>
    <definedName name="P4rng" localSheetId="8">OFFSET(#REF!,0,0,COUNT(#REF!),1)</definedName>
    <definedName name="P4rng">OFFSET(#REF!,0,0,COUNT(#REF!),1)</definedName>
    <definedName name="P5_1" localSheetId="11">OFFSET(#REF!,0,0,COUNT(#REF!),1)</definedName>
    <definedName name="P5_1" localSheetId="12">OFFSET(#REF!,0,0,COUNT(#REF!),1)</definedName>
    <definedName name="P5_1" localSheetId="13">OFFSET(#REF!,0,0,COUNT(#REF!),1)</definedName>
    <definedName name="P5_1" localSheetId="0">OFFSET(#REF!,0,0,COUNT(#REF!),1)</definedName>
    <definedName name="P5_1" localSheetId="2">OFFSET(#REF!,0,0,COUNT(#REF!),1)</definedName>
    <definedName name="P5_1" localSheetId="5">OFFSET(#REF!,0,0,COUNT(#REF!),1)</definedName>
    <definedName name="P5_1" localSheetId="3">OFFSET(#REF!,0,0,COUNT(#REF!),1)</definedName>
    <definedName name="P5_1" localSheetId="6">OFFSET(#REF!,0,0,COUNT(#REF!),1)</definedName>
    <definedName name="P5_1" localSheetId="8">OFFSET(#REF!,0,0,COUNT(#REF!),1)</definedName>
    <definedName name="P5_1">OFFSET(#REF!,0,0,COUNT(#REF!),1)</definedName>
    <definedName name="P5_2" localSheetId="11">OFFSET(#REF!,0,0,COUNT(#REF!),1)</definedName>
    <definedName name="P5_2" localSheetId="12">OFFSET(#REF!,0,0,COUNT(#REF!),1)</definedName>
    <definedName name="P5_2" localSheetId="13">OFFSET(#REF!,0,0,COUNT(#REF!),1)</definedName>
    <definedName name="P5_2" localSheetId="0">OFFSET(#REF!,0,0,COUNT(#REF!),1)</definedName>
    <definedName name="P5_2" localSheetId="2">OFFSET(#REF!,0,0,COUNT(#REF!),1)</definedName>
    <definedName name="P5_2" localSheetId="5">OFFSET(#REF!,0,0,COUNT(#REF!),1)</definedName>
    <definedName name="P5_2" localSheetId="3">OFFSET(#REF!,0,0,COUNT(#REF!),1)</definedName>
    <definedName name="P5_2" localSheetId="6">OFFSET(#REF!,0,0,COUNT(#REF!),1)</definedName>
    <definedName name="P5_2" localSheetId="8">OFFSET(#REF!,0,0,COUNT(#REF!),1)</definedName>
    <definedName name="P5_2">OFFSET(#REF!,0,0,COUNT(#REF!),1)</definedName>
    <definedName name="P5avg" localSheetId="11">OFFSET(#REF!,0,0,COUNT(#REF!),1)</definedName>
    <definedName name="P5avg" localSheetId="12">OFFSET(#REF!,0,0,COUNT(#REF!),1)</definedName>
    <definedName name="P5avg" localSheetId="13">OFFSET(#REF!,0,0,COUNT(#REF!),1)</definedName>
    <definedName name="P5avg" localSheetId="0">OFFSET(#REF!,0,0,COUNT(#REF!),1)</definedName>
    <definedName name="P5avg" localSheetId="2">OFFSET(#REF!,0,0,COUNT(#REF!),1)</definedName>
    <definedName name="P5avg" localSheetId="5">OFFSET(#REF!,0,0,COUNT(#REF!),1)</definedName>
    <definedName name="P5avg" localSheetId="3">OFFSET(#REF!,0,0,COUNT(#REF!),1)</definedName>
    <definedName name="P5avg" localSheetId="6">OFFSET(#REF!,0,0,COUNT(#REF!),1)</definedName>
    <definedName name="P5avg" localSheetId="8">OFFSET(#REF!,0,0,COUNT(#REF!),1)</definedName>
    <definedName name="P5avg">OFFSET(#REF!,0,0,COUNT(#REF!),1)</definedName>
    <definedName name="P5min" localSheetId="11">OFFSET(#REF!,0,0,COUNT(#REF!),1)</definedName>
    <definedName name="P5min" localSheetId="12">OFFSET(#REF!,0,0,COUNT(#REF!),1)</definedName>
    <definedName name="P5min" localSheetId="13">OFFSET(#REF!,0,0,COUNT(#REF!),1)</definedName>
    <definedName name="P5min" localSheetId="0">OFFSET(#REF!,0,0,COUNT(#REF!),1)</definedName>
    <definedName name="P5min" localSheetId="2">OFFSET(#REF!,0,0,COUNT(#REF!),1)</definedName>
    <definedName name="P5min" localSheetId="5">OFFSET(#REF!,0,0,COUNT(#REF!),1)</definedName>
    <definedName name="P5min" localSheetId="3">OFFSET(#REF!,0,0,COUNT(#REF!),1)</definedName>
    <definedName name="P5min" localSheetId="6">OFFSET(#REF!,0,0,COUNT(#REF!),1)</definedName>
    <definedName name="P5min" localSheetId="8">OFFSET(#REF!,0,0,COUNT(#REF!),1)</definedName>
    <definedName name="P5min">OFFSET(#REF!,0,0,COUNT(#REF!),1)</definedName>
    <definedName name="P5rng" localSheetId="11">OFFSET(#REF!,0,0,COUNT(#REF!),1)</definedName>
    <definedName name="P5rng" localSheetId="12">OFFSET(#REF!,0,0,COUNT(#REF!),1)</definedName>
    <definedName name="P5rng" localSheetId="13">OFFSET(#REF!,0,0,COUNT(#REF!),1)</definedName>
    <definedName name="P5rng" localSheetId="0">OFFSET(#REF!,0,0,COUNT(#REF!),1)</definedName>
    <definedName name="P5rng" localSheetId="2">OFFSET(#REF!,0,0,COUNT(#REF!),1)</definedName>
    <definedName name="P5rng" localSheetId="5">OFFSET(#REF!,0,0,COUNT(#REF!),1)</definedName>
    <definedName name="P5rng" localSheetId="3">OFFSET(#REF!,0,0,COUNT(#REF!),1)</definedName>
    <definedName name="P5rng" localSheetId="6">OFFSET(#REF!,0,0,COUNT(#REF!),1)</definedName>
    <definedName name="P5rng" localSheetId="8">OFFSET(#REF!,0,0,COUNT(#REF!),1)</definedName>
    <definedName name="P5rng">OFFSET(#REF!,0,0,COUNT(#REF!),1)</definedName>
    <definedName name="PAGINA_01" localSheetId="13">#REF!</definedName>
    <definedName name="PAGINA_01" localSheetId="2">#REF!</definedName>
    <definedName name="PAGINA_01" localSheetId="4">#REF!</definedName>
    <definedName name="PAGINA_01">#REF!</definedName>
    <definedName name="PAGINA_01_CONT." localSheetId="2">#REF!</definedName>
    <definedName name="PAGINA_01_CONT." localSheetId="4">#REF!</definedName>
    <definedName name="PAGINA_01_CONT.">#REF!</definedName>
    <definedName name="PAGINA_02" localSheetId="2">#REF!</definedName>
    <definedName name="PAGINA_02" localSheetId="4">#REF!</definedName>
    <definedName name="PAGINA_02">#REF!</definedName>
    <definedName name="PAGINA_03" localSheetId="2">#REF!</definedName>
    <definedName name="PAGINA_03">#REF!</definedName>
    <definedName name="PAGINA_04" localSheetId="2">#REF!</definedName>
    <definedName name="PAGINA_04">#REF!</definedName>
    <definedName name="PAGINA_05" localSheetId="2">#REF!</definedName>
    <definedName name="PAGINA_05">#REF!</definedName>
    <definedName name="PAGINA_06" localSheetId="2">#REF!</definedName>
    <definedName name="PAGINA_06">#REF!</definedName>
    <definedName name="PAGINA_06_CONT." localSheetId="2">#REF!</definedName>
    <definedName name="PAGINA_06_CONT.">#REF!</definedName>
    <definedName name="PAGINA_07" localSheetId="2">#REF!</definedName>
    <definedName name="PAGINA_07">#REF!</definedName>
    <definedName name="PAGINA_08" localSheetId="2">#REF!</definedName>
    <definedName name="PAGINA_08">#REF!</definedName>
    <definedName name="PAGINA_09" localSheetId="2">#REF!</definedName>
    <definedName name="PAGINA_09">#REF!</definedName>
    <definedName name="PAGINA_10" localSheetId="2">#REF!</definedName>
    <definedName name="PAGINA_10">#REF!</definedName>
    <definedName name="PAGINA_11" localSheetId="2">#REF!</definedName>
    <definedName name="PAGINA_11">#REF!</definedName>
    <definedName name="PAGINA_12" localSheetId="2">#REF!</definedName>
    <definedName name="PAGINA_12">#REF!</definedName>
    <definedName name="Pan_Bancario_50G" localSheetId="10">#REF!</definedName>
    <definedName name="Pan_Bancario_50G" localSheetId="11">#REF!</definedName>
    <definedName name="Pan_Bancario_50G" localSheetId="12">#REF!</definedName>
    <definedName name="Pan_Bancario_50G" localSheetId="13">#REF!</definedName>
    <definedName name="Pan_Bancario_50G" localSheetId="0">#REF!</definedName>
    <definedName name="Pan_Bancario_50G" localSheetId="2">#REF!</definedName>
    <definedName name="Pan_Bancario_50G" localSheetId="5">#REF!</definedName>
    <definedName name="Pan_Bancario_50G" localSheetId="1">#REF!</definedName>
    <definedName name="Pan_Bancario_50G" localSheetId="3">#REF!</definedName>
    <definedName name="Pan_Bancario_50G" localSheetId="6">#REF!</definedName>
    <definedName name="Pan_Bancario_50G" localSheetId="8">#REF!</definedName>
    <definedName name="Pan_Bancario_50G">#REF!</definedName>
    <definedName name="Pan_Monet_30G" localSheetId="11">#REF!</definedName>
    <definedName name="Pan_Monet_30G" localSheetId="12">#REF!</definedName>
    <definedName name="Pan_Monet_30G" localSheetId="13">#REF!</definedName>
    <definedName name="Pan_Monet_30G" localSheetId="0">#REF!</definedName>
    <definedName name="Pan_Monet_30G" localSheetId="2">#REF!</definedName>
    <definedName name="Pan_Monet_30G" localSheetId="5">#REF!</definedName>
    <definedName name="Pan_Monet_30G" localSheetId="1">#REF!</definedName>
    <definedName name="Pan_Monet_30G" localSheetId="3">#REF!</definedName>
    <definedName name="Pan_Monet_30G" localSheetId="6">#REF!</definedName>
    <definedName name="Pan_Monet_30G" localSheetId="8">#REF!</definedName>
    <definedName name="Pan_Monet_30G">#REF!</definedName>
    <definedName name="PARAMETROS" localSheetId="2">#REF!</definedName>
    <definedName name="PARAMETROS">#REF!</definedName>
    <definedName name="Parmeshwar" localSheetId="10">[83]E!$AJ$98:$AX$115</definedName>
    <definedName name="Parmeshwar" localSheetId="4">[83]E!$AJ$98:$AX$115</definedName>
    <definedName name="Parmeshwar" localSheetId="3">[83]E!$AJ$98:$AX$115</definedName>
    <definedName name="Parmeshwar">[83]E!$AJ$98:$AX$115</definedName>
    <definedName name="PARTIDA" localSheetId="10">[135]SPNF!#REF!</definedName>
    <definedName name="PARTIDA" localSheetId="13">[135]SPNF!#REF!</definedName>
    <definedName name="PARTIDA" localSheetId="4">[135]SPNF!#REF!</definedName>
    <definedName name="PARTIDA" localSheetId="3">[135]SPNF!#REF!</definedName>
    <definedName name="PARTIDA">[135]SPNF!#REF!</definedName>
    <definedName name="PAS" localSheetId="10">#REF!</definedName>
    <definedName name="PAS" localSheetId="13">#REF!</definedName>
    <definedName name="PAS" localSheetId="2">#REF!</definedName>
    <definedName name="PAS" localSheetId="5">#REF!</definedName>
    <definedName name="PAS" localSheetId="7">#REF!</definedName>
    <definedName name="PAS" localSheetId="4">#REF!</definedName>
    <definedName name="PAS" localSheetId="1">#REF!</definedName>
    <definedName name="PAS" localSheetId="3">#REF!</definedName>
    <definedName name="PAS" localSheetId="8">#REF!</definedName>
    <definedName name="PAS">#REF!</definedName>
    <definedName name="pastel">#N/A</definedName>
    <definedName name="Path_Data">'[46]shared data'!$B$8</definedName>
    <definedName name="Path_System">'[46]shared data'!$B$7</definedName>
    <definedName name="Pave" localSheetId="10">#REF!</definedName>
    <definedName name="Pave" localSheetId="13">#REF!</definedName>
    <definedName name="Pave" localSheetId="2">#REF!</definedName>
    <definedName name="Pave" localSheetId="7">#REF!</definedName>
    <definedName name="Pave" localSheetId="4">#REF!</definedName>
    <definedName name="Pave" localSheetId="3">#REF!</definedName>
    <definedName name="Pave">#REF!</definedName>
    <definedName name="PAYCAP" localSheetId="10">#REF!</definedName>
    <definedName name="PAYCAP" localSheetId="13">#REF!</definedName>
    <definedName name="PAYCAP" localSheetId="2">#REF!</definedName>
    <definedName name="PAYCAP" localSheetId="7">#REF!</definedName>
    <definedName name="PAYCAP" localSheetId="4">#REF!</definedName>
    <definedName name="PAYCAP" localSheetId="3">#REF!</definedName>
    <definedName name="PAYCAP">#REF!</definedName>
    <definedName name="Paym_Cap" localSheetId="10">#REF!</definedName>
    <definedName name="Paym_Cap" localSheetId="11">#REF!</definedName>
    <definedName name="Paym_Cap" localSheetId="12">#REF!</definedName>
    <definedName name="Paym_Cap" localSheetId="13">#REF!</definedName>
    <definedName name="Paym_Cap" localSheetId="0">#REF!</definedName>
    <definedName name="Paym_Cap" localSheetId="2">#REF!</definedName>
    <definedName name="Paym_Cap" localSheetId="5">#REF!</definedName>
    <definedName name="Paym_Cap" localSheetId="1">#REF!</definedName>
    <definedName name="Paym_Cap" localSheetId="3">#REF!</definedName>
    <definedName name="Paym_Cap" localSheetId="6">#REF!</definedName>
    <definedName name="Paym_Cap" localSheetId="8">#REF!</definedName>
    <definedName name="Paym_Cap">#REF!</definedName>
    <definedName name="pchBM" localSheetId="11">#REF!</definedName>
    <definedName name="pchBM" localSheetId="12">#REF!</definedName>
    <definedName name="pchBM" localSheetId="13">#REF!</definedName>
    <definedName name="pchBM" localSheetId="0">#REF!</definedName>
    <definedName name="pchBM" localSheetId="2">#REF!</definedName>
    <definedName name="pchBM" localSheetId="5">#REF!</definedName>
    <definedName name="pchBM" localSheetId="1">#REF!</definedName>
    <definedName name="pchBM" localSheetId="3">#REF!</definedName>
    <definedName name="pchBM" localSheetId="6">#REF!</definedName>
    <definedName name="pchBM" localSheetId="8">#REF!</definedName>
    <definedName name="pchBM">#REF!</definedName>
    <definedName name="pchBMG" localSheetId="11">#REF!</definedName>
    <definedName name="pchBMG" localSheetId="12">#REF!</definedName>
    <definedName name="pchBMG" localSheetId="13">#REF!</definedName>
    <definedName name="pchBMG" localSheetId="0">#REF!</definedName>
    <definedName name="pchBMG" localSheetId="2">#REF!</definedName>
    <definedName name="pchBMG" localSheetId="5">#REF!</definedName>
    <definedName name="pchBMG" localSheetId="1">#REF!</definedName>
    <definedName name="pchBMG" localSheetId="3">#REF!</definedName>
    <definedName name="pchBMG" localSheetId="6">#REF!</definedName>
    <definedName name="pchBMG" localSheetId="8">#REF!</definedName>
    <definedName name="pchBMG">#REF!</definedName>
    <definedName name="pchBX" localSheetId="11">#REF!</definedName>
    <definedName name="pchBX" localSheetId="12">#REF!</definedName>
    <definedName name="pchBX" localSheetId="13">#REF!</definedName>
    <definedName name="pchBX" localSheetId="0">#REF!</definedName>
    <definedName name="pchBX" localSheetId="2">#REF!</definedName>
    <definedName name="pchBX" localSheetId="5">#REF!</definedName>
    <definedName name="pchBX" localSheetId="3">#REF!</definedName>
    <definedName name="pchBX" localSheetId="6">#REF!</definedName>
    <definedName name="pchBX" localSheetId="8">#REF!</definedName>
    <definedName name="pchBX">#REF!</definedName>
    <definedName name="pchBXG" localSheetId="11">#REF!</definedName>
    <definedName name="pchBXG" localSheetId="12">#REF!</definedName>
    <definedName name="pchBXG" localSheetId="13">#REF!</definedName>
    <definedName name="pchBXG" localSheetId="0">#REF!</definedName>
    <definedName name="pchBXG" localSheetId="2">#REF!</definedName>
    <definedName name="pchBXG" localSheetId="5">#REF!</definedName>
    <definedName name="pchBXG" localSheetId="3">#REF!</definedName>
    <definedName name="pchBXG" localSheetId="6">#REF!</definedName>
    <definedName name="pchBXG" localSheetId="8">#REF!</definedName>
    <definedName name="pchBXG">#REF!</definedName>
    <definedName name="pchNM_R" localSheetId="10">[57]Q1!#REF!</definedName>
    <definedName name="pchNM_R" localSheetId="2">[57]Q1!#REF!</definedName>
    <definedName name="pchNM_R" localSheetId="4">[57]Q1!#REF!</definedName>
    <definedName name="pchNM_R" localSheetId="3">[57]Q1!#REF!</definedName>
    <definedName name="pchNM_R">[57]Q1!#REF!</definedName>
    <definedName name="pchNMG_R" localSheetId="10">[57]Q1!#REF!</definedName>
    <definedName name="pchNMG_R" localSheetId="2">[57]Q1!#REF!</definedName>
    <definedName name="pchNMG_R" localSheetId="4">[57]Q1!#REF!</definedName>
    <definedName name="pchNMG_R" localSheetId="3">[57]Q1!#REF!</definedName>
    <definedName name="pchNMG_R">[57]Q1!#REF!</definedName>
    <definedName name="pchNX_R" localSheetId="10">[57]Q1!#REF!</definedName>
    <definedName name="pchNX_R" localSheetId="2">[57]Q1!#REF!</definedName>
    <definedName name="pchNX_R" localSheetId="4">[57]Q1!#REF!</definedName>
    <definedName name="pchNX_R" localSheetId="3">[57]Q1!#REF!</definedName>
    <definedName name="pchNX_R">[57]Q1!#REF!</definedName>
    <definedName name="pchNXG_R" localSheetId="10">[57]Q1!#REF!</definedName>
    <definedName name="pchNXG_R" localSheetId="2">[57]Q1!#REF!</definedName>
    <definedName name="pchNXG_R" localSheetId="4">[57]Q1!#REF!</definedName>
    <definedName name="pchNXG_R" localSheetId="3">[57]Q1!#REF!</definedName>
    <definedName name="pchNXG_R">[57]Q1!#REF!</definedName>
    <definedName name="PCNTLGT" localSheetId="10">[66]nonopec!#REF!</definedName>
    <definedName name="PCNTLGT" localSheetId="12">[66]nonopec!#REF!</definedName>
    <definedName name="PCNTLGT" localSheetId="13">[66]nonopec!#REF!</definedName>
    <definedName name="PCNTLGT" localSheetId="0">[66]nonopec!#REF!</definedName>
    <definedName name="PCNTLGT" localSheetId="1">[66]nonopec!#REF!</definedName>
    <definedName name="PCNTLGT" localSheetId="6">[66]nonopec!#REF!</definedName>
    <definedName name="PCNTLGT">[66]nonopec!#REF!</definedName>
    <definedName name="PCPI" localSheetId="10">#REF!</definedName>
    <definedName name="PCPI" localSheetId="11">#REF!</definedName>
    <definedName name="PCPI" localSheetId="12">#REF!</definedName>
    <definedName name="PCPI" localSheetId="13">#REF!</definedName>
    <definedName name="PCPI" localSheetId="0">#REF!</definedName>
    <definedName name="PCPI" localSheetId="2">#REF!</definedName>
    <definedName name="PCPI" localSheetId="5">#REF!</definedName>
    <definedName name="PCPI" localSheetId="7">#REF!</definedName>
    <definedName name="PCPI" localSheetId="4">#REF!</definedName>
    <definedName name="PCPI" localSheetId="1">#REF!</definedName>
    <definedName name="PCPI" localSheetId="3">#REF!</definedName>
    <definedName name="PCPI" localSheetId="6">#REF!</definedName>
    <definedName name="PCPI" localSheetId="8">#REF!</definedName>
    <definedName name="PCPI">#REF!</definedName>
    <definedName name="PCPIE" localSheetId="2">#REF!</definedName>
    <definedName name="PCPIE" localSheetId="7">#REF!</definedName>
    <definedName name="PCPIE" localSheetId="4">#REF!</definedName>
    <definedName name="PCPIE" localSheetId="3">#REF!</definedName>
    <definedName name="PCPIE" localSheetId="8">#REF!</definedName>
    <definedName name="PCPIE">#REF!</definedName>
    <definedName name="PCPIG">#N/A</definedName>
    <definedName name="PEACEAGR" localSheetId="13">#REF!</definedName>
    <definedName name="PEACEAGR" localSheetId="2">#REF!</definedName>
    <definedName name="PEACEAGR" localSheetId="4">#REF!</definedName>
    <definedName name="PEACEAGR" localSheetId="3">#REF!</definedName>
    <definedName name="PEACEAGR">#REF!</definedName>
    <definedName name="PERE96" localSheetId="13">#REF!</definedName>
    <definedName name="PERE96" localSheetId="2">#REF!</definedName>
    <definedName name="PERE96" localSheetId="4">#REF!</definedName>
    <definedName name="PERE96" localSheetId="3">#REF!</definedName>
    <definedName name="PERE96">#REF!</definedName>
    <definedName name="Petroecuador" localSheetId="13">#REF!</definedName>
    <definedName name="Petroecuador" localSheetId="2">#REF!</definedName>
    <definedName name="Petroecuador" localSheetId="4">#REF!</definedName>
    <definedName name="Petroecuador" localSheetId="3">#REF!</definedName>
    <definedName name="Petroecuador">#REF!</definedName>
    <definedName name="PEX">[87]SUPUESTOS!A$14</definedName>
    <definedName name="PF" localSheetId="10">#REF!</definedName>
    <definedName name="PF" localSheetId="11">#REF!</definedName>
    <definedName name="PF" localSheetId="12">#REF!</definedName>
    <definedName name="PF" localSheetId="13">#REF!</definedName>
    <definedName name="PF" localSheetId="0">#REF!</definedName>
    <definedName name="PF" localSheetId="2">#REF!</definedName>
    <definedName name="PF" localSheetId="5">#REF!</definedName>
    <definedName name="PF" localSheetId="7">#REF!</definedName>
    <definedName name="PF" localSheetId="4">#REF!</definedName>
    <definedName name="PF" localSheetId="1">#REF!</definedName>
    <definedName name="PF" localSheetId="3">#REF!</definedName>
    <definedName name="PF" localSheetId="6">#REF!</definedName>
    <definedName name="PF" localSheetId="8">#REF!</definedName>
    <definedName name="PF">#REF!</definedName>
    <definedName name="PFP" localSheetId="11">#REF!</definedName>
    <definedName name="PFP" localSheetId="12">#REF!</definedName>
    <definedName name="PFP" localSheetId="13">#REF!</definedName>
    <definedName name="PFP" localSheetId="0">#REF!</definedName>
    <definedName name="PFP" localSheetId="2">#REF!</definedName>
    <definedName name="PFP" localSheetId="5">#REF!</definedName>
    <definedName name="PFP" localSheetId="1">#REF!</definedName>
    <definedName name="PFP" localSheetId="3">#REF!</definedName>
    <definedName name="PFP" localSheetId="6">#REF!</definedName>
    <definedName name="PFP" localSheetId="8">#REF!</definedName>
    <definedName name="PFP">#REF!</definedName>
    <definedName name="pfp_table1" localSheetId="11">#REF!</definedName>
    <definedName name="pfp_table1" localSheetId="12">#REF!</definedName>
    <definedName name="pfp_table1" localSheetId="13">#REF!</definedName>
    <definedName name="pfp_table1" localSheetId="0">#REF!</definedName>
    <definedName name="pfp_table1" localSheetId="2">#REF!</definedName>
    <definedName name="pfp_table1" localSheetId="5">#REF!</definedName>
    <definedName name="pfp_table1" localSheetId="1">#REF!</definedName>
    <definedName name="pfp_table1" localSheetId="3">#REF!</definedName>
    <definedName name="pfp_table1" localSheetId="6">#REF!</definedName>
    <definedName name="pfp_table1" localSheetId="8">#REF!</definedName>
    <definedName name="pfp_table1">#REF!</definedName>
    <definedName name="pib" localSheetId="2">#REF!</definedName>
    <definedName name="pib">#REF!</definedName>
    <definedName name="pib_int" localSheetId="2">#REF!</definedName>
    <definedName name="pib_int">#REF!</definedName>
    <definedName name="pib98j" localSheetId="10">[22]Programa!#REF!</definedName>
    <definedName name="pib98j" localSheetId="13">[22]Programa!#REF!</definedName>
    <definedName name="pib98j" localSheetId="2">[22]Programa!#REF!</definedName>
    <definedName name="pib98j" localSheetId="4">[22]Programa!#REF!</definedName>
    <definedName name="pib98j" localSheetId="3">[22]Programa!#REF!</definedName>
    <definedName name="pib98j">[22]Programa!#REF!</definedName>
    <definedName name="pib98s" localSheetId="10">[22]Programa!#REF!</definedName>
    <definedName name="pib98s" localSheetId="2">[22]Programa!#REF!</definedName>
    <definedName name="pib98s" localSheetId="4">[22]Programa!#REF!</definedName>
    <definedName name="pib98s" localSheetId="3">[22]Programa!#REF!</definedName>
    <definedName name="pib98s">[22]Programa!#REF!</definedName>
    <definedName name="PIBMENSAL" localSheetId="10">#REF!</definedName>
    <definedName name="PIBMENSAL" localSheetId="2">#REF!</definedName>
    <definedName name="PIBMENSAL" localSheetId="4">#REF!</definedName>
    <definedName name="PIBMENSAL">#REF!</definedName>
    <definedName name="PIBporSECT" localSheetId="10">#REF!</definedName>
    <definedName name="PIBporSECT" localSheetId="2">#REF!</definedName>
    <definedName name="PIBporSECT" localSheetId="4">#REF!</definedName>
    <definedName name="PIBporSECT">#REF!</definedName>
    <definedName name="PII" localSheetId="10" hidden="1">{"Main Economic Indicators",#N/A,FALSE,"C"}</definedName>
    <definedName name="PII" localSheetId="11" hidden="1">{"Main Economic Indicators",#N/A,FALSE,"C"}</definedName>
    <definedName name="PII" localSheetId="12" hidden="1">{"Main Economic Indicators",#N/A,FALSE,"C"}</definedName>
    <definedName name="PII" localSheetId="13" hidden="1">{"Main Economic Indicators",#N/A,FALSE,"C"}</definedName>
    <definedName name="PII" localSheetId="0" hidden="1">{"Main Economic Indicators",#N/A,FALSE,"C"}</definedName>
    <definedName name="PII" localSheetId="2" hidden="1">{"Main Economic Indicators",#N/A,FALSE,"C"}</definedName>
    <definedName name="PII" localSheetId="5" hidden="1">{"Main Economic Indicators",#N/A,FALSE,"C"}</definedName>
    <definedName name="PII" localSheetId="7" hidden="1">{"Main Economic Indicators",#N/A,FALSE,"C"}</definedName>
    <definedName name="PII" localSheetId="4" hidden="1">{"Main Economic Indicators",#N/A,FALSE,"C"}</definedName>
    <definedName name="PII" localSheetId="1" hidden="1">{"Main Economic Indicators",#N/A,FALSE,"C"}</definedName>
    <definedName name="PII" localSheetId="3" hidden="1">{"Main Economic Indicators",#N/A,FALSE,"C"}</definedName>
    <definedName name="PII" localSheetId="6" hidden="1">{"Main Economic Indicators",#N/A,FALSE,"C"}</definedName>
    <definedName name="PII" localSheetId="8" hidden="1">{"Main Economic Indicators",#N/A,FALSE,"C"}</definedName>
    <definedName name="PII" hidden="1">{"Main Economic Indicators",#N/A,FALSE,"C"}</definedName>
    <definedName name="PIJIS" localSheetId="13">#REF!</definedName>
    <definedName name="PIJIS" localSheetId="2">#REF!</definedName>
    <definedName name="PIJIS" localSheetId="4">#REF!</definedName>
    <definedName name="PIJIS">#REF!</definedName>
    <definedName name="pit" localSheetId="10" hidden="1">{"Riqfin97",#N/A,FALSE,"Tran";"Riqfinpro",#N/A,FALSE,"Tran"}</definedName>
    <definedName name="pit" localSheetId="11" hidden="1">{"Riqfin97",#N/A,FALSE,"Tran";"Riqfinpro",#N/A,FALSE,"Tran"}</definedName>
    <definedName name="pit" localSheetId="12" hidden="1">{"Riqfin97",#N/A,FALSE,"Tran";"Riqfinpro",#N/A,FALSE,"Tran"}</definedName>
    <definedName name="pit" localSheetId="13" hidden="1">{"Riqfin97",#N/A,FALSE,"Tran";"Riqfinpro",#N/A,FALSE,"Tran"}</definedName>
    <definedName name="pit" localSheetId="0" hidden="1">{"Riqfin97",#N/A,FALSE,"Tran";"Riqfinpro",#N/A,FALSE,"Tran"}</definedName>
    <definedName name="pit" localSheetId="2" hidden="1">{"Riqfin97",#N/A,FALSE,"Tran";"Riqfinpro",#N/A,FALSE,"Tran"}</definedName>
    <definedName name="pit" localSheetId="5" hidden="1">{"Riqfin97",#N/A,FALSE,"Tran";"Riqfinpro",#N/A,FALSE,"Tran"}</definedName>
    <definedName name="pit" localSheetId="7" hidden="1">{"Riqfin97",#N/A,FALSE,"Tran";"Riqfinpro",#N/A,FALSE,"Tran"}</definedName>
    <definedName name="pit" localSheetId="4" hidden="1">{"Riqfin97",#N/A,FALSE,"Tran";"Riqfinpro",#N/A,FALSE,"Tran"}</definedName>
    <definedName name="pit" localSheetId="1" hidden="1">{"Riqfin97",#N/A,FALSE,"Tran";"Riqfinpro",#N/A,FALSE,"Tran"}</definedName>
    <definedName name="pit" localSheetId="3" hidden="1">{"Riqfin97",#N/A,FALSE,"Tran";"Riqfinpro",#N/A,FALSE,"Tran"}</definedName>
    <definedName name="pit" localSheetId="6" hidden="1">{"Riqfin97",#N/A,FALSE,"Tran";"Riqfinpro",#N/A,FALSE,"Tran"}</definedName>
    <definedName name="pit" localSheetId="8" hidden="1">{"Riqfin97",#N/A,FALSE,"Tran";"Riqfinpro",#N/A,FALSE,"Tran"}</definedName>
    <definedName name="pit" hidden="1">{"Riqfin97",#N/A,FALSE,"Tran";"Riqfinpro",#N/A,FALSE,"Tran"}</definedName>
    <definedName name="PK" localSheetId="10">#REF!</definedName>
    <definedName name="PK" localSheetId="11">#REF!</definedName>
    <definedName name="PK" localSheetId="12">#REF!</definedName>
    <definedName name="PK" localSheetId="13">#REF!</definedName>
    <definedName name="PK" localSheetId="0">#REF!</definedName>
    <definedName name="PK" localSheetId="2">#REF!</definedName>
    <definedName name="PK" localSheetId="5">#REF!</definedName>
    <definedName name="PK" localSheetId="7">#REF!</definedName>
    <definedName name="PK" localSheetId="4">#REF!</definedName>
    <definedName name="PK" localSheetId="3">#REF!</definedName>
    <definedName name="PK" localSheetId="6">#REF!</definedName>
    <definedName name="PK" localSheetId="8">#REF!</definedName>
    <definedName name="PK">#REF!</definedName>
    <definedName name="plame" localSheetId="2">#REF!</definedName>
    <definedName name="plame" localSheetId="7">#REF!</definedName>
    <definedName name="plame" localSheetId="4">#REF!</definedName>
    <definedName name="plame" localSheetId="3">#REF!</definedName>
    <definedName name="plame" localSheetId="8">#REF!</definedName>
    <definedName name="plame">#REF!</definedName>
    <definedName name="plame2000" localSheetId="2">#REF!</definedName>
    <definedName name="plame2000">#REF!</definedName>
    <definedName name="plame2001" localSheetId="2">#REF!</definedName>
    <definedName name="plame2001">#REF!</definedName>
    <definedName name="plame2002" localSheetId="2">#REF!</definedName>
    <definedName name="plame2002">#REF!</definedName>
    <definedName name="plame2003" localSheetId="2">#REF!</definedName>
    <definedName name="plame2003">#REF!</definedName>
    <definedName name="plame98" localSheetId="10">[22]Programa!#REF!</definedName>
    <definedName name="plame98" localSheetId="2">[22]Programa!#REF!</definedName>
    <definedName name="plame98" localSheetId="4">[22]Programa!#REF!</definedName>
    <definedName name="plame98" localSheetId="3">[22]Programa!#REF!</definedName>
    <definedName name="plame98">[22]Programa!#REF!</definedName>
    <definedName name="plame98j" localSheetId="10">[22]Programa!#REF!</definedName>
    <definedName name="plame98j" localSheetId="2">[22]Programa!#REF!</definedName>
    <definedName name="plame98j" localSheetId="4">[22]Programa!#REF!</definedName>
    <definedName name="plame98j" localSheetId="3">[22]Programa!#REF!</definedName>
    <definedName name="plame98j">[22]Programa!#REF!</definedName>
    <definedName name="plame98s" localSheetId="10">#REF!</definedName>
    <definedName name="plame98s" localSheetId="2">#REF!</definedName>
    <definedName name="plame98s" localSheetId="4">#REF!</definedName>
    <definedName name="plame98s">#REF!</definedName>
    <definedName name="plame99" localSheetId="10">#REF!</definedName>
    <definedName name="plame99" localSheetId="2">#REF!</definedName>
    <definedName name="plame99" localSheetId="4">#REF!</definedName>
    <definedName name="plame99">#REF!</definedName>
    <definedName name="PLATA" localSheetId="10">#REF!</definedName>
    <definedName name="PLATA" localSheetId="11">#REF!</definedName>
    <definedName name="PLATA" localSheetId="12">#REF!</definedName>
    <definedName name="PLATA" localSheetId="13">#REF!</definedName>
    <definedName name="PLATA" localSheetId="0">#REF!</definedName>
    <definedName name="PLATA" localSheetId="2">#REF!</definedName>
    <definedName name="PLATA" localSheetId="5">#REF!</definedName>
    <definedName name="PLATA" localSheetId="1">#REF!</definedName>
    <definedName name="PLATA" localSheetId="3">#REF!</definedName>
    <definedName name="PLATA" localSheetId="6">#REF!</definedName>
    <definedName name="PLATA" localSheetId="8">#REF!</definedName>
    <definedName name="PLATA">#REF!</definedName>
    <definedName name="plazo" localSheetId="2">#REF!</definedName>
    <definedName name="plazo">#REF!</definedName>
    <definedName name="plazo2000" localSheetId="2">#REF!</definedName>
    <definedName name="plazo2000">#REF!</definedName>
    <definedName name="plazo2001" localSheetId="2">#REF!</definedName>
    <definedName name="plazo2001">#REF!</definedName>
    <definedName name="plazo2002" localSheetId="2">#REF!</definedName>
    <definedName name="plazo2002">#REF!</definedName>
    <definedName name="plazo2003" localSheetId="2">#REF!</definedName>
    <definedName name="plazo2003">#REF!</definedName>
    <definedName name="plazo98" localSheetId="10">[22]Programa!#REF!</definedName>
    <definedName name="plazo98" localSheetId="2">[22]Programa!#REF!</definedName>
    <definedName name="plazo98" localSheetId="4">[22]Programa!#REF!</definedName>
    <definedName name="plazo98" localSheetId="3">[22]Programa!#REF!</definedName>
    <definedName name="plazo98">[22]Programa!#REF!</definedName>
    <definedName name="plazo98j" localSheetId="10">[22]Programa!#REF!</definedName>
    <definedName name="plazo98j" localSheetId="2">[22]Programa!#REF!</definedName>
    <definedName name="plazo98j" localSheetId="4">[22]Programa!#REF!</definedName>
    <definedName name="plazo98j" localSheetId="3">[22]Programa!#REF!</definedName>
    <definedName name="plazo98j">[22]Programa!#REF!</definedName>
    <definedName name="plazo98s" localSheetId="10">#REF!</definedName>
    <definedName name="plazo98s" localSheetId="2">#REF!</definedName>
    <definedName name="plazo98s" localSheetId="4">#REF!</definedName>
    <definedName name="plazo98s">#REF!</definedName>
    <definedName name="plazo99" localSheetId="10">#REF!</definedName>
    <definedName name="plazo99" localSheetId="2">#REF!</definedName>
    <definedName name="plazo99" localSheetId="4">#REF!</definedName>
    <definedName name="plazo99">#REF!</definedName>
    <definedName name="POLLO" localSheetId="11">#REF!</definedName>
    <definedName name="POLLO" localSheetId="12">#REF!</definedName>
    <definedName name="POLLO" localSheetId="13">#REF!</definedName>
    <definedName name="POLLO" localSheetId="0">#REF!</definedName>
    <definedName name="POLLO" localSheetId="2">#REF!</definedName>
    <definedName name="POLLO" localSheetId="5">#REF!</definedName>
    <definedName name="POLLO" localSheetId="1">#REF!</definedName>
    <definedName name="POLLO" localSheetId="3">#REF!</definedName>
    <definedName name="POLLO" localSheetId="6">#REF!</definedName>
    <definedName name="POLLO" localSheetId="8">#REF!</definedName>
    <definedName name="POLLO">#REF!</definedName>
    <definedName name="poooooooooo" localSheetId="12" hidden="1">'[94]Fax a enviar'!#REF!</definedName>
    <definedName name="poooooooooo" localSheetId="13" hidden="1">'[94]Fax a enviar'!#REF!</definedName>
    <definedName name="poooooooooo" localSheetId="0" hidden="1">'[94]Fax a enviar'!#REF!</definedName>
    <definedName name="poooooooooo" localSheetId="2" hidden="1">'[94]Fax a enviar'!#REF!</definedName>
    <definedName name="poooooooooo" localSheetId="1" hidden="1">'[94]Fax a enviar'!#REF!</definedName>
    <definedName name="poooooooooo" localSheetId="3" hidden="1">'[94]Fax a enviar'!#REF!</definedName>
    <definedName name="poooooooooo" localSheetId="6" hidden="1">'[94]Fax a enviar'!#REF!</definedName>
    <definedName name="poooooooooo" localSheetId="8" hidden="1">'[94]Fax a enviar'!#REF!</definedName>
    <definedName name="poooooooooo" hidden="1">'[94]Fax a enviar'!#REF!</definedName>
    <definedName name="POPO" localSheetId="10">#REF!</definedName>
    <definedName name="POPO" localSheetId="13">#REF!</definedName>
    <definedName name="POPO" localSheetId="2">#REF!</definedName>
    <definedName name="POPO" localSheetId="5">#REF!</definedName>
    <definedName name="POPO" localSheetId="7">#REF!</definedName>
    <definedName name="POPO" localSheetId="4">#REF!</definedName>
    <definedName name="POPO" localSheetId="1">#REF!</definedName>
    <definedName name="POPO" localSheetId="3">#REF!</definedName>
    <definedName name="POPO" localSheetId="8">#REF!</definedName>
    <definedName name="POPO">#REF!</definedName>
    <definedName name="PORT" localSheetId="10">#REF!</definedName>
    <definedName name="PORT" localSheetId="13">#REF!</definedName>
    <definedName name="PORT" localSheetId="2">#REF!</definedName>
    <definedName name="PORT" localSheetId="5">#REF!</definedName>
    <definedName name="PORT" localSheetId="7">#REF!</definedName>
    <definedName name="PORT" localSheetId="4">#REF!</definedName>
    <definedName name="PORT" localSheetId="1">#REF!</definedName>
    <definedName name="PORT" localSheetId="3">#REF!</definedName>
    <definedName name="PORT" localSheetId="8">#REF!</definedName>
    <definedName name="PORT">#REF!</definedName>
    <definedName name="Ports" localSheetId="10">#REF!</definedName>
    <definedName name="Ports" localSheetId="13">#REF!</definedName>
    <definedName name="Ports" localSheetId="2">#REF!</definedName>
    <definedName name="Ports" localSheetId="5">#REF!</definedName>
    <definedName name="Ports" localSheetId="7">#REF!</definedName>
    <definedName name="Ports" localSheetId="4">#REF!</definedName>
    <definedName name="Ports" localSheetId="1">#REF!</definedName>
    <definedName name="Ports" localSheetId="3">#REF!</definedName>
    <definedName name="Ports" localSheetId="8">#REF!</definedName>
    <definedName name="Ports">#REF!</definedName>
    <definedName name="Portugal_wt">'[67]OECD wgt'!$B$30</definedName>
    <definedName name="posnet2" localSheetId="10">#REF!</definedName>
    <definedName name="posnet2" localSheetId="13">#REF!</definedName>
    <definedName name="posnet2" localSheetId="2">#REF!</definedName>
    <definedName name="posnet2" localSheetId="5">#REF!</definedName>
    <definedName name="posnet2" localSheetId="7">#REF!</definedName>
    <definedName name="posnet2" localSheetId="4">#REF!</definedName>
    <definedName name="posnet2" localSheetId="1">#REF!</definedName>
    <definedName name="posnet2" localSheetId="3">#REF!</definedName>
    <definedName name="posnet2" localSheetId="8">#REF!</definedName>
    <definedName name="posnet2">#REF!</definedName>
    <definedName name="POTENCIAL" localSheetId="10">#REF!</definedName>
    <definedName name="POTENCIAL" localSheetId="11">#REF!</definedName>
    <definedName name="POTENCIAL" localSheetId="12">#REF!</definedName>
    <definedName name="POTENCIAL" localSheetId="13">#REF!</definedName>
    <definedName name="POTENCIAL" localSheetId="0">#REF!</definedName>
    <definedName name="POTENCIAL" localSheetId="2">#REF!</definedName>
    <definedName name="POTENCIAL" localSheetId="5">#REF!</definedName>
    <definedName name="POTENCIAL" localSheetId="7">#REF!</definedName>
    <definedName name="POTENCIAL" localSheetId="4">#REF!</definedName>
    <definedName name="POTENCIAL" localSheetId="1">#REF!</definedName>
    <definedName name="POTENCIAL" localSheetId="3">#REF!</definedName>
    <definedName name="POTENCIAL" localSheetId="6">#REF!</definedName>
    <definedName name="POTENCIAL" localSheetId="8">#REF!</definedName>
    <definedName name="POTENCIAL">#REF!</definedName>
    <definedName name="PP" localSheetId="11">#REF!</definedName>
    <definedName name="PP" localSheetId="12">#REF!</definedName>
    <definedName name="PP" localSheetId="13">#REF!</definedName>
    <definedName name="PP" localSheetId="0">#REF!</definedName>
    <definedName name="PP" localSheetId="2">#REF!</definedName>
    <definedName name="PP" localSheetId="5">#REF!</definedName>
    <definedName name="PP" localSheetId="1">#REF!</definedName>
    <definedName name="PP" localSheetId="3">#REF!</definedName>
    <definedName name="PP" localSheetId="6">#REF!</definedName>
    <definedName name="PP" localSheetId="8">#REF!</definedName>
    <definedName name="PP">#REF!</definedName>
    <definedName name="ppoooooooooo" localSheetId="11" hidden="1">#REF!</definedName>
    <definedName name="ppoooooooooo" localSheetId="12" hidden="1">#REF!</definedName>
    <definedName name="ppoooooooooo" localSheetId="13" hidden="1">#REF!</definedName>
    <definedName name="ppoooooooooo" localSheetId="0" hidden="1">#REF!</definedName>
    <definedName name="ppoooooooooo" localSheetId="2" hidden="1">#REF!</definedName>
    <definedName name="ppoooooooooo" localSheetId="5" hidden="1">#REF!</definedName>
    <definedName name="ppoooooooooo" localSheetId="1" hidden="1">#REF!</definedName>
    <definedName name="ppoooooooooo" localSheetId="3" hidden="1">#REF!</definedName>
    <definedName name="ppoooooooooo" localSheetId="6" hidden="1">#REF!</definedName>
    <definedName name="ppoooooooooo" localSheetId="8" hidden="1">#REF!</definedName>
    <definedName name="ppoooooooooo" hidden="1">#REF!</definedName>
    <definedName name="ppp" localSheetId="10" hidden="1">{"Riqfin97",#N/A,FALSE,"Tran";"Riqfinpro",#N/A,FALSE,"Tran"}</definedName>
    <definedName name="ppp" localSheetId="11" hidden="1">{"Riqfin97",#N/A,FALSE,"Tran";"Riqfinpro",#N/A,FALSE,"Tran"}</definedName>
    <definedName name="ppp" localSheetId="12" hidden="1">{"Riqfin97",#N/A,FALSE,"Tran";"Riqfinpro",#N/A,FALSE,"Tran"}</definedName>
    <definedName name="ppp" localSheetId="13" hidden="1">{"Riqfin97",#N/A,FALSE,"Tran";"Riqfinpro",#N/A,FALSE,"Tran"}</definedName>
    <definedName name="ppp" localSheetId="0" hidden="1">{"Riqfin97",#N/A,FALSE,"Tran";"Riqfinpro",#N/A,FALSE,"Tran"}</definedName>
    <definedName name="ppp" localSheetId="2" hidden="1">{"Riqfin97",#N/A,FALSE,"Tran";"Riqfinpro",#N/A,FALSE,"Tran"}</definedName>
    <definedName name="ppp" localSheetId="5" hidden="1">{"Riqfin97",#N/A,FALSE,"Tran";"Riqfinpro",#N/A,FALSE,"Tran"}</definedName>
    <definedName name="ppp" localSheetId="7" hidden="1">{"Riqfin97",#N/A,FALSE,"Tran";"Riqfinpro",#N/A,FALSE,"Tran"}</definedName>
    <definedName name="ppp" localSheetId="4" hidden="1">{"Riqfin97",#N/A,FALSE,"Tran";"Riqfinpro",#N/A,FALSE,"Tran"}</definedName>
    <definedName name="ppp" localSheetId="1" hidden="1">{"Riqfin97",#N/A,FALSE,"Tran";"Riqfinpro",#N/A,FALSE,"Tran"}</definedName>
    <definedName name="ppp" localSheetId="3" hidden="1">{"Riqfin97",#N/A,FALSE,"Tran";"Riqfinpro",#N/A,FALSE,"Tran"}</definedName>
    <definedName name="ppp" localSheetId="6" hidden="1">{"Riqfin97",#N/A,FALSE,"Tran";"Riqfinpro",#N/A,FALSE,"Tran"}</definedName>
    <definedName name="ppp" localSheetId="8" hidden="1">{"Riqfin97",#N/A,FALSE,"Tran";"Riqfinpro",#N/A,FALSE,"Tran"}</definedName>
    <definedName name="ppp" hidden="1">{"Riqfin97",#N/A,FALSE,"Tran";"Riqfinpro",#N/A,FALSE,"Tran"}</definedName>
    <definedName name="pppppp" localSheetId="10" hidden="1">{"Riqfin97",#N/A,FALSE,"Tran";"Riqfinpro",#N/A,FALSE,"Tran"}</definedName>
    <definedName name="pppppp" localSheetId="11" hidden="1">{"Riqfin97",#N/A,FALSE,"Tran";"Riqfinpro",#N/A,FALSE,"Tran"}</definedName>
    <definedName name="pppppp" localSheetId="12" hidden="1">{"Riqfin97",#N/A,FALSE,"Tran";"Riqfinpro",#N/A,FALSE,"Tran"}</definedName>
    <definedName name="pppppp" localSheetId="13" hidden="1">{"Riqfin97",#N/A,FALSE,"Tran";"Riqfinpro",#N/A,FALSE,"Tran"}</definedName>
    <definedName name="pppppp" localSheetId="0" hidden="1">{"Riqfin97",#N/A,FALSE,"Tran";"Riqfinpro",#N/A,FALSE,"Tran"}</definedName>
    <definedName name="pppppp" localSheetId="2" hidden="1">{"Riqfin97",#N/A,FALSE,"Tran";"Riqfinpro",#N/A,FALSE,"Tran"}</definedName>
    <definedName name="pppppp" localSheetId="5" hidden="1">{"Riqfin97",#N/A,FALSE,"Tran";"Riqfinpro",#N/A,FALSE,"Tran"}</definedName>
    <definedName name="pppppp" localSheetId="7" hidden="1">{"Riqfin97",#N/A,FALSE,"Tran";"Riqfinpro",#N/A,FALSE,"Tran"}</definedName>
    <definedName name="pppppp" localSheetId="4" hidden="1">{"Riqfin97",#N/A,FALSE,"Tran";"Riqfinpro",#N/A,FALSE,"Tran"}</definedName>
    <definedName name="pppppp" localSheetId="1" hidden="1">{"Riqfin97",#N/A,FALSE,"Tran";"Riqfinpro",#N/A,FALSE,"Tran"}</definedName>
    <definedName name="pppppp" localSheetId="3" hidden="1">{"Riqfin97",#N/A,FALSE,"Tran";"Riqfinpro",#N/A,FALSE,"Tran"}</definedName>
    <definedName name="pppppp" localSheetId="6" hidden="1">{"Riqfin97",#N/A,FALSE,"Tran";"Riqfinpro",#N/A,FALSE,"Tran"}</definedName>
    <definedName name="pppppp" localSheetId="8" hidden="1">{"Riqfin97",#N/A,FALSE,"Tran";"Riqfinpro",#N/A,FALSE,"Tran"}</definedName>
    <definedName name="pppppp" hidden="1">{"Riqfin97",#N/A,FALSE,"Tran";"Riqfinpro",#N/A,FALSE,"Tran"}</definedName>
    <definedName name="pppppppppp" localSheetId="10" hidden="1">#REF!</definedName>
    <definedName name="pppppppppp" localSheetId="11" hidden="1">#REF!</definedName>
    <definedName name="pppppppppp" localSheetId="12" hidden="1">#REF!</definedName>
    <definedName name="pppppppppp" localSheetId="13" hidden="1">#REF!</definedName>
    <definedName name="pppppppppp" localSheetId="0" hidden="1">#REF!</definedName>
    <definedName name="pppppppppp" localSheetId="2" hidden="1">#REF!</definedName>
    <definedName name="pppppppppp" localSheetId="5" hidden="1">#REF!</definedName>
    <definedName name="pppppppppp" localSheetId="7" hidden="1">#REF!</definedName>
    <definedName name="pppppppppp" localSheetId="4" hidden="1">#REF!</definedName>
    <definedName name="pppppppppp" localSheetId="1" hidden="1">#REF!</definedName>
    <definedName name="pppppppppp" localSheetId="3" hidden="1">#REF!</definedName>
    <definedName name="pppppppppp" localSheetId="6" hidden="1">#REF!</definedName>
    <definedName name="pppppppppp" localSheetId="8" hidden="1">#REF!</definedName>
    <definedName name="pppppppppp" hidden="1">#REF!</definedName>
    <definedName name="ppppppppppppp" localSheetId="11" hidden="1">#REF!</definedName>
    <definedName name="ppppppppppppp" localSheetId="12" hidden="1">#REF!</definedName>
    <definedName name="ppppppppppppp" localSheetId="13" hidden="1">#REF!</definedName>
    <definedName name="ppppppppppppp" localSheetId="0" hidden="1">#REF!</definedName>
    <definedName name="ppppppppppppp" localSheetId="2" hidden="1">#REF!</definedName>
    <definedName name="ppppppppppppp" localSheetId="5" hidden="1">#REF!</definedName>
    <definedName name="ppppppppppppp" localSheetId="1" hidden="1">#REF!</definedName>
    <definedName name="ppppppppppppp" localSheetId="3" hidden="1">#REF!</definedName>
    <definedName name="ppppppppppppp" localSheetId="6" hidden="1">#REF!</definedName>
    <definedName name="ppppppppppppp" localSheetId="8" hidden="1">#REF!</definedName>
    <definedName name="ppppppppppppp" hidden="1">#REF!</definedName>
    <definedName name="PPPWGT">#N/A</definedName>
    <definedName name="PRECIOCIFBANANO" localSheetId="10">#REF!</definedName>
    <definedName name="PRECIOCIFBANANO" localSheetId="11">#REF!</definedName>
    <definedName name="PRECIOCIFBANANO" localSheetId="12">#REF!</definedName>
    <definedName name="PRECIOCIFBANANO" localSheetId="13">#REF!</definedName>
    <definedName name="PRECIOCIFBANANO" localSheetId="0">#REF!</definedName>
    <definedName name="PRECIOCIFBANANO" localSheetId="2">#REF!</definedName>
    <definedName name="PRECIOCIFBANANO" localSheetId="5">#REF!</definedName>
    <definedName name="PRECIOCIFBANANO" localSheetId="7">#REF!</definedName>
    <definedName name="PRECIOCIFBANANO" localSheetId="4">#REF!</definedName>
    <definedName name="PRECIOCIFBANANO" localSheetId="1">#REF!</definedName>
    <definedName name="PRECIOCIFBANANO" localSheetId="3">#REF!</definedName>
    <definedName name="PRECIOCIFBANANO" localSheetId="6">#REF!</definedName>
    <definedName name="PRECIOCIFBANANO" localSheetId="8">#REF!</definedName>
    <definedName name="PRECIOCIFBANANO">#REF!</definedName>
    <definedName name="Preparar_Reporte" localSheetId="2">#REF!</definedName>
    <definedName name="Preparar_Reporte" localSheetId="7">#REF!</definedName>
    <definedName name="Preparar_Reporte" localSheetId="4">#REF!</definedName>
    <definedName name="Preparar_Reporte" localSheetId="3">#REF!</definedName>
    <definedName name="Preparar_Reporte" localSheetId="8">#REF!</definedName>
    <definedName name="Preparar_Reporte">#REF!</definedName>
    <definedName name="PRES1" localSheetId="10">[66]nonopec!#REF!</definedName>
    <definedName name="PRES1" localSheetId="11">[66]nonopec!#REF!</definedName>
    <definedName name="PRES1" localSheetId="12">[66]nonopec!#REF!</definedName>
    <definedName name="PRES1" localSheetId="13">[66]nonopec!#REF!</definedName>
    <definedName name="PRES1" localSheetId="0">[66]nonopec!#REF!</definedName>
    <definedName name="PRES1" localSheetId="2">[66]nonopec!#REF!</definedName>
    <definedName name="PRES1" localSheetId="5">[66]nonopec!#REF!</definedName>
    <definedName name="PRES1" localSheetId="7">[66]nonopec!#REF!</definedName>
    <definedName name="PRES1" localSheetId="4">[66]nonopec!#REF!</definedName>
    <definedName name="PRES1" localSheetId="3">[66]nonopec!#REF!</definedName>
    <definedName name="PRES1" localSheetId="6">[66]nonopec!#REF!</definedName>
    <definedName name="PRES1" localSheetId="8">[66]nonopec!#REF!</definedName>
    <definedName name="PRES1">[66]nonopec!#REF!</definedName>
    <definedName name="PRES2" localSheetId="10">[66]nonopec!#REF!</definedName>
    <definedName name="PRES2" localSheetId="11">[66]nonopec!#REF!</definedName>
    <definedName name="PRES2" localSheetId="12">[66]nonopec!#REF!</definedName>
    <definedName name="PRES2" localSheetId="13">[66]nonopec!#REF!</definedName>
    <definedName name="PRES2" localSheetId="2">[66]nonopec!#REF!</definedName>
    <definedName name="PRES2" localSheetId="5">[66]nonopec!#REF!</definedName>
    <definedName name="PRES2" localSheetId="7">[66]nonopec!#REF!</definedName>
    <definedName name="PRES2" localSheetId="4">[66]nonopec!#REF!</definedName>
    <definedName name="PRES2" localSheetId="3">[66]nonopec!#REF!</definedName>
    <definedName name="PRES2" localSheetId="6">[66]nonopec!#REF!</definedName>
    <definedName name="PRES2" localSheetId="8">[66]nonopec!#REF!</definedName>
    <definedName name="PRES2">[66]nonopec!#REF!</definedName>
    <definedName name="PRES3" localSheetId="10">[66]nonopec!#REF!</definedName>
    <definedName name="PRES3" localSheetId="11">[66]nonopec!#REF!</definedName>
    <definedName name="PRES3" localSheetId="12">[66]nonopec!#REF!</definedName>
    <definedName name="PRES3" localSheetId="13">[66]nonopec!#REF!</definedName>
    <definedName name="PRES3" localSheetId="2">[66]nonopec!#REF!</definedName>
    <definedName name="PRES3" localSheetId="3">[66]nonopec!#REF!</definedName>
    <definedName name="PRES3" localSheetId="6">[66]nonopec!#REF!</definedName>
    <definedName name="PRES3" localSheetId="8">[66]nonopec!#REF!</definedName>
    <definedName name="PRES3">[66]nonopec!#REF!</definedName>
    <definedName name="presion" localSheetId="10">#REF!</definedName>
    <definedName name="presion" localSheetId="13">#REF!</definedName>
    <definedName name="presion" localSheetId="2">#REF!</definedName>
    <definedName name="presion" localSheetId="5">#REF!</definedName>
    <definedName name="presion" localSheetId="7">#REF!</definedName>
    <definedName name="presion" localSheetId="4">#REF!</definedName>
    <definedName name="presion" localSheetId="1">#REF!</definedName>
    <definedName name="presion" localSheetId="3">#REF!</definedName>
    <definedName name="presion" localSheetId="8">#REF!</definedName>
    <definedName name="presion">#REF!</definedName>
    <definedName name="PRICE" localSheetId="10">#REF!</definedName>
    <definedName name="PRICE" localSheetId="11">#REF!</definedName>
    <definedName name="PRICE" localSheetId="12">#REF!</definedName>
    <definedName name="PRICE" localSheetId="13">#REF!</definedName>
    <definedName name="PRICE" localSheetId="0">#REF!</definedName>
    <definedName name="PRICE" localSheetId="2">#REF!</definedName>
    <definedName name="PRICE" localSheetId="5">#REF!</definedName>
    <definedName name="PRICE" localSheetId="7">#REF!</definedName>
    <definedName name="PRICE" localSheetId="4">#REF!</definedName>
    <definedName name="PRICE" localSheetId="1">#REF!</definedName>
    <definedName name="PRICE" localSheetId="3">#REF!</definedName>
    <definedName name="PRICE" localSheetId="6">#REF!</definedName>
    <definedName name="PRICE" localSheetId="8">#REF!</definedName>
    <definedName name="PRICE">#REF!</definedName>
    <definedName name="PRICETAB" localSheetId="11">#REF!</definedName>
    <definedName name="PRICETAB" localSheetId="12">#REF!</definedName>
    <definedName name="PRICETAB" localSheetId="13">#REF!</definedName>
    <definedName name="PRICETAB" localSheetId="0">#REF!</definedName>
    <definedName name="PRICETAB" localSheetId="2">#REF!</definedName>
    <definedName name="PRICETAB" localSheetId="5">#REF!</definedName>
    <definedName name="PRICETAB" localSheetId="1">#REF!</definedName>
    <definedName name="PRICETAB" localSheetId="3">#REF!</definedName>
    <definedName name="PRICETAB" localSheetId="6">#REF!</definedName>
    <definedName name="PRICETAB" localSheetId="8">#REF!</definedName>
    <definedName name="PRICETAB">#REF!</definedName>
    <definedName name="print" localSheetId="2">#REF!</definedName>
    <definedName name="print">#REF!</definedName>
    <definedName name="Print_Area_MI" localSheetId="11">#REF!</definedName>
    <definedName name="Print_Area_MI" localSheetId="12">#REF!</definedName>
    <definedName name="Print_Area_MI" localSheetId="13">#REF!</definedName>
    <definedName name="Print_Area_MI" localSheetId="0">#REF!</definedName>
    <definedName name="Print_Area_MI" localSheetId="2">#REF!</definedName>
    <definedName name="Print_Area_MI" localSheetId="5">#REF!</definedName>
    <definedName name="Print_Area_MI" localSheetId="1">#REF!</definedName>
    <definedName name="Print_Area_MI" localSheetId="3">#REF!</definedName>
    <definedName name="Print_Area_MI" localSheetId="6">#REF!</definedName>
    <definedName name="Print_Area_MI" localSheetId="8">#REF!</definedName>
    <definedName name="Print_Area_MI">#REF!</definedName>
    <definedName name="Print_Titles_MI" localSheetId="2">#REF!</definedName>
    <definedName name="Print_Titles_MI">#REF!</definedName>
    <definedName name="Print1" localSheetId="11">#REF!</definedName>
    <definedName name="Print1" localSheetId="12">#REF!</definedName>
    <definedName name="Print1" localSheetId="13">#REF!</definedName>
    <definedName name="Print1" localSheetId="0">#REF!</definedName>
    <definedName name="Print1" localSheetId="2">#REF!</definedName>
    <definedName name="Print1" localSheetId="5">#REF!</definedName>
    <definedName name="Print1" localSheetId="1">#REF!</definedName>
    <definedName name="Print1" localSheetId="3">#REF!</definedName>
    <definedName name="Print1" localSheetId="6">#REF!</definedName>
    <definedName name="Print1" localSheetId="8">#REF!</definedName>
    <definedName name="Print1">#REF!</definedName>
    <definedName name="PRINTMACRO" localSheetId="11">#REF!</definedName>
    <definedName name="PRINTMACRO" localSheetId="12">#REF!</definedName>
    <definedName name="PRINTMACRO" localSheetId="13">#REF!</definedName>
    <definedName name="PRINTMACRO" localSheetId="0">#REF!</definedName>
    <definedName name="PRINTMACRO" localSheetId="2">#REF!</definedName>
    <definedName name="PRINTMACRO" localSheetId="5">#REF!</definedName>
    <definedName name="PRINTMACRO" localSheetId="3">#REF!</definedName>
    <definedName name="PRINTMACRO" localSheetId="6">#REF!</definedName>
    <definedName name="PRINTMACRO" localSheetId="8">#REF!</definedName>
    <definedName name="PRINTMACRO">#REF!</definedName>
    <definedName name="PrintThis_Links">[109]Links!$A$1:$F$33</definedName>
    <definedName name="PRIV0" localSheetId="10">#REF!</definedName>
    <definedName name="PRIV0" localSheetId="11">#REF!</definedName>
    <definedName name="PRIV0" localSheetId="12">#REF!</definedName>
    <definedName name="PRIV0" localSheetId="13">#REF!</definedName>
    <definedName name="PRIV0" localSheetId="0">#REF!</definedName>
    <definedName name="PRIV0" localSheetId="2">#REF!</definedName>
    <definedName name="PRIV0" localSheetId="5">#REF!</definedName>
    <definedName name="PRIV0" localSheetId="7">#REF!</definedName>
    <definedName name="PRIV0" localSheetId="4">#REF!</definedName>
    <definedName name="PRIV0" localSheetId="1">#REF!</definedName>
    <definedName name="PRIV0" localSheetId="3">#REF!</definedName>
    <definedName name="PRIV0" localSheetId="6">#REF!</definedName>
    <definedName name="PRIV0" localSheetId="8">#REF!</definedName>
    <definedName name="PRIV0">#REF!</definedName>
    <definedName name="PRIV00" localSheetId="11">#REF!</definedName>
    <definedName name="PRIV00" localSheetId="12">#REF!</definedName>
    <definedName name="PRIV00" localSheetId="13">#REF!</definedName>
    <definedName name="PRIV00" localSheetId="0">#REF!</definedName>
    <definedName name="PRIV00" localSheetId="2">#REF!</definedName>
    <definedName name="PRIV00" localSheetId="5">#REF!</definedName>
    <definedName name="PRIV00" localSheetId="1">#REF!</definedName>
    <definedName name="PRIV00" localSheetId="3">#REF!</definedName>
    <definedName name="PRIV00" localSheetId="6">#REF!</definedName>
    <definedName name="PRIV00" localSheetId="8">#REF!</definedName>
    <definedName name="PRIV00">#REF!</definedName>
    <definedName name="PRIV1" localSheetId="11">#REF!</definedName>
    <definedName name="PRIV1" localSheetId="12">#REF!</definedName>
    <definedName name="PRIV1" localSheetId="13">#REF!</definedName>
    <definedName name="PRIV1" localSheetId="0">#REF!</definedName>
    <definedName name="PRIV1" localSheetId="2">#REF!</definedName>
    <definedName name="PRIV1" localSheetId="5">#REF!</definedName>
    <definedName name="PRIV1" localSheetId="1">#REF!</definedName>
    <definedName name="PRIV1" localSheetId="3">#REF!</definedName>
    <definedName name="PRIV1" localSheetId="6">#REF!</definedName>
    <definedName name="PRIV1" localSheetId="8">#REF!</definedName>
    <definedName name="PRIV1">#REF!</definedName>
    <definedName name="PRIV11" localSheetId="11">#REF!</definedName>
    <definedName name="PRIV11" localSheetId="12">#REF!</definedName>
    <definedName name="PRIV11" localSheetId="13">#REF!</definedName>
    <definedName name="PRIV11" localSheetId="0">#REF!</definedName>
    <definedName name="PRIV11" localSheetId="2">#REF!</definedName>
    <definedName name="PRIV11" localSheetId="5">#REF!</definedName>
    <definedName name="PRIV11" localSheetId="3">#REF!</definedName>
    <definedName name="PRIV11" localSheetId="6">#REF!</definedName>
    <definedName name="PRIV11" localSheetId="8">#REF!</definedName>
    <definedName name="PRIV11">#REF!</definedName>
    <definedName name="PRIV2" localSheetId="11">#REF!</definedName>
    <definedName name="PRIV2" localSheetId="12">#REF!</definedName>
    <definedName name="PRIV2" localSheetId="13">#REF!</definedName>
    <definedName name="PRIV2" localSheetId="0">#REF!</definedName>
    <definedName name="PRIV2" localSheetId="2">#REF!</definedName>
    <definedName name="PRIV2" localSheetId="5">#REF!</definedName>
    <definedName name="PRIV2" localSheetId="3">#REF!</definedName>
    <definedName name="PRIV2" localSheetId="6">#REF!</definedName>
    <definedName name="PRIV2" localSheetId="8">#REF!</definedName>
    <definedName name="PRIV2">#REF!</definedName>
    <definedName name="PRIV22" localSheetId="11">#REF!</definedName>
    <definedName name="PRIV22" localSheetId="12">#REF!</definedName>
    <definedName name="PRIV22" localSheetId="13">#REF!</definedName>
    <definedName name="PRIV22" localSheetId="0">#REF!</definedName>
    <definedName name="PRIV22" localSheetId="2">#REF!</definedName>
    <definedName name="PRIV22" localSheetId="5">#REF!</definedName>
    <definedName name="PRIV22" localSheetId="3">#REF!</definedName>
    <definedName name="PRIV22" localSheetId="6">#REF!</definedName>
    <definedName name="PRIV22" localSheetId="8">#REF!</definedName>
    <definedName name="PRIV22">#REF!</definedName>
    <definedName name="priv2ycredito" localSheetId="2">#REF!</definedName>
    <definedName name="priv2ycredito">#REF!</definedName>
    <definedName name="priv2yposnet2ycredito" localSheetId="2">#REF!</definedName>
    <definedName name="priv2yposnet2ycredito">#REF!</definedName>
    <definedName name="PRIV3" localSheetId="11">#REF!</definedName>
    <definedName name="PRIV3" localSheetId="12">#REF!</definedName>
    <definedName name="PRIV3" localSheetId="13">#REF!</definedName>
    <definedName name="PRIV3" localSheetId="0">#REF!</definedName>
    <definedName name="PRIV3" localSheetId="2">#REF!</definedName>
    <definedName name="PRIV3" localSheetId="5">#REF!</definedName>
    <definedName name="PRIV3" localSheetId="3">#REF!</definedName>
    <definedName name="PRIV3" localSheetId="6">#REF!</definedName>
    <definedName name="PRIV3" localSheetId="8">#REF!</definedName>
    <definedName name="PRIV3">#REF!</definedName>
    <definedName name="PRIV33" localSheetId="11">#REF!</definedName>
    <definedName name="PRIV33" localSheetId="12">#REF!</definedName>
    <definedName name="PRIV33" localSheetId="13">#REF!</definedName>
    <definedName name="PRIV33" localSheetId="0">#REF!</definedName>
    <definedName name="PRIV33" localSheetId="2">#REF!</definedName>
    <definedName name="PRIV33" localSheetId="5">#REF!</definedName>
    <definedName name="PRIV33" localSheetId="3">#REF!</definedName>
    <definedName name="PRIV33" localSheetId="6">#REF!</definedName>
    <definedName name="PRIV33" localSheetId="8">#REF!</definedName>
    <definedName name="PRIV33">#REF!</definedName>
    <definedName name="PRMONTH" localSheetId="11">#REF!</definedName>
    <definedName name="PRMONTH" localSheetId="12">#REF!</definedName>
    <definedName name="PRMONTH" localSheetId="13">#REF!</definedName>
    <definedName name="PRMONTH" localSheetId="0">#REF!</definedName>
    <definedName name="PRMONTH" localSheetId="2">#REF!</definedName>
    <definedName name="PRMONTH" localSheetId="5">#REF!</definedName>
    <definedName name="PRMONTH" localSheetId="3">#REF!</definedName>
    <definedName name="PRMONTH" localSheetId="6">#REF!</definedName>
    <definedName name="PRMONTH" localSheetId="8">#REF!</definedName>
    <definedName name="PRMONTH">#REF!</definedName>
    <definedName name="prn">[102]FSUOUT!$B$2:$V$32</definedName>
    <definedName name="Product" localSheetId="10">#REF!</definedName>
    <definedName name="Product" localSheetId="11">#REF!</definedName>
    <definedName name="Product" localSheetId="12">#REF!</definedName>
    <definedName name="Product" localSheetId="13">#REF!</definedName>
    <definedName name="Product" localSheetId="0">#REF!</definedName>
    <definedName name="Product" localSheetId="2">#REF!</definedName>
    <definedName name="Product" localSheetId="5">#REF!</definedName>
    <definedName name="Product" localSheetId="7">#REF!</definedName>
    <definedName name="Product" localSheetId="4">#REF!</definedName>
    <definedName name="Product" localSheetId="1">#REF!</definedName>
    <definedName name="Product" localSheetId="3">#REF!</definedName>
    <definedName name="Product" localSheetId="6">#REF!</definedName>
    <definedName name="Product" localSheetId="8">#REF!</definedName>
    <definedName name="Product">#REF!</definedName>
    <definedName name="PROG" localSheetId="2">#REF!</definedName>
    <definedName name="PROG" localSheetId="7">#REF!</definedName>
    <definedName name="PROG" localSheetId="4">#REF!</definedName>
    <definedName name="PROG" localSheetId="3">#REF!</definedName>
    <definedName name="PROG" localSheetId="8">#REF!</definedName>
    <definedName name="PROG">#REF!</definedName>
    <definedName name="Prog1998" localSheetId="10">'[136]2003'!#REF!</definedName>
    <definedName name="Prog1998" localSheetId="11">'[136]2003'!#REF!</definedName>
    <definedName name="Prog1998" localSheetId="12">'[136]2003'!#REF!</definedName>
    <definedName name="Prog1998" localSheetId="13">'[136]2003'!#REF!</definedName>
    <definedName name="Prog1998" localSheetId="0">'[136]2003'!#REF!</definedName>
    <definedName name="Prog1998" localSheetId="2">'[136]2003'!#REF!</definedName>
    <definedName name="Prog1998" localSheetId="5">'[136]2003'!#REF!</definedName>
    <definedName name="Prog1998" localSheetId="7">'[136]2003'!#REF!</definedName>
    <definedName name="Prog1998" localSheetId="4">'[136]2003'!#REF!</definedName>
    <definedName name="Prog1998" localSheetId="1">'[136]2003'!#REF!</definedName>
    <definedName name="Prog1998" localSheetId="3">'[136]2003'!#REF!</definedName>
    <definedName name="Prog1998" localSheetId="6">'[136]2003'!#REF!</definedName>
    <definedName name="Prog1998" localSheetId="8">'[136]2003'!#REF!</definedName>
    <definedName name="Prog1998">'[136]2003'!#REF!</definedName>
    <definedName name="progra" localSheetId="10">#REF!</definedName>
    <definedName name="progra" localSheetId="13">#REF!</definedName>
    <definedName name="progra" localSheetId="2">#REF!</definedName>
    <definedName name="progra" localSheetId="5">#REF!</definedName>
    <definedName name="progra" localSheetId="7">#REF!</definedName>
    <definedName name="progra" localSheetId="4">#REF!</definedName>
    <definedName name="progra" localSheetId="1">#REF!</definedName>
    <definedName name="progra" localSheetId="3">#REF!</definedName>
    <definedName name="progra" localSheetId="8">#REF!</definedName>
    <definedName name="progra">#REF!</definedName>
    <definedName name="proj00" localSheetId="10">[137]sources!#REF!</definedName>
    <definedName name="proj00" localSheetId="2">[137]sources!#REF!</definedName>
    <definedName name="proj00" localSheetId="5">[137]sources!#REF!</definedName>
    <definedName name="proj00" localSheetId="7">[137]sources!#REF!</definedName>
    <definedName name="proj00" localSheetId="4">[137]sources!#REF!</definedName>
    <definedName name="proj00" localSheetId="1">[137]sources!#REF!</definedName>
    <definedName name="proj00" localSheetId="3">[137]sources!#REF!</definedName>
    <definedName name="proj00" localSheetId="8">[137]sources!#REF!</definedName>
    <definedName name="proj00">[137]sources!#REF!</definedName>
    <definedName name="PROJ98" localSheetId="10">#REF!</definedName>
    <definedName name="PROJ98" localSheetId="13">#REF!</definedName>
    <definedName name="PROJ98" localSheetId="2">#REF!</definedName>
    <definedName name="PROJ98" localSheetId="5">#REF!</definedName>
    <definedName name="PROJ98" localSheetId="7">#REF!</definedName>
    <definedName name="PROJ98" localSheetId="4">#REF!</definedName>
    <definedName name="PROJ98" localSheetId="1">#REF!</definedName>
    <definedName name="PROJ98" localSheetId="3">#REF!</definedName>
    <definedName name="PROJ98" localSheetId="8">#REF!</definedName>
    <definedName name="PROJ98">#REF!</definedName>
    <definedName name="prom">[62]Promedio!$CD$90</definedName>
    <definedName name="promgraf">[138]GRAFPROM!#REF!</definedName>
    <definedName name="Prop.Demanda">'[50]Ranking Bancario'!$AH$4:$AL$54</definedName>
    <definedName name="Province" localSheetId="3">#REF!</definedName>
    <definedName name="Province">#REF!</definedName>
    <definedName name="Province_Details" localSheetId="3">#REF!</definedName>
    <definedName name="Province_Details">#REF!</definedName>
    <definedName name="prphalf">[123]Sheet4!$C$3:$G$57</definedName>
    <definedName name="PRPINTSEPT">[139]STOCK!$D$4:$W$102</definedName>
    <definedName name="prueba" localSheetId="10">[5]!prueba</definedName>
    <definedName name="prueba" localSheetId="4">[5]!prueba</definedName>
    <definedName name="prueba" localSheetId="3">[5]!prueba</definedName>
    <definedName name="prueba">[5]!prueba</definedName>
    <definedName name="PRYEAR" localSheetId="10">#REF!</definedName>
    <definedName name="PRYEAR" localSheetId="11">#REF!</definedName>
    <definedName name="PRYEAR" localSheetId="12">#REF!</definedName>
    <definedName name="PRYEAR" localSheetId="13">#REF!</definedName>
    <definedName name="PRYEAR" localSheetId="0">#REF!</definedName>
    <definedName name="PRYEAR" localSheetId="2">#REF!</definedName>
    <definedName name="PRYEAR" localSheetId="5">#REF!</definedName>
    <definedName name="PRYEAR" localSheetId="7">#REF!</definedName>
    <definedName name="PRYEAR" localSheetId="4">#REF!</definedName>
    <definedName name="PRYEAR" localSheetId="1">#REF!</definedName>
    <definedName name="PRYEAR" localSheetId="3">#REF!</definedName>
    <definedName name="PRYEAR" localSheetId="6">#REF!</definedName>
    <definedName name="PRYEAR" localSheetId="8">#REF!</definedName>
    <definedName name="PRYEAR">#REF!</definedName>
    <definedName name="PS" localSheetId="2">#REF!</definedName>
    <definedName name="PS" localSheetId="7">#REF!</definedName>
    <definedName name="PS" localSheetId="4">#REF!</definedName>
    <definedName name="PS" localSheetId="3">#REF!</definedName>
    <definedName name="PS" localSheetId="8">#REF!</definedName>
    <definedName name="PS">#REF!</definedName>
    <definedName name="psbr" localSheetId="2">'[140]Input PSBR;Q-F'!#REF!</definedName>
    <definedName name="psbr" localSheetId="7">'[140]Input PSBR;Q-F'!#REF!</definedName>
    <definedName name="psbr" localSheetId="4">'[140]Input PSBR;Q-F'!#REF!</definedName>
    <definedName name="psbr" localSheetId="3">'[140]Input PSBR;Q-F'!#REF!</definedName>
    <definedName name="psbr" localSheetId="8">'[140]Input PSBR;Q-F'!#REF!</definedName>
    <definedName name="psbr">'[140]Input PSBR;Q-F'!#REF!</definedName>
    <definedName name="PSBR_TRIM" localSheetId="2">'[141]Resultado BC'!#REF!</definedName>
    <definedName name="PSBR_TRIM" localSheetId="7">'[141]Resultado BC'!#REF!</definedName>
    <definedName name="PSBR_TRIM" localSheetId="4">'[141]Resultado BC'!#REF!</definedName>
    <definedName name="PSBR_TRIM" localSheetId="3">'[141]Resultado BC'!#REF!</definedName>
    <definedName name="PSBR_TRIM" localSheetId="8">'[141]Resultado BC'!#REF!</definedName>
    <definedName name="PSBR_TRIM">'[141]Resultado BC'!#REF!</definedName>
    <definedName name="pshocked" localSheetId="10">#REF!</definedName>
    <definedName name="pshocked" localSheetId="13">#REF!</definedName>
    <definedName name="pshocked" localSheetId="2">#REF!</definedName>
    <definedName name="pshocked" localSheetId="5">#REF!</definedName>
    <definedName name="pshocked" localSheetId="7">#REF!</definedName>
    <definedName name="pshocked" localSheetId="4">#REF!</definedName>
    <definedName name="pshocked" localSheetId="1">#REF!</definedName>
    <definedName name="pshocked" localSheetId="3">#REF!</definedName>
    <definedName name="pshocked" localSheetId="8">#REF!</definedName>
    <definedName name="pshocked">#REF!</definedName>
    <definedName name="PSperc" localSheetId="10">#REF!</definedName>
    <definedName name="PSperc" localSheetId="13">#REF!</definedName>
    <definedName name="PSperc" localSheetId="2">#REF!</definedName>
    <definedName name="PSperc" localSheetId="5">#REF!</definedName>
    <definedName name="PSperc" localSheetId="7">#REF!</definedName>
    <definedName name="PSperc" localSheetId="4">#REF!</definedName>
    <definedName name="PSperc" localSheetId="1">#REF!</definedName>
    <definedName name="PSperc" localSheetId="3">#REF!</definedName>
    <definedName name="PSperc" localSheetId="8">#REF!</definedName>
    <definedName name="PSperc">#REF!</definedName>
    <definedName name="Pstd" localSheetId="10">#REF!</definedName>
    <definedName name="Pstd" localSheetId="13">#REF!</definedName>
    <definedName name="Pstd" localSheetId="2">#REF!</definedName>
    <definedName name="Pstd" localSheetId="5">#REF!</definedName>
    <definedName name="Pstd" localSheetId="7">#REF!</definedName>
    <definedName name="Pstd" localSheetId="4">#REF!</definedName>
    <definedName name="Pstd" localSheetId="1">#REF!</definedName>
    <definedName name="Pstd" localSheetId="3">#REF!</definedName>
    <definedName name="Pstd" localSheetId="8">#REF!</definedName>
    <definedName name="Pstd">#REF!</definedName>
    <definedName name="PTA" localSheetId="11">#REF!</definedName>
    <definedName name="PTA" localSheetId="12">#REF!</definedName>
    <definedName name="PTA" localSheetId="13">#REF!</definedName>
    <definedName name="PTA" localSheetId="0">#REF!</definedName>
    <definedName name="PTA" localSheetId="2">#REF!</definedName>
    <definedName name="PTA" localSheetId="5">#REF!</definedName>
    <definedName name="PTA" localSheetId="1">#REF!</definedName>
    <definedName name="PTA" localSheetId="3">#REF!</definedName>
    <definedName name="PTA" localSheetId="6">#REF!</definedName>
    <definedName name="PTA" localSheetId="8">#REF!</definedName>
    <definedName name="PTA">#REF!</definedName>
    <definedName name="PTAEURO" localSheetId="11">#REF!</definedName>
    <definedName name="PTAEURO" localSheetId="12">#REF!</definedName>
    <definedName name="PTAEURO" localSheetId="13">#REF!</definedName>
    <definedName name="PTAEURO" localSheetId="0">#REF!</definedName>
    <definedName name="PTAEURO" localSheetId="2">#REF!</definedName>
    <definedName name="PTAEURO" localSheetId="5">#REF!</definedName>
    <definedName name="PTAEURO" localSheetId="1">#REF!</definedName>
    <definedName name="PTAEURO" localSheetId="3">#REF!</definedName>
    <definedName name="PTAEURO" localSheetId="6">#REF!</definedName>
    <definedName name="PTAEURO" localSheetId="8">#REF!</definedName>
    <definedName name="PTAEURO">#REF!</definedName>
    <definedName name="PTAS" localSheetId="2">#REF!</definedName>
    <definedName name="PTAS">#REF!</definedName>
    <definedName name="PTE" localSheetId="2">#REF!</definedName>
    <definedName name="PTE">#REF!</definedName>
    <definedName name="PUBL00" localSheetId="11">#REF!</definedName>
    <definedName name="PUBL00" localSheetId="12">#REF!</definedName>
    <definedName name="PUBL00" localSheetId="13">#REF!</definedName>
    <definedName name="PUBL00" localSheetId="0">#REF!</definedName>
    <definedName name="PUBL00" localSheetId="2">#REF!</definedName>
    <definedName name="PUBL00" localSheetId="5">#REF!</definedName>
    <definedName name="PUBL00" localSheetId="3">#REF!</definedName>
    <definedName name="PUBL00" localSheetId="6">#REF!</definedName>
    <definedName name="PUBL00" localSheetId="8">#REF!</definedName>
    <definedName name="PUBL00">#REF!</definedName>
    <definedName name="PUBL11" localSheetId="11">#REF!</definedName>
    <definedName name="PUBL11" localSheetId="12">#REF!</definedName>
    <definedName name="PUBL11" localSheetId="13">#REF!</definedName>
    <definedName name="PUBL11" localSheetId="0">#REF!</definedName>
    <definedName name="PUBL11" localSheetId="2">#REF!</definedName>
    <definedName name="PUBL11" localSheetId="5">#REF!</definedName>
    <definedName name="PUBL11" localSheetId="3">#REF!</definedName>
    <definedName name="PUBL11" localSheetId="6">#REF!</definedName>
    <definedName name="PUBL11" localSheetId="8">#REF!</definedName>
    <definedName name="PUBL11">#REF!</definedName>
    <definedName name="PUBL2" localSheetId="11">#REF!</definedName>
    <definedName name="PUBL2" localSheetId="12">#REF!</definedName>
    <definedName name="PUBL2" localSheetId="13">#REF!</definedName>
    <definedName name="PUBL2" localSheetId="0">#REF!</definedName>
    <definedName name="PUBL2" localSheetId="2">#REF!</definedName>
    <definedName name="PUBL2" localSheetId="5">#REF!</definedName>
    <definedName name="PUBL2" localSheetId="3">#REF!</definedName>
    <definedName name="PUBL2" localSheetId="6">#REF!</definedName>
    <definedName name="PUBL2" localSheetId="8">#REF!</definedName>
    <definedName name="PUBL2">#REF!</definedName>
    <definedName name="PUBL22" localSheetId="11">#REF!</definedName>
    <definedName name="PUBL22" localSheetId="12">#REF!</definedName>
    <definedName name="PUBL22" localSheetId="13">#REF!</definedName>
    <definedName name="PUBL22" localSheetId="0">#REF!</definedName>
    <definedName name="PUBL22" localSheetId="2">#REF!</definedName>
    <definedName name="PUBL22" localSheetId="5">#REF!</definedName>
    <definedName name="PUBL22" localSheetId="3">#REF!</definedName>
    <definedName name="PUBL22" localSheetId="6">#REF!</definedName>
    <definedName name="PUBL22" localSheetId="8">#REF!</definedName>
    <definedName name="PUBL22">#REF!</definedName>
    <definedName name="PUBL33" localSheetId="11">#REF!</definedName>
    <definedName name="PUBL33" localSheetId="12">#REF!</definedName>
    <definedName name="PUBL33" localSheetId="13">#REF!</definedName>
    <definedName name="PUBL33" localSheetId="0">#REF!</definedName>
    <definedName name="PUBL33" localSheetId="2">#REF!</definedName>
    <definedName name="PUBL33" localSheetId="5">#REF!</definedName>
    <definedName name="PUBL33" localSheetId="3">#REF!</definedName>
    <definedName name="PUBL33" localSheetId="6">#REF!</definedName>
    <definedName name="PUBL33" localSheetId="8">#REF!</definedName>
    <definedName name="PUBL33">#REF!</definedName>
    <definedName name="PUBL5" localSheetId="11">#REF!</definedName>
    <definedName name="PUBL5" localSheetId="12">#REF!</definedName>
    <definedName name="PUBL5" localSheetId="13">#REF!</definedName>
    <definedName name="PUBL5" localSheetId="0">#REF!</definedName>
    <definedName name="PUBL5" localSheetId="2">#REF!</definedName>
    <definedName name="PUBL5" localSheetId="5">#REF!</definedName>
    <definedName name="PUBL5" localSheetId="3">#REF!</definedName>
    <definedName name="PUBL5" localSheetId="6">#REF!</definedName>
    <definedName name="PUBL5" localSheetId="8">#REF!</definedName>
    <definedName name="PUBL5">#REF!</definedName>
    <definedName name="PUBL55" localSheetId="11">#REF!</definedName>
    <definedName name="PUBL55" localSheetId="12">#REF!</definedName>
    <definedName name="PUBL55" localSheetId="13">#REF!</definedName>
    <definedName name="PUBL55" localSheetId="0">#REF!</definedName>
    <definedName name="PUBL55" localSheetId="2">#REF!</definedName>
    <definedName name="PUBL55" localSheetId="5">#REF!</definedName>
    <definedName name="PUBL55" localSheetId="3">#REF!</definedName>
    <definedName name="PUBL55" localSheetId="6">#REF!</definedName>
    <definedName name="PUBL55" localSheetId="8">#REF!</definedName>
    <definedName name="PUBL55">#REF!</definedName>
    <definedName name="PUBL6" localSheetId="11">#REF!</definedName>
    <definedName name="PUBL6" localSheetId="12">#REF!</definedName>
    <definedName name="PUBL6" localSheetId="13">#REF!</definedName>
    <definedName name="PUBL6" localSheetId="0">#REF!</definedName>
    <definedName name="PUBL6" localSheetId="2">#REF!</definedName>
    <definedName name="PUBL6" localSheetId="5">#REF!</definedName>
    <definedName name="PUBL6" localSheetId="3">#REF!</definedName>
    <definedName name="PUBL6" localSheetId="6">#REF!</definedName>
    <definedName name="PUBL6" localSheetId="8">#REF!</definedName>
    <definedName name="PUBL6">#REF!</definedName>
    <definedName name="PUBL66" localSheetId="11">#REF!</definedName>
    <definedName name="PUBL66" localSheetId="12">#REF!</definedName>
    <definedName name="PUBL66" localSheetId="13">#REF!</definedName>
    <definedName name="PUBL66" localSheetId="0">#REF!</definedName>
    <definedName name="PUBL66" localSheetId="2">#REF!</definedName>
    <definedName name="PUBL66" localSheetId="5">#REF!</definedName>
    <definedName name="PUBL66" localSheetId="3">#REF!</definedName>
    <definedName name="PUBL66" localSheetId="6">#REF!</definedName>
    <definedName name="PUBL66" localSheetId="8">#REF!</definedName>
    <definedName name="PUBL66">#REF!</definedName>
    <definedName name="Public_Sector" localSheetId="2">#REF!</definedName>
    <definedName name="Public_Sector">#REF!</definedName>
    <definedName name="pyg" localSheetId="2">#REF!</definedName>
    <definedName name="pyg">#REF!</definedName>
    <definedName name="PYGCAJA" localSheetId="2">#REF!</definedName>
    <definedName name="PYGCAJA">#REF!</definedName>
    <definedName name="PYGE" localSheetId="2">#REF!</definedName>
    <definedName name="PYGE">#REF!</definedName>
    <definedName name="PYGI" localSheetId="2">#REF!</definedName>
    <definedName name="PYGI">#REF!</definedName>
    <definedName name="q" localSheetId="10">[42]raw!$A$1:$N$232</definedName>
    <definedName name="q" localSheetId="4">[42]raw!$A$1:$N$232</definedName>
    <definedName name="q" localSheetId="3">[42]raw!$A$1:$N$232</definedName>
    <definedName name="q">[42]raw!$A$1:$N$232</definedName>
    <definedName name="Q_5" localSheetId="10">#REF!</definedName>
    <definedName name="Q_5" localSheetId="11">#REF!</definedName>
    <definedName name="Q_5" localSheetId="12">#REF!</definedName>
    <definedName name="Q_5" localSheetId="13">#REF!</definedName>
    <definedName name="Q_5" localSheetId="0">#REF!</definedName>
    <definedName name="Q_5" localSheetId="2">#REF!</definedName>
    <definedName name="Q_5" localSheetId="5">#REF!</definedName>
    <definedName name="Q_5" localSheetId="7">#REF!</definedName>
    <definedName name="Q_5" localSheetId="4">#REF!</definedName>
    <definedName name="Q_5" localSheetId="3">#REF!</definedName>
    <definedName name="Q_5" localSheetId="6">#REF!</definedName>
    <definedName name="Q_5" localSheetId="8">#REF!</definedName>
    <definedName name="Q_5">#REF!</definedName>
    <definedName name="Q_6" localSheetId="11">#REF!</definedName>
    <definedName name="Q_6" localSheetId="12">#REF!</definedName>
    <definedName name="Q_6" localSheetId="13">#REF!</definedName>
    <definedName name="Q_6" localSheetId="0">#REF!</definedName>
    <definedName name="Q_6" localSheetId="2">#REF!</definedName>
    <definedName name="Q_6" localSheetId="5">#REF!</definedName>
    <definedName name="Q_6" localSheetId="3">#REF!</definedName>
    <definedName name="Q_6" localSheetId="6">#REF!</definedName>
    <definedName name="Q_6" localSheetId="8">#REF!</definedName>
    <definedName name="Q_6">#REF!</definedName>
    <definedName name="Q_7" localSheetId="11">#REF!</definedName>
    <definedName name="Q_7" localSheetId="12">#REF!</definedName>
    <definedName name="Q_7" localSheetId="13">#REF!</definedName>
    <definedName name="Q_7" localSheetId="0">#REF!</definedName>
    <definedName name="Q_7" localSheetId="2">#REF!</definedName>
    <definedName name="Q_7" localSheetId="5">#REF!</definedName>
    <definedName name="Q_7" localSheetId="3">#REF!</definedName>
    <definedName name="Q_7" localSheetId="6">#REF!</definedName>
    <definedName name="Q_7" localSheetId="8">#REF!</definedName>
    <definedName name="Q_7">#REF!</definedName>
    <definedName name="Q6_" localSheetId="2">#REF!</definedName>
    <definedName name="Q6_">#REF!</definedName>
    <definedName name="qawde" localSheetId="11">#REF!</definedName>
    <definedName name="qawde" localSheetId="12">#REF!</definedName>
    <definedName name="qawde" localSheetId="13">#REF!</definedName>
    <definedName name="qawde" localSheetId="0">#REF!</definedName>
    <definedName name="qawde" localSheetId="2">#REF!</definedName>
    <definedName name="qawde" localSheetId="5">#REF!</definedName>
    <definedName name="qawde" localSheetId="1">#REF!</definedName>
    <definedName name="qawde" localSheetId="3">#REF!</definedName>
    <definedName name="qawde" localSheetId="6">#REF!</definedName>
    <definedName name="qawde" localSheetId="8">#REF!</definedName>
    <definedName name="qawde">#REF!</definedName>
    <definedName name="qaz" localSheetId="10" hidden="1">{"Tab1",#N/A,FALSE,"P";"Tab2",#N/A,FALSE,"P"}</definedName>
    <definedName name="qaz" localSheetId="11" hidden="1">{"Tab1",#N/A,FALSE,"P";"Tab2",#N/A,FALSE,"P"}</definedName>
    <definedName name="qaz" localSheetId="12" hidden="1">{"Tab1",#N/A,FALSE,"P";"Tab2",#N/A,FALSE,"P"}</definedName>
    <definedName name="qaz" localSheetId="13" hidden="1">{"Tab1",#N/A,FALSE,"P";"Tab2",#N/A,FALSE,"P"}</definedName>
    <definedName name="qaz" localSheetId="0" hidden="1">{"Tab1",#N/A,FALSE,"P";"Tab2",#N/A,FALSE,"P"}</definedName>
    <definedName name="qaz" localSheetId="2" hidden="1">{"Tab1",#N/A,FALSE,"P";"Tab2",#N/A,FALSE,"P"}</definedName>
    <definedName name="qaz" localSheetId="5" hidden="1">{"Tab1",#N/A,FALSE,"P";"Tab2",#N/A,FALSE,"P"}</definedName>
    <definedName name="qaz" localSheetId="7" hidden="1">{"Tab1",#N/A,FALSE,"P";"Tab2",#N/A,FALSE,"P"}</definedName>
    <definedName name="qaz" localSheetId="4" hidden="1">{"Tab1",#N/A,FALSE,"P";"Tab2",#N/A,FALSE,"P"}</definedName>
    <definedName name="qaz" localSheetId="1" hidden="1">{"Tab1",#N/A,FALSE,"P";"Tab2",#N/A,FALSE,"P"}</definedName>
    <definedName name="qaz" localSheetId="3" hidden="1">{"Tab1",#N/A,FALSE,"P";"Tab2",#N/A,FALSE,"P"}</definedName>
    <definedName name="qaz" localSheetId="6" hidden="1">{"Tab1",#N/A,FALSE,"P";"Tab2",#N/A,FALSE,"P"}</definedName>
    <definedName name="qaz" localSheetId="8" hidden="1">{"Tab1",#N/A,FALSE,"P";"Tab2",#N/A,FALSE,"P"}</definedName>
    <definedName name="qaz" hidden="1">{"Tab1",#N/A,FALSE,"P";"Tab2",#N/A,FALSE,"P"}</definedName>
    <definedName name="qer" localSheetId="10" hidden="1">{"Tab1",#N/A,FALSE,"P";"Tab2",#N/A,FALSE,"P"}</definedName>
    <definedName name="qer" localSheetId="11" hidden="1">{"Tab1",#N/A,FALSE,"P";"Tab2",#N/A,FALSE,"P"}</definedName>
    <definedName name="qer" localSheetId="12" hidden="1">{"Tab1",#N/A,FALSE,"P";"Tab2",#N/A,FALSE,"P"}</definedName>
    <definedName name="qer" localSheetId="13" hidden="1">{"Tab1",#N/A,FALSE,"P";"Tab2",#N/A,FALSE,"P"}</definedName>
    <definedName name="qer" localSheetId="0" hidden="1">{"Tab1",#N/A,FALSE,"P";"Tab2",#N/A,FALSE,"P"}</definedName>
    <definedName name="qer" localSheetId="2" hidden="1">{"Tab1",#N/A,FALSE,"P";"Tab2",#N/A,FALSE,"P"}</definedName>
    <definedName name="qer" localSheetId="5" hidden="1">{"Tab1",#N/A,FALSE,"P";"Tab2",#N/A,FALSE,"P"}</definedName>
    <definedName name="qer" localSheetId="7" hidden="1">{"Tab1",#N/A,FALSE,"P";"Tab2",#N/A,FALSE,"P"}</definedName>
    <definedName name="qer" localSheetId="4" hidden="1">{"Tab1",#N/A,FALSE,"P";"Tab2",#N/A,FALSE,"P"}</definedName>
    <definedName name="qer" localSheetId="1" hidden="1">{"Tab1",#N/A,FALSE,"P";"Tab2",#N/A,FALSE,"P"}</definedName>
    <definedName name="qer" localSheetId="3" hidden="1">{"Tab1",#N/A,FALSE,"P";"Tab2",#N/A,FALSE,"P"}</definedName>
    <definedName name="qer" localSheetId="6" hidden="1">{"Tab1",#N/A,FALSE,"P";"Tab2",#N/A,FALSE,"P"}</definedName>
    <definedName name="qer" localSheetId="8" hidden="1">{"Tab1",#N/A,FALSE,"P";"Tab2",#N/A,FALSE,"P"}</definedName>
    <definedName name="qer" hidden="1">{"Tab1",#N/A,FALSE,"P";"Tab2",#N/A,FALSE,"P"}</definedName>
    <definedName name="QFISCAL">'[142]Quarterly Raw Data'!#REF!</definedName>
    <definedName name="qq" hidden="1">'[119]J(Priv.Cap)'!#REF!</definedName>
    <definedName name="qqq" localSheetId="10" hidden="1">{#N/A,#N/A,FALSE,"EXTRABUDGT"}</definedName>
    <definedName name="qqq" localSheetId="11" hidden="1">{#N/A,#N/A,FALSE,"EXTRABUDGT"}</definedName>
    <definedName name="qqq" localSheetId="12" hidden="1">{#N/A,#N/A,FALSE,"EXTRABUDGT"}</definedName>
    <definedName name="qqq" localSheetId="13" hidden="1">{#N/A,#N/A,FALSE,"EXTRABUDGT"}</definedName>
    <definedName name="qqq" localSheetId="0" hidden="1">{#N/A,#N/A,FALSE,"EXTRABUDGT"}</definedName>
    <definedName name="qqq" localSheetId="2" hidden="1">{#N/A,#N/A,FALSE,"EXTRABUDGT"}</definedName>
    <definedName name="qqq" localSheetId="5" hidden="1">{#N/A,#N/A,FALSE,"EXTRABUDGT"}</definedName>
    <definedName name="qqq" localSheetId="7" hidden="1">{#N/A,#N/A,FALSE,"EXTRABUDGT"}</definedName>
    <definedName name="qqq" localSheetId="4" hidden="1">{#N/A,#N/A,FALSE,"EXTRABUDGT"}</definedName>
    <definedName name="qqq" localSheetId="1" hidden="1">{#N/A,#N/A,FALSE,"EXTRABUDGT"}</definedName>
    <definedName name="qqq" localSheetId="3" hidden="1">{#N/A,#N/A,FALSE,"EXTRABUDGT"}</definedName>
    <definedName name="qqq" localSheetId="6" hidden="1">{#N/A,#N/A,FALSE,"EXTRABUDGT"}</definedName>
    <definedName name="qqq" localSheetId="8" hidden="1">{#N/A,#N/A,FALSE,"EXTRABUDGT"}</definedName>
    <definedName name="qqq" hidden="1">{#N/A,#N/A,FALSE,"EXTRABUDGT"}</definedName>
    <definedName name="qqqqq" localSheetId="10" hidden="1">{"Minpmon",#N/A,FALSE,"Monthinput"}</definedName>
    <definedName name="qqqqq" localSheetId="11" hidden="1">{"Minpmon",#N/A,FALSE,"Monthinput"}</definedName>
    <definedName name="qqqqq" localSheetId="12" hidden="1">{"Minpmon",#N/A,FALSE,"Monthinput"}</definedName>
    <definedName name="qqqqq" localSheetId="13" hidden="1">{"Minpmon",#N/A,FALSE,"Monthinput"}</definedName>
    <definedName name="qqqqq" localSheetId="0" hidden="1">{"Minpmon",#N/A,FALSE,"Monthinput"}</definedName>
    <definedName name="qqqqq" localSheetId="2" hidden="1">{"Minpmon",#N/A,FALSE,"Monthinput"}</definedName>
    <definedName name="qqqqq" localSheetId="5" hidden="1">{"Minpmon",#N/A,FALSE,"Monthinput"}</definedName>
    <definedName name="qqqqq" localSheetId="7" hidden="1">{"Minpmon",#N/A,FALSE,"Monthinput"}</definedName>
    <definedName name="qqqqq" localSheetId="4" hidden="1">{"Minpmon",#N/A,FALSE,"Monthinput"}</definedName>
    <definedName name="qqqqq" localSheetId="1" hidden="1">{"Minpmon",#N/A,FALSE,"Monthinput"}</definedName>
    <definedName name="qqqqq" localSheetId="3" hidden="1">{"Minpmon",#N/A,FALSE,"Monthinput"}</definedName>
    <definedName name="qqqqq" localSheetId="6" hidden="1">{"Minpmon",#N/A,FALSE,"Monthinput"}</definedName>
    <definedName name="qqqqq" localSheetId="8" hidden="1">{"Minpmon",#N/A,FALSE,"Monthinput"}</definedName>
    <definedName name="qqqqq" hidden="1">{"Minpmon",#N/A,FALSE,"Monthinput"}</definedName>
    <definedName name="qqqqqqqqqqqqq" localSheetId="10" hidden="1">{"Tab1",#N/A,FALSE,"P";"Tab2",#N/A,FALSE,"P"}</definedName>
    <definedName name="qqqqqqqqqqqqq" localSheetId="11" hidden="1">{"Tab1",#N/A,FALSE,"P";"Tab2",#N/A,FALSE,"P"}</definedName>
    <definedName name="qqqqqqqqqqqqq" localSheetId="12" hidden="1">{"Tab1",#N/A,FALSE,"P";"Tab2",#N/A,FALSE,"P"}</definedName>
    <definedName name="qqqqqqqqqqqqq" localSheetId="13" hidden="1">{"Tab1",#N/A,FALSE,"P";"Tab2",#N/A,FALSE,"P"}</definedName>
    <definedName name="qqqqqqqqqqqqq" localSheetId="0" hidden="1">{"Tab1",#N/A,FALSE,"P";"Tab2",#N/A,FALSE,"P"}</definedName>
    <definedName name="qqqqqqqqqqqqq" localSheetId="2" hidden="1">{"Tab1",#N/A,FALSE,"P";"Tab2",#N/A,FALSE,"P"}</definedName>
    <definedName name="qqqqqqqqqqqqq" localSheetId="5" hidden="1">{"Tab1",#N/A,FALSE,"P";"Tab2",#N/A,FALSE,"P"}</definedName>
    <definedName name="qqqqqqqqqqqqq" localSheetId="7" hidden="1">{"Tab1",#N/A,FALSE,"P";"Tab2",#N/A,FALSE,"P"}</definedName>
    <definedName name="qqqqqqqqqqqqq" localSheetId="4" hidden="1">{"Tab1",#N/A,FALSE,"P";"Tab2",#N/A,FALSE,"P"}</definedName>
    <definedName name="qqqqqqqqqqqqq" localSheetId="1" hidden="1">{"Tab1",#N/A,FALSE,"P";"Tab2",#N/A,FALSE,"P"}</definedName>
    <definedName name="qqqqqqqqqqqqq" localSheetId="3" hidden="1">{"Tab1",#N/A,FALSE,"P";"Tab2",#N/A,FALSE,"P"}</definedName>
    <definedName name="qqqqqqqqqqqqq" localSheetId="6" hidden="1">{"Tab1",#N/A,FALSE,"P";"Tab2",#N/A,FALSE,"P"}</definedName>
    <definedName name="qqqqqqqqqqqqq" localSheetId="8" hidden="1">{"Tab1",#N/A,FALSE,"P";"Tab2",#N/A,FALSE,"P"}</definedName>
    <definedName name="qqqqqqqqqqqqq" hidden="1">{"Tab1",#N/A,FALSE,"P";"Tab2",#N/A,FALSE,"P"}</definedName>
    <definedName name="qrtdata2">'[143]Authnot Prelim'!#REF!</definedName>
    <definedName name="QTAB7">'[142]Quarterly MacroFlow'!#REF!</definedName>
    <definedName name="QTAB7A">'[142]Quarterly MacroFlow'!#REF!</definedName>
    <definedName name="QtrData">'[143]Authnot Prelim'!#REF!</definedName>
    <definedName name="quality">[66]nonopec!$D$400:$AD$423</definedName>
    <definedName name="qw" localSheetId="10" hidden="1">{"Riqfin97",#N/A,FALSE,"Tran";"Riqfinpro",#N/A,FALSE,"Tran"}</definedName>
    <definedName name="qw" localSheetId="11" hidden="1">{"Riqfin97",#N/A,FALSE,"Tran";"Riqfinpro",#N/A,FALSE,"Tran"}</definedName>
    <definedName name="qw" localSheetId="12" hidden="1">{"Riqfin97",#N/A,FALSE,"Tran";"Riqfinpro",#N/A,FALSE,"Tran"}</definedName>
    <definedName name="qw" localSheetId="13" hidden="1">{"Riqfin97",#N/A,FALSE,"Tran";"Riqfinpro",#N/A,FALSE,"Tran"}</definedName>
    <definedName name="qw" localSheetId="0" hidden="1">{"Riqfin97",#N/A,FALSE,"Tran";"Riqfinpro",#N/A,FALSE,"Tran"}</definedName>
    <definedName name="qw" localSheetId="2" hidden="1">{"Riqfin97",#N/A,FALSE,"Tran";"Riqfinpro",#N/A,FALSE,"Tran"}</definedName>
    <definedName name="qw" localSheetId="5" hidden="1">{"Riqfin97",#N/A,FALSE,"Tran";"Riqfinpro",#N/A,FALSE,"Tran"}</definedName>
    <definedName name="qw" localSheetId="7" hidden="1">{"Riqfin97",#N/A,FALSE,"Tran";"Riqfinpro",#N/A,FALSE,"Tran"}</definedName>
    <definedName name="qw" localSheetId="4" hidden="1">{"Riqfin97",#N/A,FALSE,"Tran";"Riqfinpro",#N/A,FALSE,"Tran"}</definedName>
    <definedName name="qw" localSheetId="1" hidden="1">{"Riqfin97",#N/A,FALSE,"Tran";"Riqfinpro",#N/A,FALSE,"Tran"}</definedName>
    <definedName name="qw" localSheetId="3" hidden="1">{"Riqfin97",#N/A,FALSE,"Tran";"Riqfinpro",#N/A,FALSE,"Tran"}</definedName>
    <definedName name="qw" localSheetId="6" hidden="1">{"Riqfin97",#N/A,FALSE,"Tran";"Riqfinpro",#N/A,FALSE,"Tran"}</definedName>
    <definedName name="qw" localSheetId="8" hidden="1">{"Riqfin97",#N/A,FALSE,"Tran";"Riqfinpro",#N/A,FALSE,"Tran"}</definedName>
    <definedName name="qw" hidden="1">{"Riqfin97",#N/A,FALSE,"Tran";"Riqfinpro",#N/A,FALSE,"Tran"}</definedName>
    <definedName name="R_" localSheetId="10">#REF!</definedName>
    <definedName name="R_" localSheetId="11">#REF!</definedName>
    <definedName name="R_" localSheetId="12">#REF!</definedName>
    <definedName name="R_" localSheetId="13">#REF!</definedName>
    <definedName name="R_" localSheetId="0">#REF!</definedName>
    <definedName name="R_" localSheetId="2">#REF!</definedName>
    <definedName name="R_" localSheetId="5">#REF!</definedName>
    <definedName name="R_" localSheetId="7">#REF!</definedName>
    <definedName name="R_" localSheetId="4">#REF!</definedName>
    <definedName name="R_" localSheetId="1">#REF!</definedName>
    <definedName name="R_" localSheetId="3">#REF!</definedName>
    <definedName name="R_" localSheetId="6">#REF!</definedName>
    <definedName name="R_" localSheetId="8">#REF!</definedName>
    <definedName name="R_">#REF!</definedName>
    <definedName name="RA" localSheetId="11">#REF!</definedName>
    <definedName name="RA" localSheetId="12">#REF!</definedName>
    <definedName name="RA" localSheetId="13">#REF!</definedName>
    <definedName name="RA" localSheetId="0">#REF!</definedName>
    <definedName name="RA" localSheetId="2">#REF!</definedName>
    <definedName name="RA" localSheetId="5">#REF!</definedName>
    <definedName name="RA" localSheetId="1">#REF!</definedName>
    <definedName name="RA" localSheetId="3">#REF!</definedName>
    <definedName name="RA" localSheetId="6">#REF!</definedName>
    <definedName name="RA" localSheetId="8">#REF!</definedName>
    <definedName name="RA">#REF!</definedName>
    <definedName name="RAA" localSheetId="2">#REF!</definedName>
    <definedName name="RAA">#REF!</definedName>
    <definedName name="raaesrr" localSheetId="11">#REF!</definedName>
    <definedName name="raaesrr" localSheetId="12">#REF!</definedName>
    <definedName name="raaesrr" localSheetId="13">#REF!</definedName>
    <definedName name="raaesrr" localSheetId="0">#REF!</definedName>
    <definedName name="raaesrr" localSheetId="2">#REF!</definedName>
    <definedName name="raaesrr" localSheetId="5">#REF!</definedName>
    <definedName name="raaesrr" localSheetId="1">#REF!</definedName>
    <definedName name="raaesrr" localSheetId="3">#REF!</definedName>
    <definedName name="raaesrr" localSheetId="6">#REF!</definedName>
    <definedName name="raaesrr" localSheetId="8">#REF!</definedName>
    <definedName name="raaesrr">#REF!</definedName>
    <definedName name="raas" localSheetId="11">#REF!</definedName>
    <definedName name="raas" localSheetId="12">#REF!</definedName>
    <definedName name="raas" localSheetId="13">#REF!</definedName>
    <definedName name="raas" localSheetId="0">#REF!</definedName>
    <definedName name="raas" localSheetId="2">#REF!</definedName>
    <definedName name="raas" localSheetId="5">#REF!</definedName>
    <definedName name="raas" localSheetId="1">#REF!</definedName>
    <definedName name="raas" localSheetId="3">#REF!</definedName>
    <definedName name="raas" localSheetId="6">#REF!</definedName>
    <definedName name="raas" localSheetId="8">#REF!</definedName>
    <definedName name="raas">#REF!</definedName>
    <definedName name="RANGLIST" localSheetId="10">'[39]CGvt Rev'!#REF!</definedName>
    <definedName name="RANGLIST" localSheetId="2">'[39]CGvt Rev'!#REF!</definedName>
    <definedName name="RANGLIST" localSheetId="4">'[39]CGvt Rev'!#REF!</definedName>
    <definedName name="RANGLIST" localSheetId="3">'[39]CGvt Rev'!#REF!</definedName>
    <definedName name="RANGLIST">'[39]CGvt Rev'!#REF!</definedName>
    <definedName name="rave" localSheetId="10">#REF!</definedName>
    <definedName name="rave" localSheetId="13">#REF!</definedName>
    <definedName name="rave" localSheetId="2">#REF!</definedName>
    <definedName name="rave" localSheetId="5">#REF!</definedName>
    <definedName name="rave" localSheetId="7">#REF!</definedName>
    <definedName name="rave" localSheetId="4">#REF!</definedName>
    <definedName name="rave" localSheetId="1">#REF!</definedName>
    <definedName name="rave" localSheetId="3">#REF!</definedName>
    <definedName name="rave" localSheetId="8">#REF!</definedName>
    <definedName name="rave">#REF!</definedName>
    <definedName name="RD" localSheetId="11">#REF!</definedName>
    <definedName name="RD" localSheetId="12">#REF!</definedName>
    <definedName name="RD" localSheetId="13">#REF!</definedName>
    <definedName name="RD" localSheetId="0">#REF!</definedName>
    <definedName name="RD" localSheetId="2">#REF!</definedName>
    <definedName name="RD" localSheetId="5">#REF!</definedName>
    <definedName name="RD" localSheetId="7">#REF!</definedName>
    <definedName name="RD" localSheetId="4">#REF!</definedName>
    <definedName name="RD" localSheetId="1">#REF!</definedName>
    <definedName name="RD" localSheetId="3">#REF!</definedName>
    <definedName name="RD" localSheetId="6">#REF!</definedName>
    <definedName name="RD" localSheetId="8">#REF!</definedName>
    <definedName name="RD">#REF!</definedName>
    <definedName name="RD1A" localSheetId="11">#REF!</definedName>
    <definedName name="RD1A" localSheetId="12">#REF!</definedName>
    <definedName name="RD1A" localSheetId="13">#REF!</definedName>
    <definedName name="RD1A" localSheetId="0">#REF!</definedName>
    <definedName name="RD1A" localSheetId="2">#REF!</definedName>
    <definedName name="RD1A" localSheetId="5">#REF!</definedName>
    <definedName name="RD1A" localSheetId="1">#REF!</definedName>
    <definedName name="RD1A" localSheetId="3">#REF!</definedName>
    <definedName name="RD1A" localSheetId="6">#REF!</definedName>
    <definedName name="RD1A" localSheetId="8">#REF!</definedName>
    <definedName name="RD1A">#REF!</definedName>
    <definedName name="RDDic03">[97]ROE!$B$136</definedName>
    <definedName name="RDDic03_2" localSheetId="10">[98]ROE!$B$136</definedName>
    <definedName name="RDDic03_2" localSheetId="4">[98]ROE!$B$136</definedName>
    <definedName name="RDDic03_2" localSheetId="3">[98]ROE!$B$136</definedName>
    <definedName name="RDDic03_2">[98]ROE!$B$136</definedName>
    <definedName name="RDPESO" localSheetId="10">#REF!</definedName>
    <definedName name="RDPESO" localSheetId="13">#REF!</definedName>
    <definedName name="RDPESO" localSheetId="2">#REF!</definedName>
    <definedName name="RDPESO" localSheetId="5">#REF!</definedName>
    <definedName name="RDPESO" localSheetId="7">#REF!</definedName>
    <definedName name="RDPESO" localSheetId="4">#REF!</definedName>
    <definedName name="RDPESO" localSheetId="1">#REF!</definedName>
    <definedName name="RDPESO" localSheetId="3">#REF!</definedName>
    <definedName name="RDPESO" localSheetId="8">#REF!</definedName>
    <definedName name="RDPESO">#REF!</definedName>
    <definedName name="RDPESO1" localSheetId="10">#REF!</definedName>
    <definedName name="RDPESO1" localSheetId="13">#REF!</definedName>
    <definedName name="RDPESO1" localSheetId="2">#REF!</definedName>
    <definedName name="RDPESO1" localSheetId="5">#REF!</definedName>
    <definedName name="RDPESO1" localSheetId="7">#REF!</definedName>
    <definedName name="RDPESO1" localSheetId="4">#REF!</definedName>
    <definedName name="RDPESO1" localSheetId="1">#REF!</definedName>
    <definedName name="RDPESO1" localSheetId="3">#REF!</definedName>
    <definedName name="RDPESO1" localSheetId="8">#REF!</definedName>
    <definedName name="RDPESO1">#REF!</definedName>
    <definedName name="RDPESO2" localSheetId="10">#REF!</definedName>
    <definedName name="RDPESO2" localSheetId="13">#REF!</definedName>
    <definedName name="RDPESO2" localSheetId="2">#REF!</definedName>
    <definedName name="RDPESO2" localSheetId="5">#REF!</definedName>
    <definedName name="RDPESO2" localSheetId="7">#REF!</definedName>
    <definedName name="RDPESO2" localSheetId="4">#REF!</definedName>
    <definedName name="RDPESO2" localSheetId="1">#REF!</definedName>
    <definedName name="RDPESO2" localSheetId="3">#REF!</definedName>
    <definedName name="RDPESO2" localSheetId="8">#REF!</definedName>
    <definedName name="RDPESO2">#REF!</definedName>
    <definedName name="RDPESO3" localSheetId="2">#REF!</definedName>
    <definedName name="RDPESO3">#REF!</definedName>
    <definedName name="RE" localSheetId="11">#REF!</definedName>
    <definedName name="RE" localSheetId="12">#REF!</definedName>
    <definedName name="RE" localSheetId="13">#REF!</definedName>
    <definedName name="RE" localSheetId="0">#REF!</definedName>
    <definedName name="RE" localSheetId="2">#REF!</definedName>
    <definedName name="RE" localSheetId="5">#REF!</definedName>
    <definedName name="RE" localSheetId="1">#REF!</definedName>
    <definedName name="RE" localSheetId="3">#REF!</definedName>
    <definedName name="RE" localSheetId="6">#REF!</definedName>
    <definedName name="RE" localSheetId="8">#REF!</definedName>
    <definedName name="RE">#REF!</definedName>
    <definedName name="Realprint" localSheetId="2">#REF!</definedName>
    <definedName name="Realprint">#REF!</definedName>
    <definedName name="realtab" localSheetId="2">#REF!</definedName>
    <definedName name="realtab">#REF!</definedName>
    <definedName name="red" localSheetId="13">#REF!</definedName>
    <definedName name="red" localSheetId="0">#REF!</definedName>
    <definedName name="red" localSheetId="2">#REF!</definedName>
    <definedName name="red" localSheetId="5">#REF!</definedName>
    <definedName name="red" localSheetId="3">#REF!</definedName>
    <definedName name="red" localSheetId="8">#REF!</definedName>
    <definedName name="red">#REF!</definedName>
    <definedName name="RED_BOP" localSheetId="11">#REF!</definedName>
    <definedName name="RED_BOP" localSheetId="12">#REF!</definedName>
    <definedName name="RED_BOP" localSheetId="13">#REF!</definedName>
    <definedName name="RED_BOP" localSheetId="0">#REF!</definedName>
    <definedName name="RED_BOP" localSheetId="2">#REF!</definedName>
    <definedName name="RED_BOP" localSheetId="5">#REF!</definedName>
    <definedName name="RED_BOP" localSheetId="3">#REF!</definedName>
    <definedName name="RED_BOP" localSheetId="6">#REF!</definedName>
    <definedName name="RED_BOP" localSheetId="8">#REF!</definedName>
    <definedName name="RED_BOP">#REF!</definedName>
    <definedName name="red_cpi" localSheetId="11">#REF!</definedName>
    <definedName name="red_cpi" localSheetId="12">#REF!</definedName>
    <definedName name="red_cpi" localSheetId="13">#REF!</definedName>
    <definedName name="red_cpi" localSheetId="0">#REF!</definedName>
    <definedName name="red_cpi" localSheetId="2">#REF!</definedName>
    <definedName name="red_cpi" localSheetId="5">#REF!</definedName>
    <definedName name="red_cpi" localSheetId="3">#REF!</definedName>
    <definedName name="red_cpi" localSheetId="6">#REF!</definedName>
    <definedName name="red_cpi" localSheetId="8">#REF!</definedName>
    <definedName name="red_cpi">#REF!</definedName>
    <definedName name="RED_D" localSheetId="11">#REF!</definedName>
    <definedName name="RED_D" localSheetId="12">#REF!</definedName>
    <definedName name="RED_D" localSheetId="13">#REF!</definedName>
    <definedName name="RED_D" localSheetId="0">#REF!</definedName>
    <definedName name="RED_D" localSheetId="2">#REF!</definedName>
    <definedName name="RED_D" localSheetId="5">#REF!</definedName>
    <definedName name="RED_D" localSheetId="3">#REF!</definedName>
    <definedName name="RED_D" localSheetId="6">#REF!</definedName>
    <definedName name="RED_D" localSheetId="8">#REF!</definedName>
    <definedName name="RED_D">#REF!</definedName>
    <definedName name="RED_DS" localSheetId="11">#REF!</definedName>
    <definedName name="RED_DS" localSheetId="12">#REF!</definedName>
    <definedName name="RED_DS" localSheetId="13">#REF!</definedName>
    <definedName name="RED_DS" localSheetId="0">#REF!</definedName>
    <definedName name="RED_DS" localSheetId="2">#REF!</definedName>
    <definedName name="RED_DS" localSheetId="5">#REF!</definedName>
    <definedName name="RED_DS" localSheetId="3">#REF!</definedName>
    <definedName name="RED_DS" localSheetId="6">#REF!</definedName>
    <definedName name="RED_DS" localSheetId="8">#REF!</definedName>
    <definedName name="RED_DS">#REF!</definedName>
    <definedName name="red_gdp_exp" localSheetId="11">#REF!</definedName>
    <definedName name="red_gdp_exp" localSheetId="12">#REF!</definedName>
    <definedName name="red_gdp_exp" localSheetId="13">#REF!</definedName>
    <definedName name="red_gdp_exp" localSheetId="0">#REF!</definedName>
    <definedName name="red_gdp_exp" localSheetId="2">#REF!</definedName>
    <definedName name="red_gdp_exp" localSheetId="5">#REF!</definedName>
    <definedName name="red_gdp_exp" localSheetId="3">#REF!</definedName>
    <definedName name="red_gdp_exp" localSheetId="6">#REF!</definedName>
    <definedName name="red_gdp_exp" localSheetId="8">#REF!</definedName>
    <definedName name="red_gdp_exp">#REF!</definedName>
    <definedName name="red_govt_empl" localSheetId="11">#REF!</definedName>
    <definedName name="red_govt_empl" localSheetId="12">#REF!</definedName>
    <definedName name="red_govt_empl" localSheetId="13">#REF!</definedName>
    <definedName name="red_govt_empl" localSheetId="0">#REF!</definedName>
    <definedName name="red_govt_empl" localSheetId="2">#REF!</definedName>
    <definedName name="red_govt_empl" localSheetId="5">#REF!</definedName>
    <definedName name="red_govt_empl" localSheetId="3">#REF!</definedName>
    <definedName name="red_govt_empl" localSheetId="6">#REF!</definedName>
    <definedName name="red_govt_empl" localSheetId="8">#REF!</definedName>
    <definedName name="red_govt_empl">#REF!</definedName>
    <definedName name="RED_NATCPI" localSheetId="11">#REF!</definedName>
    <definedName name="RED_NATCPI" localSheetId="12">#REF!</definedName>
    <definedName name="RED_NATCPI" localSheetId="13">#REF!</definedName>
    <definedName name="RED_NATCPI" localSheetId="0">#REF!</definedName>
    <definedName name="RED_NATCPI" localSheetId="2">#REF!</definedName>
    <definedName name="RED_NATCPI" localSheetId="5">#REF!</definedName>
    <definedName name="RED_NATCPI" localSheetId="3">#REF!</definedName>
    <definedName name="RED_NATCPI" localSheetId="6">#REF!</definedName>
    <definedName name="RED_NATCPI" localSheetId="8">#REF!</definedName>
    <definedName name="RED_NATCPI">#REF!</definedName>
    <definedName name="RED_TBCPI" localSheetId="11">#REF!</definedName>
    <definedName name="RED_TBCPI" localSheetId="12">#REF!</definedName>
    <definedName name="RED_TBCPI" localSheetId="13">#REF!</definedName>
    <definedName name="RED_TBCPI" localSheetId="0">#REF!</definedName>
    <definedName name="RED_TBCPI" localSheetId="2">#REF!</definedName>
    <definedName name="RED_TBCPI" localSheetId="5">#REF!</definedName>
    <definedName name="RED_TBCPI" localSheetId="3">#REF!</definedName>
    <definedName name="RED_TBCPI" localSheetId="6">#REF!</definedName>
    <definedName name="RED_TBCPI" localSheetId="8">#REF!</definedName>
    <definedName name="RED_TBCPI">#REF!</definedName>
    <definedName name="RED_TRD" localSheetId="11">#REF!</definedName>
    <definedName name="RED_TRD" localSheetId="12">#REF!</definedName>
    <definedName name="RED_TRD" localSheetId="13">#REF!</definedName>
    <definedName name="RED_TRD" localSheetId="0">#REF!</definedName>
    <definedName name="RED_TRD" localSheetId="2">#REF!</definedName>
    <definedName name="RED_TRD" localSheetId="5">#REF!</definedName>
    <definedName name="RED_TRD" localSheetId="3">#REF!</definedName>
    <definedName name="RED_TRD" localSheetId="6">#REF!</definedName>
    <definedName name="RED_TRD" localSheetId="8">#REF!</definedName>
    <definedName name="RED_TRD">#REF!</definedName>
    <definedName name="red42b" localSheetId="10">'[43]RED Table 41'!$A$7:$I$114</definedName>
    <definedName name="red42b" localSheetId="4">'[43]RED Table 41'!$A$7:$I$114</definedName>
    <definedName name="red42b" localSheetId="3">'[43]RED Table 41'!$A$7:$I$114</definedName>
    <definedName name="red42b">'[43]RED Table 41'!$A$7:$I$114</definedName>
    <definedName name="REDTbl3" localSheetId="10">#REF!</definedName>
    <definedName name="REDTbl3" localSheetId="13">#REF!</definedName>
    <definedName name="REDTbl3" localSheetId="2">#REF!</definedName>
    <definedName name="REDTbl3" localSheetId="7">#REF!</definedName>
    <definedName name="REDTbl3" localSheetId="4">#REF!</definedName>
    <definedName name="REDTbl3" localSheetId="3">#REF!</definedName>
    <definedName name="REDTbl3">#REF!</definedName>
    <definedName name="REDTbl4" localSheetId="10">#REF!</definedName>
    <definedName name="REDTbl4" localSheetId="13">#REF!</definedName>
    <definedName name="REDTbl4" localSheetId="2">#REF!</definedName>
    <definedName name="REDTbl4" localSheetId="7">#REF!</definedName>
    <definedName name="REDTbl4" localSheetId="4">#REF!</definedName>
    <definedName name="REDTbl4" localSheetId="3">#REF!</definedName>
    <definedName name="REDTbl4">#REF!</definedName>
    <definedName name="REDTbl5" localSheetId="10">#REF!</definedName>
    <definedName name="REDTbl5" localSheetId="13">#REF!</definedName>
    <definedName name="REDTbl5" localSheetId="2">#REF!</definedName>
    <definedName name="REDTbl5" localSheetId="7">#REF!</definedName>
    <definedName name="REDTbl5" localSheetId="4">#REF!</definedName>
    <definedName name="REDTbl5" localSheetId="3">#REF!</definedName>
    <definedName name="REDTbl5">#REF!</definedName>
    <definedName name="REDTbl6" localSheetId="2">#REF!</definedName>
    <definedName name="REDTbl6">#REF!</definedName>
    <definedName name="REDTbl7" localSheetId="2">#REF!</definedName>
    <definedName name="REDTbl7">#REF!</definedName>
    <definedName name="REDUC">[65]Sheet1!$I$1</definedName>
    <definedName name="reducido">#N/A</definedName>
    <definedName name="REF" localSheetId="10">#REF!</definedName>
    <definedName name="REF" localSheetId="11">#REF!</definedName>
    <definedName name="REF" localSheetId="12">#REF!</definedName>
    <definedName name="REF" localSheetId="13">#REF!</definedName>
    <definedName name="REF" localSheetId="0">#REF!</definedName>
    <definedName name="REF" localSheetId="2">#REF!</definedName>
    <definedName name="REF" localSheetId="5">#REF!</definedName>
    <definedName name="REF" localSheetId="7">#REF!</definedName>
    <definedName name="REF" localSheetId="4">#REF!</definedName>
    <definedName name="REF" localSheetId="1">#REF!</definedName>
    <definedName name="REF" localSheetId="3">#REF!</definedName>
    <definedName name="REF" localSheetId="6">#REF!</definedName>
    <definedName name="REF" localSheetId="8">#REF!</definedName>
    <definedName name="REF">#REF!</definedName>
    <definedName name="REFERENCIA1">[62]ARBOL!$E$10:$BK$10</definedName>
    <definedName name="Region" localSheetId="3">#REF!</definedName>
    <definedName name="Region">#REF!</definedName>
    <definedName name="Region_Province_Details" localSheetId="3">#REF!</definedName>
    <definedName name="Region_Province_Details">#REF!</definedName>
    <definedName name="registro" localSheetId="10">#REF!</definedName>
    <definedName name="registro" localSheetId="11">#REF!</definedName>
    <definedName name="registro" localSheetId="13">#REF!</definedName>
    <definedName name="registro" localSheetId="0">#REF!</definedName>
    <definedName name="registro" localSheetId="2">#REF!</definedName>
    <definedName name="registro" localSheetId="5">#REF!</definedName>
    <definedName name="registro" localSheetId="7">#REF!</definedName>
    <definedName name="registro" localSheetId="4">#REF!</definedName>
    <definedName name="registro" localSheetId="3">#REF!</definedName>
    <definedName name="registro" localSheetId="8">#REF!</definedName>
    <definedName name="registro">#REF!</definedName>
    <definedName name="REGREOUT" localSheetId="11" hidden="1">#REF!</definedName>
    <definedName name="REGREOUT" localSheetId="12" hidden="1">#REF!</definedName>
    <definedName name="REGREOUT" localSheetId="13" hidden="1">#REF!</definedName>
    <definedName name="REGREOUT" localSheetId="0" hidden="1">#REF!</definedName>
    <definedName name="REGREOUT" localSheetId="2" hidden="1">#REF!</definedName>
    <definedName name="REGREOUT" localSheetId="5" hidden="1">#REF!</definedName>
    <definedName name="REGREOUT" localSheetId="1" hidden="1">#REF!</definedName>
    <definedName name="REGREOUT" localSheetId="3" hidden="1">#REF!</definedName>
    <definedName name="REGREOUT" localSheetId="6" hidden="1">#REF!</definedName>
    <definedName name="REGREOUT" localSheetId="8" hidden="1">#REF!</definedName>
    <definedName name="REGREOUT" hidden="1">#REF!</definedName>
    <definedName name="REGREX" localSheetId="11" hidden="1">#REF!</definedName>
    <definedName name="REGREX" localSheetId="12" hidden="1">#REF!</definedName>
    <definedName name="REGREX" localSheetId="13" hidden="1">#REF!</definedName>
    <definedName name="REGREX" localSheetId="0" hidden="1">#REF!</definedName>
    <definedName name="REGREX" localSheetId="2" hidden="1">#REF!</definedName>
    <definedName name="REGREX" localSheetId="5" hidden="1">#REF!</definedName>
    <definedName name="REGREX" localSheetId="1" hidden="1">#REF!</definedName>
    <definedName name="REGREX" localSheetId="3" hidden="1">#REF!</definedName>
    <definedName name="REGREX" localSheetId="6" hidden="1">#REF!</definedName>
    <definedName name="REGREX" localSheetId="8" hidden="1">#REF!</definedName>
    <definedName name="REGREX" hidden="1">#REF!</definedName>
    <definedName name="REGREY" localSheetId="11" hidden="1">#REF!</definedName>
    <definedName name="REGREY" localSheetId="12" hidden="1">#REF!</definedName>
    <definedName name="REGREY" localSheetId="13" hidden="1">#REF!</definedName>
    <definedName name="REGREY" localSheetId="0" hidden="1">#REF!</definedName>
    <definedName name="REGREY" localSheetId="2" hidden="1">#REF!</definedName>
    <definedName name="REGREY" localSheetId="5" hidden="1">#REF!</definedName>
    <definedName name="REGREY" localSheetId="1" hidden="1">#REF!</definedName>
    <definedName name="REGREY" localSheetId="3" hidden="1">#REF!</definedName>
    <definedName name="REGREY" localSheetId="6" hidden="1">#REF!</definedName>
    <definedName name="REGREY" localSheetId="8" hidden="1">#REF!</definedName>
    <definedName name="REGREY" hidden="1">#REF!</definedName>
    <definedName name="renegocia" localSheetId="10">[22]Programa!#REF!</definedName>
    <definedName name="renegocia" localSheetId="2">[22]Programa!#REF!</definedName>
    <definedName name="renegocia" localSheetId="4">[22]Programa!#REF!</definedName>
    <definedName name="renegocia" localSheetId="3">[22]Programa!#REF!</definedName>
    <definedName name="renegocia">[22]Programa!#REF!</definedName>
    <definedName name="Rentabilidad">[78]Hoja1!$A$1:$L$77</definedName>
    <definedName name="REPORT" localSheetId="10">#REF!</definedName>
    <definedName name="REPORT" localSheetId="13">#REF!</definedName>
    <definedName name="REPORT" localSheetId="2">#REF!</definedName>
    <definedName name="REPORT" localSheetId="5">#REF!</definedName>
    <definedName name="REPORT" localSheetId="7">#REF!</definedName>
    <definedName name="REPORT" localSheetId="4">#REF!</definedName>
    <definedName name="REPORT" localSheetId="1">#REF!</definedName>
    <definedName name="REPORT" localSheetId="3">#REF!</definedName>
    <definedName name="REPORT" localSheetId="8">#REF!</definedName>
    <definedName name="REPORT">#REF!</definedName>
    <definedName name="REPORT1" localSheetId="10">#REF!</definedName>
    <definedName name="REPORT1" localSheetId="13">#REF!</definedName>
    <definedName name="REPORT1" localSheetId="2">#REF!</definedName>
    <definedName name="REPORT1" localSheetId="5">#REF!</definedName>
    <definedName name="REPORT1" localSheetId="7">#REF!</definedName>
    <definedName name="REPORT1" localSheetId="4">#REF!</definedName>
    <definedName name="REPORT1" localSheetId="1">#REF!</definedName>
    <definedName name="REPORT1" localSheetId="3">#REF!</definedName>
    <definedName name="REPORT1" localSheetId="8">#REF!</definedName>
    <definedName name="REPORT1">#REF!</definedName>
    <definedName name="rerer" localSheetId="11" hidden="1">#REF!</definedName>
    <definedName name="rerer" localSheetId="12" hidden="1">#REF!</definedName>
    <definedName name="rerer" localSheetId="13" hidden="1">#REF!</definedName>
    <definedName name="rerer" localSheetId="0" hidden="1">#REF!</definedName>
    <definedName name="rerer" localSheetId="2" hidden="1">#REF!</definedName>
    <definedName name="rerer" localSheetId="5" hidden="1">#REF!</definedName>
    <definedName name="rerer" localSheetId="1" hidden="1">#REF!</definedName>
    <definedName name="rerer" localSheetId="3" hidden="1">#REF!</definedName>
    <definedName name="rerer" localSheetId="6" hidden="1">#REF!</definedName>
    <definedName name="rerer" localSheetId="8" hidden="1">#REF!</definedName>
    <definedName name="rerer" hidden="1">#REF!</definedName>
    <definedName name="RES">[62]RESUMEN!$C$5</definedName>
    <definedName name="RESERVA" localSheetId="10">#REF!</definedName>
    <definedName name="RESERVA" localSheetId="13">#REF!</definedName>
    <definedName name="RESERVA" localSheetId="2">#REF!</definedName>
    <definedName name="RESERVA" localSheetId="5">#REF!</definedName>
    <definedName name="RESERVA" localSheetId="7">#REF!</definedName>
    <definedName name="RESERVA" localSheetId="4">#REF!</definedName>
    <definedName name="RESERVA" localSheetId="1">#REF!</definedName>
    <definedName name="RESERVA" localSheetId="3">#REF!</definedName>
    <definedName name="RESERVA" localSheetId="8">#REF!</definedName>
    <definedName name="RESERVA">#REF!</definedName>
    <definedName name="RESERVAS" localSheetId="11">#REF!</definedName>
    <definedName name="RESERVAS" localSheetId="12">#REF!</definedName>
    <definedName name="RESERVAS" localSheetId="13">#REF!</definedName>
    <definedName name="RESERVAS" localSheetId="0">#REF!</definedName>
    <definedName name="RESERVAS" localSheetId="2">#REF!</definedName>
    <definedName name="RESERVAS" localSheetId="5">#REF!</definedName>
    <definedName name="RESERVAS" localSheetId="7">#REF!</definedName>
    <definedName name="RESERVAS" localSheetId="4">#REF!</definedName>
    <definedName name="RESERVAS" localSheetId="3">#REF!</definedName>
    <definedName name="RESERVAS" localSheetId="6">#REF!</definedName>
    <definedName name="RESERVAS" localSheetId="8">#REF!</definedName>
    <definedName name="RESERVAS">#REF!</definedName>
    <definedName name="RESTFINSYS" localSheetId="2">#REF!</definedName>
    <definedName name="RESTFINSYS">#REF!</definedName>
    <definedName name="RESTNFPS" localSheetId="2">#REF!</definedName>
    <definedName name="RESTNFPS">#REF!</definedName>
    <definedName name="RESTNFPS_" localSheetId="2">#REF!</definedName>
    <definedName name="RESTNFPS_">#REF!</definedName>
    <definedName name="RESUMEN" localSheetId="10">'[144]Evolución Deuda Ene-jun 2004'!#REF!</definedName>
    <definedName name="RESUMEN" localSheetId="12">'[144]Evolución Deuda Ene-jun 2004'!#REF!</definedName>
    <definedName name="RESUMEN" localSheetId="13">'[144]Evolución Deuda Ene-jun 2004'!#REF!</definedName>
    <definedName name="RESUMEN" localSheetId="0">'[144]Evolución Deuda Ene-jun 2004'!#REF!</definedName>
    <definedName name="RESUMEN" localSheetId="2">'[144]Evolución Deuda Ene-jun 2004'!#REF!</definedName>
    <definedName name="RESUMEN" localSheetId="6">'[144]Evolución Deuda Ene-jun 2004'!#REF!</definedName>
    <definedName name="RESUMEN">'[144]Evolución Deuda Ene-jun 2004'!#REF!</definedName>
    <definedName name="RESUMEN1" localSheetId="10">'[145]TP 10C'!#REF!</definedName>
    <definedName name="RESUMEN1" localSheetId="2">'[145]TP 10C'!#REF!</definedName>
    <definedName name="RESUMEN1">'[145]TP 10C'!#REF!</definedName>
    <definedName name="RESUMEN11" localSheetId="10">#REF!</definedName>
    <definedName name="RESUMEN11" localSheetId="13">#REF!</definedName>
    <definedName name="RESUMEN11" localSheetId="2">#REF!</definedName>
    <definedName name="RESUMEN11" localSheetId="5">#REF!</definedName>
    <definedName name="RESUMEN11" localSheetId="7">#REF!</definedName>
    <definedName name="RESUMEN11" localSheetId="4">#REF!</definedName>
    <definedName name="RESUMEN11" localSheetId="1">#REF!</definedName>
    <definedName name="RESUMEN11" localSheetId="3">#REF!</definedName>
    <definedName name="RESUMEN11" localSheetId="8">#REF!</definedName>
    <definedName name="RESUMEN11">#REF!</definedName>
    <definedName name="RESUMEN2" localSheetId="10">#REF!</definedName>
    <definedName name="RESUMEN2" localSheetId="11">#REF!</definedName>
    <definedName name="RESUMEN2" localSheetId="12">#REF!</definedName>
    <definedName name="RESUMEN2" localSheetId="13">#REF!</definedName>
    <definedName name="RESUMEN2" localSheetId="0">#REF!</definedName>
    <definedName name="RESUMEN2" localSheetId="2">#REF!</definedName>
    <definedName name="RESUMEN2" localSheetId="5">#REF!</definedName>
    <definedName name="RESUMEN2" localSheetId="7">#REF!</definedName>
    <definedName name="RESUMEN2" localSheetId="4">#REF!</definedName>
    <definedName name="RESUMEN2" localSheetId="1">#REF!</definedName>
    <definedName name="RESUMEN2" localSheetId="3">#REF!</definedName>
    <definedName name="RESUMEN2" localSheetId="6">#REF!</definedName>
    <definedName name="RESUMEN2" localSheetId="8">#REF!</definedName>
    <definedName name="RESUMEN2">#REF!</definedName>
    <definedName name="RESUMEN3" localSheetId="11">#REF!</definedName>
    <definedName name="RESUMEN3" localSheetId="12">#REF!</definedName>
    <definedName name="RESUMEN3" localSheetId="13">#REF!</definedName>
    <definedName name="RESUMEN3" localSheetId="0">#REF!</definedName>
    <definedName name="RESUMEN3" localSheetId="2">#REF!</definedName>
    <definedName name="RESUMEN3" localSheetId="5">#REF!</definedName>
    <definedName name="RESUMEN3" localSheetId="1">#REF!</definedName>
    <definedName name="RESUMEN3" localSheetId="3">#REF!</definedName>
    <definedName name="RESUMEN3" localSheetId="6">#REF!</definedName>
    <definedName name="RESUMEN3" localSheetId="8">#REF!</definedName>
    <definedName name="RESUMEN3">#REF!</definedName>
    <definedName name="RESUMEN4" localSheetId="11">#REF!</definedName>
    <definedName name="RESUMEN4" localSheetId="12">#REF!</definedName>
    <definedName name="RESUMEN4" localSheetId="13">#REF!</definedName>
    <definedName name="RESUMEN4" localSheetId="0">#REF!</definedName>
    <definedName name="RESUMEN4" localSheetId="2">#REF!</definedName>
    <definedName name="RESUMEN4" localSheetId="5">#REF!</definedName>
    <definedName name="RESUMEN4" localSheetId="1">#REF!</definedName>
    <definedName name="RESUMEN4" localSheetId="3">#REF!</definedName>
    <definedName name="RESUMEN4" localSheetId="6">#REF!</definedName>
    <definedName name="RESUMEN4" localSheetId="8">#REF!</definedName>
    <definedName name="RESUMEN4">#REF!</definedName>
    <definedName name="RESUMEN5" localSheetId="11">#REF!</definedName>
    <definedName name="RESUMEN5" localSheetId="12">#REF!</definedName>
    <definedName name="RESUMEN5" localSheetId="13">#REF!</definedName>
    <definedName name="RESUMEN5" localSheetId="0">#REF!</definedName>
    <definedName name="RESUMEN5" localSheetId="2">#REF!</definedName>
    <definedName name="RESUMEN5" localSheetId="5">#REF!</definedName>
    <definedName name="RESUMEN5" localSheetId="1">#REF!</definedName>
    <definedName name="RESUMEN5" localSheetId="3">#REF!</definedName>
    <definedName name="RESUMEN5" localSheetId="6">#REF!</definedName>
    <definedName name="RESUMEN5" localSheetId="8">#REF!</definedName>
    <definedName name="RESUMEN5">#REF!</definedName>
    <definedName name="RESUMEN6" localSheetId="2">#REF!</definedName>
    <definedName name="RESUMEN6">#REF!</definedName>
    <definedName name="RESUMEN7" localSheetId="2">#REF!</definedName>
    <definedName name="RESUMEN7">#REF!</definedName>
    <definedName name="RESUMEN9" localSheetId="2">#REF!</definedName>
    <definedName name="RESUMEN9">#REF!</definedName>
    <definedName name="retre" localSheetId="10" hidden="1">'[94]Fax a enviar'!#REF!</definedName>
    <definedName name="retre" localSheetId="12" hidden="1">'[94]Fax a enviar'!#REF!</definedName>
    <definedName name="retre" localSheetId="13" hidden="1">'[94]Fax a enviar'!#REF!</definedName>
    <definedName name="retre" localSheetId="0" hidden="1">'[94]Fax a enviar'!#REF!</definedName>
    <definedName name="retre" localSheetId="2" hidden="1">'[94]Fax a enviar'!#REF!</definedName>
    <definedName name="retre" localSheetId="6" hidden="1">'[94]Fax a enviar'!#REF!</definedName>
    <definedName name="retre" hidden="1">'[94]Fax a enviar'!#REF!</definedName>
    <definedName name="revenue">[65]Sheet3!$A$747:$IV$747</definedName>
    <definedName name="REVENUE_" localSheetId="10">'[39]CGvt Rev'!#REF!</definedName>
    <definedName name="REVENUE_" localSheetId="13">'[39]CGvt Rev'!#REF!</definedName>
    <definedName name="REVENUE_" localSheetId="4">'[39]CGvt Rev'!#REF!</definedName>
    <definedName name="REVENUE_" localSheetId="3">'[39]CGvt Rev'!#REF!</definedName>
    <definedName name="REVENUE_">'[39]CGvt Rev'!#REF!</definedName>
    <definedName name="Revisions">[65]Sheet1!$B$4:$M$46</definedName>
    <definedName name="rf" localSheetId="10">[22]Programa!#REF!</definedName>
    <definedName name="rf" localSheetId="13">[22]Programa!#REF!</definedName>
    <definedName name="rf" localSheetId="4">[22]Programa!#REF!</definedName>
    <definedName name="rf" localSheetId="3">[22]Programa!#REF!</definedName>
    <definedName name="rf">[22]Programa!#REF!</definedName>
    <definedName name="RFSP" localSheetId="10">#REF!</definedName>
    <definedName name="RFSP" localSheetId="2">#REF!</definedName>
    <definedName name="RFSP" localSheetId="4">#REF!</definedName>
    <definedName name="RFSP">#REF!</definedName>
    <definedName name="rft" localSheetId="10" hidden="1">{"Riqfin97",#N/A,FALSE,"Tran";"Riqfinpro",#N/A,FALSE,"Tran"}</definedName>
    <definedName name="rft" localSheetId="11" hidden="1">{"Riqfin97",#N/A,FALSE,"Tran";"Riqfinpro",#N/A,FALSE,"Tran"}</definedName>
    <definedName name="rft" localSheetId="12" hidden="1">{"Riqfin97",#N/A,FALSE,"Tran";"Riqfinpro",#N/A,FALSE,"Tran"}</definedName>
    <definedName name="rft" localSheetId="13" hidden="1">{"Riqfin97",#N/A,FALSE,"Tran";"Riqfinpro",#N/A,FALSE,"Tran"}</definedName>
    <definedName name="rft" localSheetId="0" hidden="1">{"Riqfin97",#N/A,FALSE,"Tran";"Riqfinpro",#N/A,FALSE,"Tran"}</definedName>
    <definedName name="rft" localSheetId="2" hidden="1">{"Riqfin97",#N/A,FALSE,"Tran";"Riqfinpro",#N/A,FALSE,"Tran"}</definedName>
    <definedName name="rft" localSheetId="5" hidden="1">{"Riqfin97",#N/A,FALSE,"Tran";"Riqfinpro",#N/A,FALSE,"Tran"}</definedName>
    <definedName name="rft" localSheetId="7" hidden="1">{"Riqfin97",#N/A,FALSE,"Tran";"Riqfinpro",#N/A,FALSE,"Tran"}</definedName>
    <definedName name="rft" localSheetId="4" hidden="1">{"Riqfin97",#N/A,FALSE,"Tran";"Riqfinpro",#N/A,FALSE,"Tran"}</definedName>
    <definedName name="rft" localSheetId="1" hidden="1">{"Riqfin97",#N/A,FALSE,"Tran";"Riqfinpro",#N/A,FALSE,"Tran"}</definedName>
    <definedName name="rft" localSheetId="3" hidden="1">{"Riqfin97",#N/A,FALSE,"Tran";"Riqfinpro",#N/A,FALSE,"Tran"}</definedName>
    <definedName name="rft" localSheetId="6" hidden="1">{"Riqfin97",#N/A,FALSE,"Tran";"Riqfinpro",#N/A,FALSE,"Tran"}</definedName>
    <definedName name="rft" localSheetId="8" hidden="1">{"Riqfin97",#N/A,FALSE,"Tran";"Riqfinpro",#N/A,FALSE,"Tran"}</definedName>
    <definedName name="rft" hidden="1">{"Riqfin97",#N/A,FALSE,"Tran";"Riqfinpro",#N/A,FALSE,"Tran"}</definedName>
    <definedName name="rfv" localSheetId="10" hidden="1">{"Tab1",#N/A,FALSE,"P";"Tab2",#N/A,FALSE,"P"}</definedName>
    <definedName name="rfv" localSheetId="11" hidden="1">{"Tab1",#N/A,FALSE,"P";"Tab2",#N/A,FALSE,"P"}</definedName>
    <definedName name="rfv" localSheetId="12" hidden="1">{"Tab1",#N/A,FALSE,"P";"Tab2",#N/A,FALSE,"P"}</definedName>
    <definedName name="rfv" localSheetId="13" hidden="1">{"Tab1",#N/A,FALSE,"P";"Tab2",#N/A,FALSE,"P"}</definedName>
    <definedName name="rfv" localSheetId="0" hidden="1">{"Tab1",#N/A,FALSE,"P";"Tab2",#N/A,FALSE,"P"}</definedName>
    <definedName name="rfv" localSheetId="2" hidden="1">{"Tab1",#N/A,FALSE,"P";"Tab2",#N/A,FALSE,"P"}</definedName>
    <definedName name="rfv" localSheetId="5" hidden="1">{"Tab1",#N/A,FALSE,"P";"Tab2",#N/A,FALSE,"P"}</definedName>
    <definedName name="rfv" localSheetId="7" hidden="1">{"Tab1",#N/A,FALSE,"P";"Tab2",#N/A,FALSE,"P"}</definedName>
    <definedName name="rfv" localSheetId="4" hidden="1">{"Tab1",#N/A,FALSE,"P";"Tab2",#N/A,FALSE,"P"}</definedName>
    <definedName name="rfv" localSheetId="1" hidden="1">{"Tab1",#N/A,FALSE,"P";"Tab2",#N/A,FALSE,"P"}</definedName>
    <definedName name="rfv" localSheetId="3" hidden="1">{"Tab1",#N/A,FALSE,"P";"Tab2",#N/A,FALSE,"P"}</definedName>
    <definedName name="rfv" localSheetId="6" hidden="1">{"Tab1",#N/A,FALSE,"P";"Tab2",#N/A,FALSE,"P"}</definedName>
    <definedName name="rfv" localSheetId="8" hidden="1">{"Tab1",#N/A,FALSE,"P";"Tab2",#N/A,FALSE,"P"}</definedName>
    <definedName name="rfv" hidden="1">{"Tab1",#N/A,FALSE,"P";"Tab2",#N/A,FALSE,"P"}</definedName>
    <definedName name="RgCcode">[146]EERProfile!$B$2</definedName>
    <definedName name="RgCName">[146]EERProfile!$A$2</definedName>
    <definedName name="rgdfgd" localSheetId="10" hidden="1">#REF!</definedName>
    <definedName name="rgdfgd" localSheetId="11" hidden="1">#REF!</definedName>
    <definedName name="rgdfgd" localSheetId="12" hidden="1">#REF!</definedName>
    <definedName name="rgdfgd" localSheetId="13" hidden="1">#REF!</definedName>
    <definedName name="rgdfgd" localSheetId="0" hidden="1">#REF!</definedName>
    <definedName name="rgdfgd" localSheetId="2" hidden="1">#REF!</definedName>
    <definedName name="rgdfgd" localSheetId="5" hidden="1">#REF!</definedName>
    <definedName name="rgdfgd" localSheetId="7" hidden="1">#REF!</definedName>
    <definedName name="rgdfgd" localSheetId="4" hidden="1">#REF!</definedName>
    <definedName name="rgdfgd" localSheetId="1" hidden="1">#REF!</definedName>
    <definedName name="rgdfgd" localSheetId="3" hidden="1">#REF!</definedName>
    <definedName name="rgdfgd" localSheetId="6" hidden="1">#REF!</definedName>
    <definedName name="rgdfgd" localSheetId="8" hidden="1">#REF!</definedName>
    <definedName name="rgdfgd" hidden="1">#REF!</definedName>
    <definedName name="RGDPA" localSheetId="2">#REF!</definedName>
    <definedName name="RGDPA" localSheetId="7">#REF!</definedName>
    <definedName name="RGDPA" localSheetId="4">#REF!</definedName>
    <definedName name="RGDPA" localSheetId="3">#REF!</definedName>
    <definedName name="RGDPA" localSheetId="8">#REF!</definedName>
    <definedName name="RGDPA">#REF!</definedName>
    <definedName name="RgFdBaseYr">[146]EERProfile!$O$2</definedName>
    <definedName name="RgFdBper">[146]EERProfile!$M$2</definedName>
    <definedName name="RgFdDefBaseYr">[146]EERProfile!$P$2</definedName>
    <definedName name="RgFdEper">[146]EERProfile!$N$2</definedName>
    <definedName name="RgFdGrFoot">[146]EERProfile!$AC$2</definedName>
    <definedName name="RgFdGrSeries">[146]EERProfile!$AA$2:$AA$7</definedName>
    <definedName name="RgFdGrSeriesVal">[146]EERProfile!$AB$2:$AB$7</definedName>
    <definedName name="RgFdGrType">[146]EERProfile!$Z$2</definedName>
    <definedName name="RgFdPartCseries">[146]EERProfile!$K$2</definedName>
    <definedName name="RgFdPartCsource" localSheetId="10">#REF!</definedName>
    <definedName name="RgFdPartCsource" localSheetId="13">#REF!</definedName>
    <definedName name="RgFdPartCsource" localSheetId="2">#REF!</definedName>
    <definedName name="RgFdPartCsource" localSheetId="5">#REF!</definedName>
    <definedName name="RgFdPartCsource" localSheetId="7">#REF!</definedName>
    <definedName name="RgFdPartCsource" localSheetId="4">#REF!</definedName>
    <definedName name="RgFdPartCsource" localSheetId="1">#REF!</definedName>
    <definedName name="RgFdPartCsource" localSheetId="3">#REF!</definedName>
    <definedName name="RgFdPartCsource" localSheetId="8">#REF!</definedName>
    <definedName name="RgFdPartCsource">#REF!</definedName>
    <definedName name="RgFdPartEseries" localSheetId="10">#REF!</definedName>
    <definedName name="RgFdPartEseries" localSheetId="13">#REF!</definedName>
    <definedName name="RgFdPartEseries" localSheetId="2">#REF!</definedName>
    <definedName name="RgFdPartEseries" localSheetId="5">#REF!</definedName>
    <definedName name="RgFdPartEseries" localSheetId="7">#REF!</definedName>
    <definedName name="RgFdPartEseries" localSheetId="4">#REF!</definedName>
    <definedName name="RgFdPartEseries" localSheetId="1">#REF!</definedName>
    <definedName name="RgFdPartEseries" localSheetId="3">#REF!</definedName>
    <definedName name="RgFdPartEseries" localSheetId="8">#REF!</definedName>
    <definedName name="RgFdPartEseries">#REF!</definedName>
    <definedName name="RgFdPartEsource" localSheetId="10">#REF!</definedName>
    <definedName name="RgFdPartEsource" localSheetId="13">#REF!</definedName>
    <definedName name="RgFdPartEsource" localSheetId="2">#REF!</definedName>
    <definedName name="RgFdPartEsource" localSheetId="5">#REF!</definedName>
    <definedName name="RgFdPartEsource" localSheetId="7">#REF!</definedName>
    <definedName name="RgFdPartEsource" localSheetId="4">#REF!</definedName>
    <definedName name="RgFdPartEsource" localSheetId="1">#REF!</definedName>
    <definedName name="RgFdPartEsource" localSheetId="3">#REF!</definedName>
    <definedName name="RgFdPartEsource" localSheetId="8">#REF!</definedName>
    <definedName name="RgFdPartEsource">#REF!</definedName>
    <definedName name="RgFdPartUserFile">[146]EERProfile!$L$2</definedName>
    <definedName name="RgFdReptCSeries" localSheetId="10">#REF!</definedName>
    <definedName name="RgFdReptCSeries" localSheetId="13">#REF!</definedName>
    <definedName name="RgFdReptCSeries" localSheetId="2">#REF!</definedName>
    <definedName name="RgFdReptCSeries" localSheetId="5">#REF!</definedName>
    <definedName name="RgFdReptCSeries" localSheetId="7">#REF!</definedName>
    <definedName name="RgFdReptCSeries" localSheetId="4">#REF!</definedName>
    <definedName name="RgFdReptCSeries" localSheetId="1">#REF!</definedName>
    <definedName name="RgFdReptCSeries" localSheetId="3">#REF!</definedName>
    <definedName name="RgFdReptCSeries" localSheetId="8">#REF!</definedName>
    <definedName name="RgFdReptCSeries">#REF!</definedName>
    <definedName name="RgFdReptCsource" localSheetId="10">#REF!</definedName>
    <definedName name="RgFdReptCsource" localSheetId="13">#REF!</definedName>
    <definedName name="RgFdReptCsource" localSheetId="2">#REF!</definedName>
    <definedName name="RgFdReptCsource" localSheetId="5">#REF!</definedName>
    <definedName name="RgFdReptCsource" localSheetId="7">#REF!</definedName>
    <definedName name="RgFdReptCsource" localSheetId="4">#REF!</definedName>
    <definedName name="RgFdReptCsource" localSheetId="1">#REF!</definedName>
    <definedName name="RgFdReptCsource" localSheetId="3">#REF!</definedName>
    <definedName name="RgFdReptCsource" localSheetId="8">#REF!</definedName>
    <definedName name="RgFdReptCsource">#REF!</definedName>
    <definedName name="RgFdReptEseries" localSheetId="10">#REF!</definedName>
    <definedName name="RgFdReptEseries" localSheetId="13">#REF!</definedName>
    <definedName name="RgFdReptEseries" localSheetId="2">#REF!</definedName>
    <definedName name="RgFdReptEseries" localSheetId="5">#REF!</definedName>
    <definedName name="RgFdReptEseries" localSheetId="7">#REF!</definedName>
    <definedName name="RgFdReptEseries" localSheetId="4">#REF!</definedName>
    <definedName name="RgFdReptEseries" localSheetId="1">#REF!</definedName>
    <definedName name="RgFdReptEseries" localSheetId="3">#REF!</definedName>
    <definedName name="RgFdReptEseries" localSheetId="8">#REF!</definedName>
    <definedName name="RgFdReptEseries">#REF!</definedName>
    <definedName name="RgFdReptEsource" localSheetId="2">#REF!</definedName>
    <definedName name="RgFdReptEsource">#REF!</definedName>
    <definedName name="RgFdReptUserFile">[146]EERProfile!$G$2</definedName>
    <definedName name="RgFdSAMethod" localSheetId="10">#REF!</definedName>
    <definedName name="RgFdSAMethod" localSheetId="13">#REF!</definedName>
    <definedName name="RgFdSAMethod" localSheetId="2">#REF!</definedName>
    <definedName name="RgFdSAMethod" localSheetId="5">#REF!</definedName>
    <definedName name="RgFdSAMethod" localSheetId="7">#REF!</definedName>
    <definedName name="RgFdSAMethod" localSheetId="4">#REF!</definedName>
    <definedName name="RgFdSAMethod" localSheetId="1">#REF!</definedName>
    <definedName name="RgFdSAMethod" localSheetId="3">#REF!</definedName>
    <definedName name="RgFdSAMethod" localSheetId="8">#REF!</definedName>
    <definedName name="RgFdSAMethod">#REF!</definedName>
    <definedName name="RgFdTbBper" localSheetId="10">#REF!</definedName>
    <definedName name="RgFdTbBper" localSheetId="13">#REF!</definedName>
    <definedName name="RgFdTbBper" localSheetId="2">#REF!</definedName>
    <definedName name="RgFdTbBper" localSheetId="5">#REF!</definedName>
    <definedName name="RgFdTbBper" localSheetId="7">#REF!</definedName>
    <definedName name="RgFdTbBper" localSheetId="4">#REF!</definedName>
    <definedName name="RgFdTbBper" localSheetId="1">#REF!</definedName>
    <definedName name="RgFdTbBper" localSheetId="3">#REF!</definedName>
    <definedName name="RgFdTbBper" localSheetId="8">#REF!</definedName>
    <definedName name="RgFdTbBper">#REF!</definedName>
    <definedName name="RgFdTbCreate" localSheetId="10">#REF!</definedName>
    <definedName name="RgFdTbCreate" localSheetId="13">#REF!</definedName>
    <definedName name="RgFdTbCreate" localSheetId="2">#REF!</definedName>
    <definedName name="RgFdTbCreate" localSheetId="5">#REF!</definedName>
    <definedName name="RgFdTbCreate" localSheetId="7">#REF!</definedName>
    <definedName name="RgFdTbCreate" localSheetId="4">#REF!</definedName>
    <definedName name="RgFdTbCreate" localSheetId="1">#REF!</definedName>
    <definedName name="RgFdTbCreate" localSheetId="3">#REF!</definedName>
    <definedName name="RgFdTbCreate" localSheetId="8">#REF!</definedName>
    <definedName name="RgFdTbCreate">#REF!</definedName>
    <definedName name="RgFdTbEper" localSheetId="2">#REF!</definedName>
    <definedName name="RgFdTbEper">#REF!</definedName>
    <definedName name="RGFdTbFoot" localSheetId="2">#REF!</definedName>
    <definedName name="RGFdTbFoot">#REF!</definedName>
    <definedName name="RgFdTbFreq" localSheetId="2">#REF!</definedName>
    <definedName name="RgFdTbFreq">#REF!</definedName>
    <definedName name="RgFdTbFreqVal" localSheetId="2">#REF!</definedName>
    <definedName name="RgFdTbFreqVal">#REF!</definedName>
    <definedName name="RgFdTbSendto" localSheetId="2">#REF!</definedName>
    <definedName name="RgFdTbSendto">#REF!</definedName>
    <definedName name="RgFdWgtMethod" localSheetId="2">#REF!</definedName>
    <definedName name="RgFdWgtMethod">#REF!</definedName>
    <definedName name="RGSPA" localSheetId="2">#REF!</definedName>
    <definedName name="RGSPA">#REF!</definedName>
    <definedName name="rgz\dsf">#N/A</definedName>
    <definedName name="ri" localSheetId="10" hidden="1">#REF!</definedName>
    <definedName name="ri" localSheetId="11" hidden="1">#REF!</definedName>
    <definedName name="ri" localSheetId="12" hidden="1">#REF!</definedName>
    <definedName name="ri" localSheetId="13" hidden="1">#REF!</definedName>
    <definedName name="ri" localSheetId="0" hidden="1">#REF!</definedName>
    <definedName name="ri" localSheetId="2" hidden="1">#REF!</definedName>
    <definedName name="ri" localSheetId="5" hidden="1">#REF!</definedName>
    <definedName name="ri" localSheetId="7" hidden="1">#REF!</definedName>
    <definedName name="ri" localSheetId="4" hidden="1">#REF!</definedName>
    <definedName name="ri" localSheetId="1" hidden="1">#REF!</definedName>
    <definedName name="ri" localSheetId="3" hidden="1">#REF!</definedName>
    <definedName name="ri" localSheetId="6" hidden="1">#REF!</definedName>
    <definedName name="ri" localSheetId="8" hidden="1">#REF!</definedName>
    <definedName name="ri" hidden="1">#REF!</definedName>
    <definedName name="right" localSheetId="11">#REF!</definedName>
    <definedName name="right" localSheetId="12">#REF!</definedName>
    <definedName name="right" localSheetId="13">#REF!</definedName>
    <definedName name="right" localSheetId="0">#REF!</definedName>
    <definedName name="right" localSheetId="2">#REF!</definedName>
    <definedName name="right" localSheetId="5">#REF!</definedName>
    <definedName name="right" localSheetId="1">#REF!</definedName>
    <definedName name="right" localSheetId="3">#REF!</definedName>
    <definedName name="right" localSheetId="6">#REF!</definedName>
    <definedName name="right" localSheetId="8">#REF!</definedName>
    <definedName name="right">#REF!</definedName>
    <definedName name="RIN" localSheetId="11">#REF!</definedName>
    <definedName name="RIN" localSheetId="12">#REF!</definedName>
    <definedName name="RIN" localSheetId="13">#REF!</definedName>
    <definedName name="RIN" localSheetId="0">#REF!</definedName>
    <definedName name="RIN" localSheetId="2">#REF!</definedName>
    <definedName name="RIN" localSheetId="5">#REF!</definedName>
    <definedName name="RIN" localSheetId="3">#REF!</definedName>
    <definedName name="RIN" localSheetId="6">#REF!</definedName>
    <definedName name="RIN" localSheetId="8">#REF!</definedName>
    <definedName name="RIN">#REF!</definedName>
    <definedName name="rindex" localSheetId="11">#REF!</definedName>
    <definedName name="rindex" localSheetId="12">#REF!</definedName>
    <definedName name="rindex" localSheetId="13">#REF!</definedName>
    <definedName name="rindex" localSheetId="0">#REF!</definedName>
    <definedName name="rindex" localSheetId="2">#REF!</definedName>
    <definedName name="rindex" localSheetId="5">#REF!</definedName>
    <definedName name="rindex" localSheetId="3">#REF!</definedName>
    <definedName name="rindex" localSheetId="6">#REF!</definedName>
    <definedName name="rindex" localSheetId="8">#REF!</definedName>
    <definedName name="rindex">#REF!</definedName>
    <definedName name="rinfinpriv" localSheetId="2">#REF!</definedName>
    <definedName name="rinfinpriv">#REF!</definedName>
    <definedName name="RIQFIN" localSheetId="2">#REF!</definedName>
    <definedName name="RIQFIN">#REF!</definedName>
    <definedName name="riqueza" localSheetId="10">[22]Programa!#REF!</definedName>
    <definedName name="riqueza" localSheetId="2">[22]Programa!#REF!</definedName>
    <definedName name="riqueza" localSheetId="4">[22]Programa!#REF!</definedName>
    <definedName name="riqueza" localSheetId="3">[22]Programa!#REF!</definedName>
    <definedName name="riqueza">[22]Programa!#REF!</definedName>
    <definedName name="rita" localSheetId="13">[147]Hoja2!$1:$1048576</definedName>
    <definedName name="rita">[148]Hoja2!$1:$1048576</definedName>
    <definedName name="rjyktuk" localSheetId="10">[5]!rjyktuk</definedName>
    <definedName name="rjyktuk" localSheetId="4">[5]!rjyktuk</definedName>
    <definedName name="rjyktuk" localSheetId="3">[5]!rjyktuk</definedName>
    <definedName name="rjyktuk">[5]!rjyktuk</definedName>
    <definedName name="rngErrorSort">[109]ErrCheck!$A$4</definedName>
    <definedName name="rngLastSave">[109]Main!$G$19</definedName>
    <definedName name="rngLastSent">[109]Main!$G$18</definedName>
    <definedName name="rngLastUpdate">[109]Links!$D$2</definedName>
    <definedName name="rngNeedsUpdate">[109]Links!$E$2</definedName>
    <definedName name="RNGNM" localSheetId="10">#REF!</definedName>
    <definedName name="RNGNM" localSheetId="13">#REF!</definedName>
    <definedName name="RNGNM" localSheetId="2">#REF!</definedName>
    <definedName name="RNGNM" localSheetId="5">#REF!</definedName>
    <definedName name="RNGNM" localSheetId="7">#REF!</definedName>
    <definedName name="RNGNM" localSheetId="4">#REF!</definedName>
    <definedName name="RNGNM" localSheetId="1">#REF!</definedName>
    <definedName name="RNGNM" localSheetId="3">#REF!</definedName>
    <definedName name="RNGNM" localSheetId="8">#REF!</definedName>
    <definedName name="RNGNM">#REF!</definedName>
    <definedName name="rngQuestChecked">[109]ErrCheck!$A$3</definedName>
    <definedName name="ROE">[62]ROE!$C$4</definedName>
    <definedName name="ROS">#N/A</definedName>
    <definedName name="Rows_Table" localSheetId="10">#REF!</definedName>
    <definedName name="Rows_Table" localSheetId="11">#REF!</definedName>
    <definedName name="Rows_Table" localSheetId="12">#REF!</definedName>
    <definedName name="Rows_Table" localSheetId="13">#REF!</definedName>
    <definedName name="Rows_Table" localSheetId="0">#REF!</definedName>
    <definedName name="Rows_Table" localSheetId="2">#REF!</definedName>
    <definedName name="Rows_Table" localSheetId="5">#REF!</definedName>
    <definedName name="Rows_Table" localSheetId="7">#REF!</definedName>
    <definedName name="Rows_Table" localSheetId="4">#REF!</definedName>
    <definedName name="Rows_Table" localSheetId="3">#REF!</definedName>
    <definedName name="Rows_Table" localSheetId="6">#REF!</definedName>
    <definedName name="Rows_Table" localSheetId="8">#REF!</definedName>
    <definedName name="Rows_Table">#REF!</definedName>
    <definedName name="RP98RE" localSheetId="2">#REF!</definedName>
    <definedName name="RP98RE" localSheetId="7">#REF!</definedName>
    <definedName name="RP98RE" localSheetId="4">#REF!</definedName>
    <definedName name="RP98RE" localSheetId="3">#REF!</definedName>
    <definedName name="RP98RE" localSheetId="8">#REF!</definedName>
    <definedName name="RP98RE">#REF!</definedName>
    <definedName name="RPJun02">[97]ROE!$B$136</definedName>
    <definedName name="RPJun02_2" localSheetId="10">[98]ROE!$B$136</definedName>
    <definedName name="RPJun02_2" localSheetId="4">[98]ROE!$B$136</definedName>
    <definedName name="RPJun02_2" localSheetId="3">[98]ROE!$B$136</definedName>
    <definedName name="RPJun02_2">[98]ROE!$B$136</definedName>
    <definedName name="RR" localSheetId="10">#REF!</definedName>
    <definedName name="RR" localSheetId="11">#REF!</definedName>
    <definedName name="RR" localSheetId="12">#REF!</definedName>
    <definedName name="RR" localSheetId="13">#REF!</definedName>
    <definedName name="RR" localSheetId="0">#REF!</definedName>
    <definedName name="RR" localSheetId="2">#REF!</definedName>
    <definedName name="RR" localSheetId="5">#REF!</definedName>
    <definedName name="RR" localSheetId="7">#REF!</definedName>
    <definedName name="RR" localSheetId="4">#REF!</definedName>
    <definedName name="RR" localSheetId="1">#REF!</definedName>
    <definedName name="RR" localSheetId="3">#REF!</definedName>
    <definedName name="RR" localSheetId="6">#REF!</definedName>
    <definedName name="RR" localSheetId="8">#REF!</definedName>
    <definedName name="RR">#REF!</definedName>
    <definedName name="rrasrra" localSheetId="11">#REF!</definedName>
    <definedName name="rrasrra" localSheetId="12">#REF!</definedName>
    <definedName name="rrasrra" localSheetId="13">#REF!</definedName>
    <definedName name="rrasrra" localSheetId="0">#REF!</definedName>
    <definedName name="rrasrra" localSheetId="2">#REF!</definedName>
    <definedName name="rrasrra" localSheetId="5">#REF!</definedName>
    <definedName name="rrasrra" localSheetId="1">#REF!</definedName>
    <definedName name="rrasrra" localSheetId="3">#REF!</definedName>
    <definedName name="rrasrra" localSheetId="6">#REF!</definedName>
    <definedName name="rrasrra" localSheetId="8">#REF!</definedName>
    <definedName name="rrasrra">#REF!</definedName>
    <definedName name="rrr" localSheetId="10" hidden="1">{"Riqfin97",#N/A,FALSE,"Tran";"Riqfinpro",#N/A,FALSE,"Tran"}</definedName>
    <definedName name="rrr" localSheetId="11" hidden="1">{"Riqfin97",#N/A,FALSE,"Tran";"Riqfinpro",#N/A,FALSE,"Tran"}</definedName>
    <definedName name="rrr" localSheetId="12" hidden="1">{"Riqfin97",#N/A,FALSE,"Tran";"Riqfinpro",#N/A,FALSE,"Tran"}</definedName>
    <definedName name="rrr" localSheetId="13" hidden="1">{"Riqfin97",#N/A,FALSE,"Tran";"Riqfinpro",#N/A,FALSE,"Tran"}</definedName>
    <definedName name="rrr" localSheetId="0" hidden="1">{"Riqfin97",#N/A,FALSE,"Tran";"Riqfinpro",#N/A,FALSE,"Tran"}</definedName>
    <definedName name="rrr" localSheetId="2" hidden="1">{"Riqfin97",#N/A,FALSE,"Tran";"Riqfinpro",#N/A,FALSE,"Tran"}</definedName>
    <definedName name="rrr" localSheetId="5" hidden="1">{"Riqfin97",#N/A,FALSE,"Tran";"Riqfinpro",#N/A,FALSE,"Tran"}</definedName>
    <definedName name="rrr" localSheetId="7" hidden="1">{"Riqfin97",#N/A,FALSE,"Tran";"Riqfinpro",#N/A,FALSE,"Tran"}</definedName>
    <definedName name="rrr" localSheetId="4" hidden="1">{"Riqfin97",#N/A,FALSE,"Tran";"Riqfinpro",#N/A,FALSE,"Tran"}</definedName>
    <definedName name="rrr" localSheetId="1" hidden="1">{"Riqfin97",#N/A,FALSE,"Tran";"Riqfinpro",#N/A,FALSE,"Tran"}</definedName>
    <definedName name="rrr" localSheetId="3" hidden="1">{"Riqfin97",#N/A,FALSE,"Tran";"Riqfinpro",#N/A,FALSE,"Tran"}</definedName>
    <definedName name="rrr" localSheetId="6" hidden="1">{"Riqfin97",#N/A,FALSE,"Tran";"Riqfinpro",#N/A,FALSE,"Tran"}</definedName>
    <definedName name="rrr" localSheetId="8" hidden="1">{"Riqfin97",#N/A,FALSE,"Tran";"Riqfinpro",#N/A,FALSE,"Tran"}</definedName>
    <definedName name="rrr" hidden="1">{"Riqfin97",#N/A,FALSE,"Tran";"Riqfinpro",#N/A,FALSE,"Tran"}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0" hidden="1">{"Tab1",#N/A,FALSE,"P";"Tab2",#N/A,FALSE,"P"}</definedName>
    <definedName name="rrrrrr" localSheetId="11" hidden="1">{"Tab1",#N/A,FALSE,"P";"Tab2",#N/A,FALSE,"P"}</definedName>
    <definedName name="rrrrrr" localSheetId="12" hidden="1">{"Tab1",#N/A,FALSE,"P";"Tab2",#N/A,FALSE,"P"}</definedName>
    <definedName name="rrrrrr" localSheetId="13" hidden="1">{"Tab1",#N/A,FALSE,"P";"Tab2",#N/A,FALSE,"P"}</definedName>
    <definedName name="rrrrrr" localSheetId="0" hidden="1">{"Tab1",#N/A,FALSE,"P";"Tab2",#N/A,FALSE,"P"}</definedName>
    <definedName name="rrrrrr" localSheetId="2" hidden="1">{"Tab1",#N/A,FALSE,"P";"Tab2",#N/A,FALSE,"P"}</definedName>
    <definedName name="rrrrrr" localSheetId="5" hidden="1">{"Tab1",#N/A,FALSE,"P";"Tab2",#N/A,FALSE,"P"}</definedName>
    <definedName name="rrrrrr" localSheetId="7" hidden="1">{"Tab1",#N/A,FALSE,"P";"Tab2",#N/A,FALSE,"P"}</definedName>
    <definedName name="rrrrrr" localSheetId="4" hidden="1">{"Tab1",#N/A,FALSE,"P";"Tab2",#N/A,FALSE,"P"}</definedName>
    <definedName name="rrrrrr" localSheetId="1" hidden="1">{"Tab1",#N/A,FALSE,"P";"Tab2",#N/A,FALSE,"P"}</definedName>
    <definedName name="rrrrrr" localSheetId="3" hidden="1">{"Tab1",#N/A,FALSE,"P";"Tab2",#N/A,FALSE,"P"}</definedName>
    <definedName name="rrrrrr" localSheetId="6" hidden="1">{"Tab1",#N/A,FALSE,"P";"Tab2",#N/A,FALSE,"P"}</definedName>
    <definedName name="rrrrrr" localSheetId="8" hidden="1">{"Tab1",#N/A,FALSE,"P";"Tab2",#N/A,FALSE,"P"}</definedName>
    <definedName name="rrrrrr" hidden="1">{"Tab1",#N/A,FALSE,"P";"Tab2",#N/A,FALSE,"P"}</definedName>
    <definedName name="rrrrrrr" localSheetId="10" hidden="1">{"Tab1",#N/A,FALSE,"P";"Tab2",#N/A,FALSE,"P"}</definedName>
    <definedName name="rrrrrrr" localSheetId="11" hidden="1">{"Tab1",#N/A,FALSE,"P";"Tab2",#N/A,FALSE,"P"}</definedName>
    <definedName name="rrrrrrr" localSheetId="12" hidden="1">{"Tab1",#N/A,FALSE,"P";"Tab2",#N/A,FALSE,"P"}</definedName>
    <definedName name="rrrrrrr" localSheetId="13" hidden="1">{"Tab1",#N/A,FALSE,"P";"Tab2",#N/A,FALSE,"P"}</definedName>
    <definedName name="rrrrrrr" localSheetId="0" hidden="1">{"Tab1",#N/A,FALSE,"P";"Tab2",#N/A,FALSE,"P"}</definedName>
    <definedName name="rrrrrrr" localSheetId="2" hidden="1">{"Tab1",#N/A,FALSE,"P";"Tab2",#N/A,FALSE,"P"}</definedName>
    <definedName name="rrrrrrr" localSheetId="5" hidden="1">{"Tab1",#N/A,FALSE,"P";"Tab2",#N/A,FALSE,"P"}</definedName>
    <definedName name="rrrrrrr" localSheetId="7" hidden="1">{"Tab1",#N/A,FALSE,"P";"Tab2",#N/A,FALSE,"P"}</definedName>
    <definedName name="rrrrrrr" localSheetId="4" hidden="1">{"Tab1",#N/A,FALSE,"P";"Tab2",#N/A,FALSE,"P"}</definedName>
    <definedName name="rrrrrrr" localSheetId="1" hidden="1">{"Tab1",#N/A,FALSE,"P";"Tab2",#N/A,FALSE,"P"}</definedName>
    <definedName name="rrrrrrr" localSheetId="3" hidden="1">{"Tab1",#N/A,FALSE,"P";"Tab2",#N/A,FALSE,"P"}</definedName>
    <definedName name="rrrrrrr" localSheetId="6" hidden="1">{"Tab1",#N/A,FALSE,"P";"Tab2",#N/A,FALSE,"P"}</definedName>
    <definedName name="rrrrrrr" localSheetId="8" hidden="1">{"Tab1",#N/A,FALSE,"P";"Tab2",#N/A,FALSE,"P"}</definedName>
    <definedName name="rrrrrrr" hidden="1">{"Tab1",#N/A,FALSE,"P";"Tab2",#N/A,FALSE,"P"}</definedName>
    <definedName name="rrrrrrrrrrrrr" localSheetId="10" hidden="1">{"Tab1",#N/A,FALSE,"P";"Tab2",#N/A,FALSE,"P"}</definedName>
    <definedName name="rrrrrrrrrrrrr" localSheetId="11" hidden="1">{"Tab1",#N/A,FALSE,"P";"Tab2",#N/A,FALSE,"P"}</definedName>
    <definedName name="rrrrrrrrrrrrr" localSheetId="12" hidden="1">{"Tab1",#N/A,FALSE,"P";"Tab2",#N/A,FALSE,"P"}</definedName>
    <definedName name="rrrrrrrrrrrrr" localSheetId="13" hidden="1">{"Tab1",#N/A,FALSE,"P";"Tab2",#N/A,FALSE,"P"}</definedName>
    <definedName name="rrrrrrrrrrrrr" localSheetId="0" hidden="1">{"Tab1",#N/A,FALSE,"P";"Tab2",#N/A,FALSE,"P"}</definedName>
    <definedName name="rrrrrrrrrrrrr" localSheetId="2" hidden="1">{"Tab1",#N/A,FALSE,"P";"Tab2",#N/A,FALSE,"P"}</definedName>
    <definedName name="rrrrrrrrrrrrr" localSheetId="5" hidden="1">{"Tab1",#N/A,FALSE,"P";"Tab2",#N/A,FALSE,"P"}</definedName>
    <definedName name="rrrrrrrrrrrrr" localSheetId="7" hidden="1">{"Tab1",#N/A,FALSE,"P";"Tab2",#N/A,FALSE,"P"}</definedName>
    <definedName name="rrrrrrrrrrrrr" localSheetId="4" hidden="1">{"Tab1",#N/A,FALSE,"P";"Tab2",#N/A,FALSE,"P"}</definedName>
    <definedName name="rrrrrrrrrrrrr" localSheetId="1" hidden="1">{"Tab1",#N/A,FALSE,"P";"Tab2",#N/A,FALSE,"P"}</definedName>
    <definedName name="rrrrrrrrrrrrr" localSheetId="3" hidden="1">{"Tab1",#N/A,FALSE,"P";"Tab2",#N/A,FALSE,"P"}</definedName>
    <definedName name="rrrrrrrrrrrrr" localSheetId="6" hidden="1">{"Tab1",#N/A,FALSE,"P";"Tab2",#N/A,FALSE,"P"}</definedName>
    <definedName name="rrrrrrrrrrrrr" localSheetId="8" hidden="1">{"Tab1",#N/A,FALSE,"P";"Tab2",#N/A,FALSE,"P"}</definedName>
    <definedName name="rrrrrrrrrrrrr" hidden="1">{"Tab1",#N/A,FALSE,"P";"Tab2",#N/A,FALSE,"P"}</definedName>
    <definedName name="RS" localSheetId="10">#REF!</definedName>
    <definedName name="RS" localSheetId="11">#REF!</definedName>
    <definedName name="RS" localSheetId="12">#REF!</definedName>
    <definedName name="RS" localSheetId="13">#REF!</definedName>
    <definedName name="RS" localSheetId="0">#REF!</definedName>
    <definedName name="RS" localSheetId="2">#REF!</definedName>
    <definedName name="RS" localSheetId="5">#REF!</definedName>
    <definedName name="RS" localSheetId="7">#REF!</definedName>
    <definedName name="RS" localSheetId="4">#REF!</definedName>
    <definedName name="RS" localSheetId="1">#REF!</definedName>
    <definedName name="RS" localSheetId="3">#REF!</definedName>
    <definedName name="RS" localSheetId="6">#REF!</definedName>
    <definedName name="RS" localSheetId="8">#REF!</definedName>
    <definedName name="RS">#REF!</definedName>
    <definedName name="RS1A" localSheetId="11">#REF!</definedName>
    <definedName name="RS1A" localSheetId="12">#REF!</definedName>
    <definedName name="RS1A" localSheetId="13">#REF!</definedName>
    <definedName name="RS1A" localSheetId="0">#REF!</definedName>
    <definedName name="RS1A" localSheetId="2">#REF!</definedName>
    <definedName name="RS1A" localSheetId="5">#REF!</definedName>
    <definedName name="RS1A" localSheetId="1">#REF!</definedName>
    <definedName name="RS1A" localSheetId="3">#REF!</definedName>
    <definedName name="RS1A" localSheetId="6">#REF!</definedName>
    <definedName name="RS1A" localSheetId="8">#REF!</definedName>
    <definedName name="RS1A">#REF!</definedName>
    <definedName name="RSB" localSheetId="11">#REF!</definedName>
    <definedName name="RSB" localSheetId="12">#REF!</definedName>
    <definedName name="RSB" localSheetId="13">#REF!</definedName>
    <definedName name="RSB" localSheetId="0">#REF!</definedName>
    <definedName name="RSB" localSheetId="2">#REF!</definedName>
    <definedName name="RSB" localSheetId="5">#REF!</definedName>
    <definedName name="RSB" localSheetId="3">#REF!</definedName>
    <definedName name="RSB" localSheetId="6">#REF!</definedName>
    <definedName name="RSB" localSheetId="8">#REF!</definedName>
    <definedName name="RSB">#REF!</definedName>
    <definedName name="RSB_AHAP_40R" localSheetId="11">#REF!</definedName>
    <definedName name="RSB_AHAP_40R" localSheetId="12">#REF!</definedName>
    <definedName name="RSB_AHAP_40R" localSheetId="13">#REF!</definedName>
    <definedName name="RSB_AHAP_40R" localSheetId="0">#REF!</definedName>
    <definedName name="RSB_AHAP_40R" localSheetId="2">#REF!</definedName>
    <definedName name="RSB_AHAP_40R" localSheetId="5">#REF!</definedName>
    <definedName name="RSB_AHAP_40R" localSheetId="3">#REF!</definedName>
    <definedName name="RSB_AHAP_40R" localSheetId="6">#REF!</definedName>
    <definedName name="RSB_AHAP_40R" localSheetId="8">#REF!</definedName>
    <definedName name="RSB_AHAP_40R">#REF!</definedName>
    <definedName name="RSB_Bcos_Des_40R" localSheetId="11">#REF!</definedName>
    <definedName name="RSB_Bcos_Des_40R" localSheetId="12">#REF!</definedName>
    <definedName name="RSB_Bcos_Des_40R" localSheetId="13">#REF!</definedName>
    <definedName name="RSB_Bcos_Des_40R" localSheetId="0">#REF!</definedName>
    <definedName name="RSB_Bcos_Des_40R" localSheetId="2">#REF!</definedName>
    <definedName name="RSB_Bcos_Des_40R" localSheetId="5">#REF!</definedName>
    <definedName name="RSB_Bcos_Des_40R" localSheetId="3">#REF!</definedName>
    <definedName name="RSB_Bcos_Des_40R" localSheetId="6">#REF!</definedName>
    <definedName name="RSB_Bcos_Des_40R" localSheetId="8">#REF!</definedName>
    <definedName name="RSB_Bcos_Des_40R">#REF!</definedName>
    <definedName name="RSB_SOCFIN_40R" localSheetId="11">#REF!</definedName>
    <definedName name="RSB_SOCFIN_40R" localSheetId="12">#REF!</definedName>
    <definedName name="RSB_SOCFIN_40R" localSheetId="13">#REF!</definedName>
    <definedName name="RSB_SOCFIN_40R" localSheetId="0">#REF!</definedName>
    <definedName name="RSB_SOCFIN_40R" localSheetId="2">#REF!</definedName>
    <definedName name="RSB_SOCFIN_40R" localSheetId="5">#REF!</definedName>
    <definedName name="RSB_SOCFIN_40R" localSheetId="3">#REF!</definedName>
    <definedName name="RSB_SOCFIN_40R" localSheetId="6">#REF!</definedName>
    <definedName name="RSB_SOCFIN_40R" localSheetId="8">#REF!</definedName>
    <definedName name="RSB_SOCFIN_40R">#REF!</definedName>
    <definedName name="rstd" localSheetId="2">#REF!</definedName>
    <definedName name="rstd">#REF!</definedName>
    <definedName name="rt" localSheetId="10" hidden="1">{"Minpmon",#N/A,FALSE,"Monthinput"}</definedName>
    <definedName name="rt" localSheetId="11" hidden="1">{"Minpmon",#N/A,FALSE,"Monthinput"}</definedName>
    <definedName name="rt" localSheetId="12" hidden="1">{"Minpmon",#N/A,FALSE,"Monthinput"}</definedName>
    <definedName name="rt" localSheetId="13" hidden="1">{"Minpmon",#N/A,FALSE,"Monthinput"}</definedName>
    <definedName name="rt" localSheetId="0" hidden="1">{"Minpmon",#N/A,FALSE,"Monthinput"}</definedName>
    <definedName name="rt" localSheetId="2" hidden="1">{"Minpmon",#N/A,FALSE,"Monthinput"}</definedName>
    <definedName name="rt" localSheetId="5" hidden="1">{"Minpmon",#N/A,FALSE,"Monthinput"}</definedName>
    <definedName name="rt" localSheetId="7" hidden="1">{"Minpmon",#N/A,FALSE,"Monthinput"}</definedName>
    <definedName name="rt" localSheetId="4" hidden="1">{"Minpmon",#N/A,FALSE,"Monthinput"}</definedName>
    <definedName name="rt" localSheetId="1" hidden="1">{"Minpmon",#N/A,FALSE,"Monthinput"}</definedName>
    <definedName name="rt" localSheetId="3" hidden="1">{"Minpmon",#N/A,FALSE,"Monthinput"}</definedName>
    <definedName name="rt" localSheetId="6" hidden="1">{"Minpmon",#N/A,FALSE,"Monthinput"}</definedName>
    <definedName name="rt" localSheetId="8" hidden="1">{"Minpmon",#N/A,FALSE,"Monthinput"}</definedName>
    <definedName name="rt" hidden="1">{"Minpmon",#N/A,FALSE,"Monthinput"}</definedName>
    <definedName name="rte" localSheetId="10" hidden="1">{"Riqfin97",#N/A,FALSE,"Tran";"Riqfinpro",#N/A,FALSE,"Tran"}</definedName>
    <definedName name="rte" localSheetId="11" hidden="1">{"Riqfin97",#N/A,FALSE,"Tran";"Riqfinpro",#N/A,FALSE,"Tran"}</definedName>
    <definedName name="rte" localSheetId="12" hidden="1">{"Riqfin97",#N/A,FALSE,"Tran";"Riqfinpro",#N/A,FALSE,"Tran"}</definedName>
    <definedName name="rte" localSheetId="13" hidden="1">{"Riqfin97",#N/A,FALSE,"Tran";"Riqfinpro",#N/A,FALSE,"Tran"}</definedName>
    <definedName name="rte" localSheetId="0" hidden="1">{"Riqfin97",#N/A,FALSE,"Tran";"Riqfinpro",#N/A,FALSE,"Tran"}</definedName>
    <definedName name="rte" localSheetId="2" hidden="1">{"Riqfin97",#N/A,FALSE,"Tran";"Riqfinpro",#N/A,FALSE,"Tran"}</definedName>
    <definedName name="rte" localSheetId="5" hidden="1">{"Riqfin97",#N/A,FALSE,"Tran";"Riqfinpro",#N/A,FALSE,"Tran"}</definedName>
    <definedName name="rte" localSheetId="7" hidden="1">{"Riqfin97",#N/A,FALSE,"Tran";"Riqfinpro",#N/A,FALSE,"Tran"}</definedName>
    <definedName name="rte" localSheetId="4" hidden="1">{"Riqfin97",#N/A,FALSE,"Tran";"Riqfinpro",#N/A,FALSE,"Tran"}</definedName>
    <definedName name="rte" localSheetId="1" hidden="1">{"Riqfin97",#N/A,FALSE,"Tran";"Riqfinpro",#N/A,FALSE,"Tran"}</definedName>
    <definedName name="rte" localSheetId="3" hidden="1">{"Riqfin97",#N/A,FALSE,"Tran";"Riqfinpro",#N/A,FALSE,"Tran"}</definedName>
    <definedName name="rte" localSheetId="6" hidden="1">{"Riqfin97",#N/A,FALSE,"Tran";"Riqfinpro",#N/A,FALSE,"Tran"}</definedName>
    <definedName name="rte" localSheetId="8" hidden="1">{"Riqfin97",#N/A,FALSE,"Tran";"Riqfinpro",#N/A,FALSE,"Tran"}</definedName>
    <definedName name="rte" hidden="1">{"Riqfin97",#N/A,FALSE,"Tran";"Riqfinpro",#N/A,FALSE,"Tran"}</definedName>
    <definedName name="rtre" localSheetId="10" hidden="1">{"Main Economic Indicators",#N/A,FALSE,"C"}</definedName>
    <definedName name="rtre" localSheetId="11" hidden="1">{"Main Economic Indicators",#N/A,FALSE,"C"}</definedName>
    <definedName name="rtre" localSheetId="12" hidden="1">{"Main Economic Indicators",#N/A,FALSE,"C"}</definedName>
    <definedName name="rtre" localSheetId="13" hidden="1">{"Main Economic Indicators",#N/A,FALSE,"C"}</definedName>
    <definedName name="rtre" localSheetId="0" hidden="1">{"Main Economic Indicators",#N/A,FALSE,"C"}</definedName>
    <definedName name="rtre" localSheetId="2" hidden="1">{"Main Economic Indicators",#N/A,FALSE,"C"}</definedName>
    <definedName name="rtre" localSheetId="5" hidden="1">{"Main Economic Indicators",#N/A,FALSE,"C"}</definedName>
    <definedName name="rtre" localSheetId="7" hidden="1">{"Main Economic Indicators",#N/A,FALSE,"C"}</definedName>
    <definedName name="rtre" localSheetId="4" hidden="1">{"Main Economic Indicators",#N/A,FALSE,"C"}</definedName>
    <definedName name="rtre" localSheetId="1" hidden="1">{"Main Economic Indicators",#N/A,FALSE,"C"}</definedName>
    <definedName name="rtre" localSheetId="3" hidden="1">{"Main Economic Indicators",#N/A,FALSE,"C"}</definedName>
    <definedName name="rtre" localSheetId="6" hidden="1">{"Main Economic Indicators",#N/A,FALSE,"C"}</definedName>
    <definedName name="rtre" localSheetId="8" hidden="1">{"Main Economic Indicators",#N/A,FALSE,"C"}</definedName>
    <definedName name="rtre" hidden="1">{"Main Economic Indicators",#N/A,FALSE,"C"}</definedName>
    <definedName name="rtre1" localSheetId="10" hidden="1">{"Main Economic Indicators",#N/A,FALSE,"C"}</definedName>
    <definedName name="rtre1" localSheetId="11" hidden="1">{"Main Economic Indicators",#N/A,FALSE,"C"}</definedName>
    <definedName name="rtre1" localSheetId="12" hidden="1">{"Main Economic Indicators",#N/A,FALSE,"C"}</definedName>
    <definedName name="rtre1" localSheetId="13" hidden="1">{"Main Economic Indicators",#N/A,FALSE,"C"}</definedName>
    <definedName name="rtre1" localSheetId="0" hidden="1">{"Main Economic Indicators",#N/A,FALSE,"C"}</definedName>
    <definedName name="rtre1" localSheetId="2" hidden="1">{"Main Economic Indicators",#N/A,FALSE,"C"}</definedName>
    <definedName name="rtre1" localSheetId="5" hidden="1">{"Main Economic Indicators",#N/A,FALSE,"C"}</definedName>
    <definedName name="rtre1" localSheetId="7" hidden="1">{"Main Economic Indicators",#N/A,FALSE,"C"}</definedName>
    <definedName name="rtre1" localSheetId="4" hidden="1">{"Main Economic Indicators",#N/A,FALSE,"C"}</definedName>
    <definedName name="rtre1" localSheetId="1" hidden="1">{"Main Economic Indicators",#N/A,FALSE,"C"}</definedName>
    <definedName name="rtre1" localSheetId="3" hidden="1">{"Main Economic Indicators",#N/A,FALSE,"C"}</definedName>
    <definedName name="rtre1" localSheetId="6" hidden="1">{"Main Economic Indicators",#N/A,FALSE,"C"}</definedName>
    <definedName name="rtre1" localSheetId="8" hidden="1">{"Main Economic Indicators",#N/A,FALSE,"C"}</definedName>
    <definedName name="rtre1" hidden="1">{"Main Economic Indicators",#N/A,FALSE,"C"}</definedName>
    <definedName name="rty" localSheetId="10" hidden="1">{"Riqfin97",#N/A,FALSE,"Tran";"Riqfinpro",#N/A,FALSE,"Tran"}</definedName>
    <definedName name="rty" localSheetId="11" hidden="1">{"Riqfin97",#N/A,FALSE,"Tran";"Riqfinpro",#N/A,FALSE,"Tran"}</definedName>
    <definedName name="rty" localSheetId="12" hidden="1">{"Riqfin97",#N/A,FALSE,"Tran";"Riqfinpro",#N/A,FALSE,"Tran"}</definedName>
    <definedName name="rty" localSheetId="13" hidden="1">{"Riqfin97",#N/A,FALSE,"Tran";"Riqfinpro",#N/A,FALSE,"Tran"}</definedName>
    <definedName name="rty" localSheetId="0" hidden="1">{"Riqfin97",#N/A,FALSE,"Tran";"Riqfinpro",#N/A,FALSE,"Tran"}</definedName>
    <definedName name="rty" localSheetId="2" hidden="1">{"Riqfin97",#N/A,FALSE,"Tran";"Riqfinpro",#N/A,FALSE,"Tran"}</definedName>
    <definedName name="rty" localSheetId="5" hidden="1">{"Riqfin97",#N/A,FALSE,"Tran";"Riqfinpro",#N/A,FALSE,"Tran"}</definedName>
    <definedName name="rty" localSheetId="7" hidden="1">{"Riqfin97",#N/A,FALSE,"Tran";"Riqfinpro",#N/A,FALSE,"Tran"}</definedName>
    <definedName name="rty" localSheetId="4" hidden="1">{"Riqfin97",#N/A,FALSE,"Tran";"Riqfinpro",#N/A,FALSE,"Tran"}</definedName>
    <definedName name="rty" localSheetId="1" hidden="1">{"Riqfin97",#N/A,FALSE,"Tran";"Riqfinpro",#N/A,FALSE,"Tran"}</definedName>
    <definedName name="rty" localSheetId="3" hidden="1">{"Riqfin97",#N/A,FALSE,"Tran";"Riqfinpro",#N/A,FALSE,"Tran"}</definedName>
    <definedName name="rty" localSheetId="6" hidden="1">{"Riqfin97",#N/A,FALSE,"Tran";"Riqfinpro",#N/A,FALSE,"Tran"}</definedName>
    <definedName name="rty" localSheetId="8" hidden="1">{"Riqfin97",#N/A,FALSE,"Tran";"Riqfinpro",#N/A,FALSE,"Tran"}</definedName>
    <definedName name="rty" hidden="1">{"Riqfin97",#N/A,FALSE,"Tran";"Riqfinpro",#N/A,FALSE,"Tran"}</definedName>
    <definedName name="RUIZ" localSheetId="10">#REF!</definedName>
    <definedName name="RUIZ" localSheetId="11">#REF!</definedName>
    <definedName name="RUIZ" localSheetId="12">#REF!</definedName>
    <definedName name="RUIZ" localSheetId="13">#REF!</definedName>
    <definedName name="RUIZ" localSheetId="0">#REF!</definedName>
    <definedName name="RUIZ" localSheetId="2">#REF!</definedName>
    <definedName name="RUIZ" localSheetId="5">#REF!</definedName>
    <definedName name="RUIZ" localSheetId="7">#REF!</definedName>
    <definedName name="RUIZ" localSheetId="4">#REF!</definedName>
    <definedName name="RUIZ" localSheetId="1">#REF!</definedName>
    <definedName name="RUIZ" localSheetId="3">#REF!</definedName>
    <definedName name="RUIZ" localSheetId="6">#REF!</definedName>
    <definedName name="RUIZ" localSheetId="8">#REF!</definedName>
    <definedName name="RUIZ">#REF!</definedName>
    <definedName name="Rwvu.PLA2." localSheetId="10" hidden="1">'[51]COP FED'!#REF!</definedName>
    <definedName name="Rwvu.PLA2." localSheetId="11" hidden="1">'[51]COP FED'!#REF!</definedName>
    <definedName name="Rwvu.PLA2." localSheetId="12" hidden="1">'[51]COP FED'!#REF!</definedName>
    <definedName name="Rwvu.PLA2." localSheetId="13" hidden="1">'[51]COP FED'!#REF!</definedName>
    <definedName name="Rwvu.PLA2." localSheetId="0" hidden="1">'[51]COP FED'!#REF!</definedName>
    <definedName name="Rwvu.PLA2." localSheetId="2" hidden="1">'[51]COP FED'!#REF!</definedName>
    <definedName name="Rwvu.PLA2." localSheetId="5" hidden="1">'[51]COP FED'!#REF!</definedName>
    <definedName name="Rwvu.PLA2." localSheetId="7" hidden="1">'[51]COP FED'!#REF!</definedName>
    <definedName name="Rwvu.PLA2." localSheetId="4" hidden="1">'[51]COP FED'!#REF!</definedName>
    <definedName name="Rwvu.PLA2." localSheetId="1" hidden="1">'[51]COP FED'!#REF!</definedName>
    <definedName name="Rwvu.PLA2." localSheetId="3" hidden="1">'[51]COP FED'!#REF!</definedName>
    <definedName name="Rwvu.PLA2." localSheetId="6" hidden="1">'[51]COP FED'!#REF!</definedName>
    <definedName name="Rwvu.PLA2." localSheetId="8" hidden="1">'[51]COP FED'!#REF!</definedName>
    <definedName name="Rwvu.PLA2." hidden="1">'[51]COP FED'!#REF!</definedName>
    <definedName name="rx" localSheetId="10" hidden="1">#REF!</definedName>
    <definedName name="rx" localSheetId="11" hidden="1">#REF!</definedName>
    <definedName name="rx" localSheetId="12" hidden="1">#REF!</definedName>
    <definedName name="rx" localSheetId="13" hidden="1">#REF!</definedName>
    <definedName name="rx" localSheetId="0" hidden="1">#REF!</definedName>
    <definedName name="rx" localSheetId="2" hidden="1">#REF!</definedName>
    <definedName name="rx" localSheetId="5" hidden="1">#REF!</definedName>
    <definedName name="rx" localSheetId="7" hidden="1">#REF!</definedName>
    <definedName name="rx" localSheetId="4" hidden="1">#REF!</definedName>
    <definedName name="rx" localSheetId="1" hidden="1">#REF!</definedName>
    <definedName name="rx" localSheetId="3" hidden="1">#REF!</definedName>
    <definedName name="rx" localSheetId="6" hidden="1">#REF!</definedName>
    <definedName name="rx" localSheetId="8" hidden="1">#REF!</definedName>
    <definedName name="rx" hidden="1">#REF!</definedName>
    <definedName name="rXDR">[52]CIRRs!$C$109</definedName>
    <definedName name="s" localSheetId="10" hidden="1">{"Tab1",#N/A,FALSE,"P";"Tab2",#N/A,FALSE,"P"}</definedName>
    <definedName name="s" localSheetId="11" hidden="1">{"Tab1",#N/A,FALSE,"P";"Tab2",#N/A,FALSE,"P"}</definedName>
    <definedName name="s" localSheetId="12" hidden="1">{"Tab1",#N/A,FALSE,"P";"Tab2",#N/A,FALSE,"P"}</definedName>
    <definedName name="s" localSheetId="13" hidden="1">{"Tab1",#N/A,FALSE,"P";"Tab2",#N/A,FALSE,"P"}</definedName>
    <definedName name="s" localSheetId="0" hidden="1">{"Tab1",#N/A,FALSE,"P";"Tab2",#N/A,FALSE,"P"}</definedName>
    <definedName name="s" localSheetId="2" hidden="1">{"Tab1",#N/A,FALSE,"P";"Tab2",#N/A,FALSE,"P"}</definedName>
    <definedName name="s" localSheetId="5" hidden="1">{"Tab1",#N/A,FALSE,"P";"Tab2",#N/A,FALSE,"P"}</definedName>
    <definedName name="s" localSheetId="7" hidden="1">{"Tab1",#N/A,FALSE,"P";"Tab2",#N/A,FALSE,"P"}</definedName>
    <definedName name="s" localSheetId="4" hidden="1">{"Tab1",#N/A,FALSE,"P";"Tab2",#N/A,FALSE,"P"}</definedName>
    <definedName name="s" localSheetId="1" hidden="1">{"Tab1",#N/A,FALSE,"P";"Tab2",#N/A,FALSE,"P"}</definedName>
    <definedName name="s" localSheetId="3" hidden="1">{"Tab1",#N/A,FALSE,"P";"Tab2",#N/A,FALSE,"P"}</definedName>
    <definedName name="s" localSheetId="6" hidden="1">{"Tab1",#N/A,FALSE,"P";"Tab2",#N/A,FALSE,"P"}</definedName>
    <definedName name="s" localSheetId="8" hidden="1">{"Tab1",#N/A,FALSE,"P";"Tab2",#N/A,FALSE,"P"}</definedName>
    <definedName name="s" hidden="1">{"Tab1",#N/A,FALSE,"P";"Tab2",#N/A,FALSE,"P"}</definedName>
    <definedName name="S_" localSheetId="10">#REF!</definedName>
    <definedName name="S_" localSheetId="11">#REF!</definedName>
    <definedName name="S_" localSheetId="12">#REF!</definedName>
    <definedName name="S_" localSheetId="13">#REF!</definedName>
    <definedName name="S_" localSheetId="0">#REF!</definedName>
    <definedName name="S_" localSheetId="2">#REF!</definedName>
    <definedName name="S_" localSheetId="5">#REF!</definedName>
    <definedName name="S_" localSheetId="7">#REF!</definedName>
    <definedName name="S_" localSheetId="4">#REF!</definedName>
    <definedName name="S_" localSheetId="1">#REF!</definedName>
    <definedName name="S_" localSheetId="3">#REF!</definedName>
    <definedName name="S_" localSheetId="6">#REF!</definedName>
    <definedName name="S_" localSheetId="8">#REF!</definedName>
    <definedName name="S_">#REF!</definedName>
    <definedName name="S_1A" localSheetId="11">#REF!</definedName>
    <definedName name="S_1A" localSheetId="12">#REF!</definedName>
    <definedName name="S_1A" localSheetId="13">#REF!</definedName>
    <definedName name="S_1A" localSheetId="0">#REF!</definedName>
    <definedName name="S_1A" localSheetId="2">#REF!</definedName>
    <definedName name="S_1A" localSheetId="5">#REF!</definedName>
    <definedName name="S_1A" localSheetId="1">#REF!</definedName>
    <definedName name="S_1A" localSheetId="3">#REF!</definedName>
    <definedName name="S_1A" localSheetId="6">#REF!</definedName>
    <definedName name="S_1A" localSheetId="8">#REF!</definedName>
    <definedName name="S_1A">#REF!</definedName>
    <definedName name="SA_Tab" localSheetId="11">#REF!</definedName>
    <definedName name="SA_Tab" localSheetId="12">#REF!</definedName>
    <definedName name="SA_Tab" localSheetId="13">#REF!</definedName>
    <definedName name="SA_Tab" localSheetId="0">#REF!</definedName>
    <definedName name="SA_Tab" localSheetId="2">#REF!</definedName>
    <definedName name="SA_Tab" localSheetId="5">#REF!</definedName>
    <definedName name="SA_Tab" localSheetId="3">#REF!</definedName>
    <definedName name="SA_Tab" localSheetId="6">#REF!</definedName>
    <definedName name="SA_Tab" localSheetId="8">#REF!</definedName>
    <definedName name="SA_Tab">#REF!</definedName>
    <definedName name="sad" localSheetId="10" hidden="1">{"Riqfin97",#N/A,FALSE,"Tran";"Riqfinpro",#N/A,FALSE,"Tran"}</definedName>
    <definedName name="sad" localSheetId="11" hidden="1">{"Riqfin97",#N/A,FALSE,"Tran";"Riqfinpro",#N/A,FALSE,"Tran"}</definedName>
    <definedName name="sad" localSheetId="12" hidden="1">{"Riqfin97",#N/A,FALSE,"Tran";"Riqfinpro",#N/A,FALSE,"Tran"}</definedName>
    <definedName name="sad" localSheetId="13" hidden="1">{"Riqfin97",#N/A,FALSE,"Tran";"Riqfinpro",#N/A,FALSE,"Tran"}</definedName>
    <definedName name="sad" localSheetId="0" hidden="1">{"Riqfin97",#N/A,FALSE,"Tran";"Riqfinpro",#N/A,FALSE,"Tran"}</definedName>
    <definedName name="sad" localSheetId="2" hidden="1">{"Riqfin97",#N/A,FALSE,"Tran";"Riqfinpro",#N/A,FALSE,"Tran"}</definedName>
    <definedName name="sad" localSheetId="5" hidden="1">{"Riqfin97",#N/A,FALSE,"Tran";"Riqfinpro",#N/A,FALSE,"Tran"}</definedName>
    <definedName name="sad" localSheetId="7" hidden="1">{"Riqfin97",#N/A,FALSE,"Tran";"Riqfinpro",#N/A,FALSE,"Tran"}</definedName>
    <definedName name="sad" localSheetId="4" hidden="1">{"Riqfin97",#N/A,FALSE,"Tran";"Riqfinpro",#N/A,FALSE,"Tran"}</definedName>
    <definedName name="sad" localSheetId="1" hidden="1">{"Riqfin97",#N/A,FALSE,"Tran";"Riqfinpro",#N/A,FALSE,"Tran"}</definedName>
    <definedName name="sad" localSheetId="3" hidden="1">{"Riqfin97",#N/A,FALSE,"Tran";"Riqfinpro",#N/A,FALSE,"Tran"}</definedName>
    <definedName name="sad" localSheetId="6" hidden="1">{"Riqfin97",#N/A,FALSE,"Tran";"Riqfinpro",#N/A,FALSE,"Tran"}</definedName>
    <definedName name="sad" localSheetId="8" hidden="1">{"Riqfin97",#N/A,FALSE,"Tran";"Riqfinpro",#N/A,FALSE,"Tran"}</definedName>
    <definedName name="sad" hidden="1">{"Riqfin97",#N/A,FALSE,"Tran";"Riqfinpro",#N/A,FALSE,"Tran"}</definedName>
    <definedName name="Salida_Recimp98" localSheetId="13">#REF!</definedName>
    <definedName name="Salida_Recimp98" localSheetId="2">#REF!</definedName>
    <definedName name="Salida_Recimp98" localSheetId="4">#REF!</definedName>
    <definedName name="Salida_Recimp98">#REF!</definedName>
    <definedName name="Salida_Recimp99" localSheetId="2">#REF!</definedName>
    <definedName name="Salida_Recimp99" localSheetId="4">#REF!</definedName>
    <definedName name="Salida_Recimp99">#REF!</definedName>
    <definedName name="SALO" localSheetId="2">#REF!</definedName>
    <definedName name="SALO" localSheetId="4">#REF!</definedName>
    <definedName name="SALO">#REF!</definedName>
    <definedName name="SAR" localSheetId="10">#REF!</definedName>
    <definedName name="SAR" localSheetId="11">#REF!</definedName>
    <definedName name="SAR" localSheetId="12">#REF!</definedName>
    <definedName name="SAR" localSheetId="13">#REF!</definedName>
    <definedName name="SAR" localSheetId="0">#REF!</definedName>
    <definedName name="SAR" localSheetId="2">#REF!</definedName>
    <definedName name="SAR" localSheetId="5">#REF!</definedName>
    <definedName name="SAR" localSheetId="1">#REF!</definedName>
    <definedName name="SAR" localSheetId="3">#REF!</definedName>
    <definedName name="SAR" localSheetId="6">#REF!</definedName>
    <definedName name="SAR" localSheetId="8">#REF!</definedName>
    <definedName name="SAR">#REF!</definedName>
    <definedName name="sbn" localSheetId="2">#REF!</definedName>
    <definedName name="sbn">#REF!</definedName>
    <definedName name="Scale" localSheetId="11">#REF!</definedName>
    <definedName name="Scale" localSheetId="12">#REF!</definedName>
    <definedName name="Scale" localSheetId="13">#REF!</definedName>
    <definedName name="Scale" localSheetId="0">#REF!</definedName>
    <definedName name="Scale" localSheetId="2">#REF!</definedName>
    <definedName name="Scale" localSheetId="5">#REF!</definedName>
    <definedName name="Scale" localSheetId="1">#REF!</definedName>
    <definedName name="Scale" localSheetId="3">#REF!</definedName>
    <definedName name="Scale" localSheetId="6">#REF!</definedName>
    <definedName name="Scale" localSheetId="8">#REF!</definedName>
    <definedName name="Scale">#REF!</definedName>
    <definedName name="ScaleLabel" localSheetId="11">#REF!</definedName>
    <definedName name="ScaleLabel" localSheetId="12">#REF!</definedName>
    <definedName name="ScaleLabel" localSheetId="13">#REF!</definedName>
    <definedName name="ScaleLabel" localSheetId="0">#REF!</definedName>
    <definedName name="ScaleLabel" localSheetId="2">#REF!</definedName>
    <definedName name="ScaleLabel" localSheetId="5">#REF!</definedName>
    <definedName name="ScaleLabel" localSheetId="1">#REF!</definedName>
    <definedName name="ScaleLabel" localSheetId="3">#REF!</definedName>
    <definedName name="ScaleLabel" localSheetId="6">#REF!</definedName>
    <definedName name="ScaleLabel" localSheetId="8">#REF!</definedName>
    <definedName name="ScaleLabel">#REF!</definedName>
    <definedName name="ScaleMultiplier" localSheetId="11">#REF!</definedName>
    <definedName name="ScaleMultiplier" localSheetId="12">#REF!</definedName>
    <definedName name="ScaleMultiplier" localSheetId="13">#REF!</definedName>
    <definedName name="ScaleMultiplier" localSheetId="0">#REF!</definedName>
    <definedName name="ScaleMultiplier" localSheetId="2">#REF!</definedName>
    <definedName name="ScaleMultiplier" localSheetId="5">#REF!</definedName>
    <definedName name="ScaleMultiplier" localSheetId="1">#REF!</definedName>
    <definedName name="ScaleMultiplier" localSheetId="3">#REF!</definedName>
    <definedName name="ScaleMultiplier" localSheetId="6">#REF!</definedName>
    <definedName name="ScaleMultiplier" localSheetId="8">#REF!</definedName>
    <definedName name="ScaleMultiplier">#REF!</definedName>
    <definedName name="ScaleType" localSheetId="11">#REF!</definedName>
    <definedName name="ScaleType" localSheetId="12">#REF!</definedName>
    <definedName name="ScaleType" localSheetId="13">#REF!</definedName>
    <definedName name="ScaleType" localSheetId="0">#REF!</definedName>
    <definedName name="ScaleType" localSheetId="2">#REF!</definedName>
    <definedName name="ScaleType" localSheetId="5">#REF!</definedName>
    <definedName name="ScaleType" localSheetId="1">#REF!</definedName>
    <definedName name="ScaleType" localSheetId="3">#REF!</definedName>
    <definedName name="ScaleType" localSheetId="6">#REF!</definedName>
    <definedName name="ScaleType" localSheetId="8">#REF!</definedName>
    <definedName name="ScaleType">#REF!</definedName>
    <definedName name="SCEN2" localSheetId="10">'[149]BOP Summary'!$AU$1</definedName>
    <definedName name="SCEN2" localSheetId="4">'[149]BOP Summary'!$AU$1</definedName>
    <definedName name="SCEN2" localSheetId="3">'[149]BOP Summary'!$AU$1</definedName>
    <definedName name="SCEN2">'[149]BOP Summary'!$AU$1</definedName>
    <definedName name="SCHILL" localSheetId="10">#REF!</definedName>
    <definedName name="SCHILL" localSheetId="11">#REF!</definedName>
    <definedName name="SCHILL" localSheetId="12">#REF!</definedName>
    <definedName name="SCHILL" localSheetId="13">#REF!</definedName>
    <definedName name="SCHILL" localSheetId="0">#REF!</definedName>
    <definedName name="SCHILL" localSheetId="2">#REF!</definedName>
    <definedName name="SCHILL" localSheetId="5">#REF!</definedName>
    <definedName name="SCHILL" localSheetId="7">#REF!</definedName>
    <definedName name="SCHILL" localSheetId="4">#REF!</definedName>
    <definedName name="SCHILL" localSheetId="1">#REF!</definedName>
    <definedName name="SCHILL" localSheetId="3">#REF!</definedName>
    <definedName name="SCHILL" localSheetId="6">#REF!</definedName>
    <definedName name="SCHILL" localSheetId="8">#REF!</definedName>
    <definedName name="SCHILL">#REF!</definedName>
    <definedName name="SCHILL1" localSheetId="11">#REF!</definedName>
    <definedName name="SCHILL1" localSheetId="12">#REF!</definedName>
    <definedName name="SCHILL1" localSheetId="13">#REF!</definedName>
    <definedName name="SCHILL1" localSheetId="0">#REF!</definedName>
    <definedName name="SCHILL1" localSheetId="2">#REF!</definedName>
    <definedName name="SCHILL1" localSheetId="5">#REF!</definedName>
    <definedName name="SCHILL1" localSheetId="1">#REF!</definedName>
    <definedName name="SCHILL1" localSheetId="3">#REF!</definedName>
    <definedName name="SCHILL1" localSheetId="6">#REF!</definedName>
    <definedName name="SCHILL1" localSheetId="8">#REF!</definedName>
    <definedName name="SCHILL1">#REF!</definedName>
    <definedName name="SCOTT1" localSheetId="11">#REF!</definedName>
    <definedName name="SCOTT1" localSheetId="12">#REF!</definedName>
    <definedName name="SCOTT1" localSheetId="13">#REF!</definedName>
    <definedName name="SCOTT1" localSheetId="0">#REF!</definedName>
    <definedName name="SCOTT1" localSheetId="2">#REF!</definedName>
    <definedName name="SCOTT1" localSheetId="5">#REF!</definedName>
    <definedName name="SCOTT1" localSheetId="1">#REF!</definedName>
    <definedName name="SCOTT1" localSheetId="3">#REF!</definedName>
    <definedName name="SCOTT1" localSheetId="6">#REF!</definedName>
    <definedName name="SCOTT1" localSheetId="8">#REF!</definedName>
    <definedName name="SCOTT1">#REF!</definedName>
    <definedName name="sd" localSheetId="11">#REF!</definedName>
    <definedName name="sd" localSheetId="12">#REF!</definedName>
    <definedName name="sd" localSheetId="13">#REF!</definedName>
    <definedName name="sd" localSheetId="0">#REF!</definedName>
    <definedName name="sd" localSheetId="2">#REF!</definedName>
    <definedName name="sd" localSheetId="5">#REF!</definedName>
    <definedName name="sd" localSheetId="1">#REF!</definedName>
    <definedName name="sd" localSheetId="3">#REF!</definedName>
    <definedName name="sd" localSheetId="6">#REF!</definedName>
    <definedName name="sd" localSheetId="8">#REF!</definedName>
    <definedName name="sd">#REF!</definedName>
    <definedName name="sdfsdfsdfsd" localSheetId="10" hidden="1">{"Riqfin97",#N/A,FALSE,"Tran";"Riqfinpro",#N/A,FALSE,"Tran"}</definedName>
    <definedName name="sdfsdfsdfsd" localSheetId="11" hidden="1">{"Riqfin97",#N/A,FALSE,"Tran";"Riqfinpro",#N/A,FALSE,"Tran"}</definedName>
    <definedName name="sdfsdfsdfsd" localSheetId="12" hidden="1">{"Riqfin97",#N/A,FALSE,"Tran";"Riqfinpro",#N/A,FALSE,"Tran"}</definedName>
    <definedName name="sdfsdfsdfsd" localSheetId="13" hidden="1">{"Riqfin97",#N/A,FALSE,"Tran";"Riqfinpro",#N/A,FALSE,"Tran"}</definedName>
    <definedName name="sdfsdfsdfsd" localSheetId="0" hidden="1">{"Riqfin97",#N/A,FALSE,"Tran";"Riqfinpro",#N/A,FALSE,"Tran"}</definedName>
    <definedName name="sdfsdfsdfsd" localSheetId="2" hidden="1">{"Riqfin97",#N/A,FALSE,"Tran";"Riqfinpro",#N/A,FALSE,"Tran"}</definedName>
    <definedName name="sdfsdfsdfsd" localSheetId="5" hidden="1">{"Riqfin97",#N/A,FALSE,"Tran";"Riqfinpro",#N/A,FALSE,"Tran"}</definedName>
    <definedName name="sdfsdfsdfsd" localSheetId="7" hidden="1">{"Riqfin97",#N/A,FALSE,"Tran";"Riqfinpro",#N/A,FALSE,"Tran"}</definedName>
    <definedName name="sdfsdfsdfsd" localSheetId="4" hidden="1">{"Riqfin97",#N/A,FALSE,"Tran";"Riqfinpro",#N/A,FALSE,"Tran"}</definedName>
    <definedName name="sdfsdfsdfsd" localSheetId="1" hidden="1">{"Riqfin97",#N/A,FALSE,"Tran";"Riqfinpro",#N/A,FALSE,"Tran"}</definedName>
    <definedName name="sdfsdfsdfsd" localSheetId="3" hidden="1">{"Riqfin97",#N/A,FALSE,"Tran";"Riqfinpro",#N/A,FALSE,"Tran"}</definedName>
    <definedName name="sdfsdfsdfsd" localSheetId="6" hidden="1">{"Riqfin97",#N/A,FALSE,"Tran";"Riqfinpro",#N/A,FALSE,"Tran"}</definedName>
    <definedName name="sdfsdfsdfsd" localSheetId="8" hidden="1">{"Riqfin97",#N/A,FALSE,"Tran";"Riqfinpro",#N/A,FALSE,"Tran"}</definedName>
    <definedName name="sdfsdfsdfsd" hidden="1">{"Riqfin97",#N/A,FALSE,"Tran";"Riqfinpro",#N/A,FALSE,"Tran"}</definedName>
    <definedName name="sdr" localSheetId="10" hidden="1">{"Riqfin97",#N/A,FALSE,"Tran";"Riqfinpro",#N/A,FALSE,"Tran"}</definedName>
    <definedName name="sdr" localSheetId="13" hidden="1">{"Riqfin97",#N/A,FALSE,"Tran";"Riqfinpro",#N/A,FALSE,"Tran"}</definedName>
    <definedName name="sdr" localSheetId="2" hidden="1">{"Riqfin97",#N/A,FALSE,"Tran";"Riqfinpro",#N/A,FALSE,"Tran"}</definedName>
    <definedName name="sdr" localSheetId="5" hidden="1">{"Riqfin97",#N/A,FALSE,"Tran";"Riqfinpro",#N/A,FALSE,"Tran"}</definedName>
    <definedName name="sdr" localSheetId="7" hidden="1">{"Riqfin97",#N/A,FALSE,"Tran";"Riqfinpro",#N/A,FALSE,"Tran"}</definedName>
    <definedName name="sdr" localSheetId="4" hidden="1">{"Riqfin97",#N/A,FALSE,"Tran";"Riqfinpro",#N/A,FALSE,"Tran"}</definedName>
    <definedName name="sdr" localSheetId="1" hidden="1">{"Riqfin97",#N/A,FALSE,"Tran";"Riqfinpro",#N/A,FALSE,"Tran"}</definedName>
    <definedName name="sdr" localSheetId="3" hidden="1">{"Riqfin97",#N/A,FALSE,"Tran";"Riqfinpro",#N/A,FALSE,"Tran"}</definedName>
    <definedName name="sdr" localSheetId="8" hidden="1">{"Riqfin97",#N/A,FALSE,"Tran";"Riqfinpro",#N/A,FALSE,"Tran"}</definedName>
    <definedName name="sdr" hidden="1">{"Riqfin97",#N/A,FALSE,"Tran";"Riqfinpro",#N/A,FALSE,"Tran"}</definedName>
    <definedName name="sds_gdp_exp_lari" localSheetId="10">#REF!</definedName>
    <definedName name="sds_gdp_exp_lari" localSheetId="11">#REF!</definedName>
    <definedName name="sds_gdp_exp_lari" localSheetId="12">#REF!</definedName>
    <definedName name="sds_gdp_exp_lari" localSheetId="13">#REF!</definedName>
    <definedName name="sds_gdp_exp_lari" localSheetId="0">#REF!</definedName>
    <definedName name="sds_gdp_exp_lari" localSheetId="2">#REF!</definedName>
    <definedName name="sds_gdp_exp_lari" localSheetId="5">#REF!</definedName>
    <definedName name="sds_gdp_exp_lari" localSheetId="7">#REF!</definedName>
    <definedName name="sds_gdp_exp_lari" localSheetId="4">#REF!</definedName>
    <definedName name="sds_gdp_exp_lari" localSheetId="3">#REF!</definedName>
    <definedName name="sds_gdp_exp_lari" localSheetId="6">#REF!</definedName>
    <definedName name="sds_gdp_exp_lari" localSheetId="8">#REF!</definedName>
    <definedName name="sds_gdp_exp_lari">#REF!</definedName>
    <definedName name="sds_gdp_origin" localSheetId="10">#REF!</definedName>
    <definedName name="sds_gdp_origin" localSheetId="11">#REF!</definedName>
    <definedName name="sds_gdp_origin" localSheetId="12">#REF!</definedName>
    <definedName name="sds_gdp_origin" localSheetId="13">#REF!</definedName>
    <definedName name="sds_gdp_origin" localSheetId="0">#REF!</definedName>
    <definedName name="sds_gdp_origin" localSheetId="2">#REF!</definedName>
    <definedName name="sds_gdp_origin" localSheetId="5">#REF!</definedName>
    <definedName name="sds_gdp_origin" localSheetId="1">#REF!</definedName>
    <definedName name="sds_gdp_origin" localSheetId="3">#REF!</definedName>
    <definedName name="sds_gdp_origin" localSheetId="6">#REF!</definedName>
    <definedName name="sds_gdp_origin" localSheetId="8">#REF!</definedName>
    <definedName name="sds_gdp_origin">#REF!</definedName>
    <definedName name="sds_gpd_exp_gdp" localSheetId="11">#REF!</definedName>
    <definedName name="sds_gpd_exp_gdp" localSheetId="12">#REF!</definedName>
    <definedName name="sds_gpd_exp_gdp" localSheetId="13">#REF!</definedName>
    <definedName name="sds_gpd_exp_gdp" localSheetId="0">#REF!</definedName>
    <definedName name="sds_gpd_exp_gdp" localSheetId="2">#REF!</definedName>
    <definedName name="sds_gpd_exp_gdp" localSheetId="5">#REF!</definedName>
    <definedName name="sds_gpd_exp_gdp" localSheetId="1">#REF!</definedName>
    <definedName name="sds_gpd_exp_gdp" localSheetId="3">#REF!</definedName>
    <definedName name="sds_gpd_exp_gdp" localSheetId="6">#REF!</definedName>
    <definedName name="sds_gpd_exp_gdp" localSheetId="8">#REF!</definedName>
    <definedName name="sds_gpd_exp_gdp">#REF!</definedName>
    <definedName name="sdsd" localSheetId="12" hidden="1">'[94]Fax a enviar'!#REF!</definedName>
    <definedName name="sdsd" localSheetId="13" hidden="1">'[94]Fax a enviar'!#REF!</definedName>
    <definedName name="sdsd" localSheetId="0" hidden="1">'[94]Fax a enviar'!#REF!</definedName>
    <definedName name="sdsd" localSheetId="2" hidden="1">'[94]Fax a enviar'!#REF!</definedName>
    <definedName name="sdsd" localSheetId="1" hidden="1">'[94]Fax a enviar'!#REF!</definedName>
    <definedName name="sdsd" localSheetId="3" hidden="1">'[94]Fax a enviar'!#REF!</definedName>
    <definedName name="sdsd" localSheetId="6" hidden="1">'[94]Fax a enviar'!#REF!</definedName>
    <definedName name="sdsd" localSheetId="8" hidden="1">'[94]Fax a enviar'!#REF!</definedName>
    <definedName name="sdsd" hidden="1">'[94]Fax a enviar'!#REF!</definedName>
    <definedName name="sdsds" localSheetId="10" hidden="1">#REF!</definedName>
    <definedName name="sdsds" localSheetId="11" hidden="1">#REF!</definedName>
    <definedName name="sdsds" localSheetId="12" hidden="1">#REF!</definedName>
    <definedName name="sdsds" localSheetId="13" hidden="1">#REF!</definedName>
    <definedName name="sdsds" localSheetId="0" hidden="1">#REF!</definedName>
    <definedName name="sdsds" localSheetId="2" hidden="1">#REF!</definedName>
    <definedName name="sdsds" localSheetId="5" hidden="1">#REF!</definedName>
    <definedName name="sdsds" localSheetId="7" hidden="1">#REF!</definedName>
    <definedName name="sdsds" localSheetId="4" hidden="1">#REF!</definedName>
    <definedName name="sdsds" localSheetId="1" hidden="1">#REF!</definedName>
    <definedName name="sdsds" localSheetId="3" hidden="1">#REF!</definedName>
    <definedName name="sdsds" localSheetId="6" hidden="1">#REF!</definedName>
    <definedName name="sdsds" localSheetId="8" hidden="1">#REF!</definedName>
    <definedName name="sdsds" hidden="1">#REF!</definedName>
    <definedName name="SECIND" localSheetId="2">#REF!</definedName>
    <definedName name="SECIND" localSheetId="7">#REF!</definedName>
    <definedName name="SECIND" localSheetId="4">#REF!</definedName>
    <definedName name="SECIND" localSheetId="3">#REF!</definedName>
    <definedName name="SECIND" localSheetId="8">#REF!</definedName>
    <definedName name="SECIND">#REF!</definedName>
    <definedName name="SECTORES" localSheetId="10">[135]SPNF!#REF!</definedName>
    <definedName name="SECTORES" localSheetId="2">[135]SPNF!#REF!</definedName>
    <definedName name="SECTORES" localSheetId="7">[135]SPNF!#REF!</definedName>
    <definedName name="SECTORES" localSheetId="4">[135]SPNF!#REF!</definedName>
    <definedName name="SECTORES" localSheetId="3">[135]SPNF!#REF!</definedName>
    <definedName name="SECTORES" localSheetId="8">[135]SPNF!#REF!</definedName>
    <definedName name="SECTORES">[135]SPNF!#REF!</definedName>
    <definedName name="seguimiento" localSheetId="10">#REF!</definedName>
    <definedName name="seguimiento" localSheetId="11">#REF!</definedName>
    <definedName name="seguimiento" localSheetId="13">#REF!</definedName>
    <definedName name="seguimiento" localSheetId="0">#REF!</definedName>
    <definedName name="seguimiento" localSheetId="2">#REF!</definedName>
    <definedName name="seguimiento" localSheetId="5">#REF!</definedName>
    <definedName name="seguimiento" localSheetId="7">#REF!</definedName>
    <definedName name="seguimiento" localSheetId="4">#REF!</definedName>
    <definedName name="seguimiento" localSheetId="3">#REF!</definedName>
    <definedName name="seguimiento" localSheetId="6">#REF!</definedName>
    <definedName name="seguimiento" localSheetId="8">#REF!</definedName>
    <definedName name="seguimiento">#REF!</definedName>
    <definedName name="SEGURIDAD_SOCIAL___BS._PERS._NO_INCORP._AL_PROCESO_ECONOMICO__LEY_N__23966__ART._30">[4]C!$B$22:$N$22</definedName>
    <definedName name="SEGURIDAD_SOCIAL___IVA__LEY_N__23966_ART._5_PTO._2">[4]C!$B$21:$N$21</definedName>
    <definedName name="sei" localSheetId="13">#REF!</definedName>
    <definedName name="sei" localSheetId="2">#REF!</definedName>
    <definedName name="sei" localSheetId="4">#REF!</definedName>
    <definedName name="sei">#REF!</definedName>
    <definedName name="SEK" localSheetId="11">#REF!</definedName>
    <definedName name="SEK" localSheetId="12">#REF!</definedName>
    <definedName name="SEK" localSheetId="13">#REF!</definedName>
    <definedName name="SEK" localSheetId="0">#REF!</definedName>
    <definedName name="SEK" localSheetId="2">#REF!</definedName>
    <definedName name="SEK" localSheetId="5">#REF!</definedName>
    <definedName name="SEK" localSheetId="7">#REF!</definedName>
    <definedName name="SEK" localSheetId="4">#REF!</definedName>
    <definedName name="SEK" localSheetId="1">#REF!</definedName>
    <definedName name="SEK" localSheetId="3">#REF!</definedName>
    <definedName name="SEK" localSheetId="6">#REF!</definedName>
    <definedName name="SEK" localSheetId="8">#REF!</definedName>
    <definedName name="SEK">#REF!</definedName>
    <definedName name="Selected_Economic_and_Financial_Indicators" localSheetId="2">#REF!</definedName>
    <definedName name="Selected_Economic_and_Financial_Indicators">#REF!</definedName>
    <definedName name="SelNE" localSheetId="2">#REF!</definedName>
    <definedName name="SelNE">#REF!</definedName>
    <definedName name="SelNEperc" localSheetId="2">#REF!</definedName>
    <definedName name="SelNEperc">#REF!</definedName>
    <definedName name="SEMANAL" localSheetId="2">#REF!</definedName>
    <definedName name="SEMANAL">#REF!</definedName>
    <definedName name="sencount" hidden="1">2</definedName>
    <definedName name="SEP._89" localSheetId="13">#REF!</definedName>
    <definedName name="SEP._89" localSheetId="2">#REF!</definedName>
    <definedName name="SEP._89" localSheetId="4">#REF!</definedName>
    <definedName name="SEP._89">#REF!</definedName>
    <definedName name="ser" localSheetId="10" hidden="1">{"Riqfin97",#N/A,FALSE,"Tran";"Riqfinpro",#N/A,FALSE,"Tran"}</definedName>
    <definedName name="ser" localSheetId="11" hidden="1">{"Riqfin97",#N/A,FALSE,"Tran";"Riqfinpro",#N/A,FALSE,"Tran"}</definedName>
    <definedName name="ser" localSheetId="12" hidden="1">{"Riqfin97",#N/A,FALSE,"Tran";"Riqfinpro",#N/A,FALSE,"Tran"}</definedName>
    <definedName name="ser" localSheetId="13" hidden="1">{"Riqfin97",#N/A,FALSE,"Tran";"Riqfinpro",#N/A,FALSE,"Tran"}</definedName>
    <definedName name="ser" localSheetId="0" hidden="1">{"Riqfin97",#N/A,FALSE,"Tran";"Riqfinpro",#N/A,FALSE,"Tran"}</definedName>
    <definedName name="ser" localSheetId="2" hidden="1">{"Riqfin97",#N/A,FALSE,"Tran";"Riqfinpro",#N/A,FALSE,"Tran"}</definedName>
    <definedName name="ser" localSheetId="5" hidden="1">{"Riqfin97",#N/A,FALSE,"Tran";"Riqfinpro",#N/A,FALSE,"Tran"}</definedName>
    <definedName name="ser" localSheetId="7" hidden="1">{"Riqfin97",#N/A,FALSE,"Tran";"Riqfinpro",#N/A,FALSE,"Tran"}</definedName>
    <definedName name="ser" localSheetId="4" hidden="1">{"Riqfin97",#N/A,FALSE,"Tran";"Riqfinpro",#N/A,FALSE,"Tran"}</definedName>
    <definedName name="ser" localSheetId="1" hidden="1">{"Riqfin97",#N/A,FALSE,"Tran";"Riqfinpro",#N/A,FALSE,"Tran"}</definedName>
    <definedName name="ser" localSheetId="3" hidden="1">{"Riqfin97",#N/A,FALSE,"Tran";"Riqfinpro",#N/A,FALSE,"Tran"}</definedName>
    <definedName name="ser" localSheetId="6" hidden="1">{"Riqfin97",#N/A,FALSE,"Tran";"Riqfinpro",#N/A,FALSE,"Tran"}</definedName>
    <definedName name="ser" localSheetId="8" hidden="1">{"Riqfin97",#N/A,FALSE,"Tran";"Riqfinpro",#N/A,FALSE,"Tran"}</definedName>
    <definedName name="ser" hidden="1">{"Riqfin97",#N/A,FALSE,"Tran";"Riqfinpro",#N/A,FALSE,"Tran"}</definedName>
    <definedName name="SHEET_A._Contents_and_file_description" localSheetId="13">#REF!</definedName>
    <definedName name="SHEET_A._Contents_and_file_description" localSheetId="2">#REF!</definedName>
    <definedName name="SHEET_A._Contents_and_file_description" localSheetId="4">#REF!</definedName>
    <definedName name="SHEET_A._Contents_and_file_description">#REF!</definedName>
    <definedName name="SHEET_B._DATA_FROM_TO_OTHER_FILES" localSheetId="2">#REF!</definedName>
    <definedName name="SHEET_B._DATA_FROM_TO_OTHER_FILES" localSheetId="4">#REF!</definedName>
    <definedName name="SHEET_B._DATA_FROM_TO_OTHER_FILES">#REF!</definedName>
    <definedName name="SHEET_C._RAW_DATA1" localSheetId="2">#REF!</definedName>
    <definedName name="SHEET_C._RAW_DATA1" localSheetId="4">#REF!</definedName>
    <definedName name="SHEET_C._RAW_DATA1">#REF!</definedName>
    <definedName name="SHEET_C._RAW_DATA2" localSheetId="2">#REF!</definedName>
    <definedName name="SHEET_C._RAW_DATA2">#REF!</definedName>
    <definedName name="SHEET_D._DATA_TRANSFORMATIONS" localSheetId="2">#REF!</definedName>
    <definedName name="SHEET_D._DATA_TRANSFORMATIONS">#REF!</definedName>
    <definedName name="SHEET_E._FINAL_TABLES" localSheetId="2">#REF!</definedName>
    <definedName name="SHEET_E._FINAL_TABLES">#REF!</definedName>
    <definedName name="Sheet1_Chart_2_ChartType" hidden="1">64</definedName>
    <definedName name="SID" localSheetId="10">#REF!</definedName>
    <definedName name="SID" localSheetId="11">#REF!</definedName>
    <definedName name="SID" localSheetId="12">#REF!</definedName>
    <definedName name="SID" localSheetId="13">#REF!</definedName>
    <definedName name="SID" localSheetId="0">#REF!</definedName>
    <definedName name="SID" localSheetId="2">#REF!</definedName>
    <definedName name="SID" localSheetId="5">#REF!</definedName>
    <definedName name="SID" localSheetId="7">#REF!</definedName>
    <definedName name="SID" localSheetId="4">#REF!</definedName>
    <definedName name="SID" localSheetId="1">#REF!</definedName>
    <definedName name="SID" localSheetId="3">#REF!</definedName>
    <definedName name="SID" localSheetId="6">#REF!</definedName>
    <definedName name="SID" localSheetId="8">#REF!</definedName>
    <definedName name="SID">#REF!</definedName>
    <definedName name="SIDXGOB">'[87]SFISCAL-MOD'!$A$146:$IV$146</definedName>
    <definedName name="SING" localSheetId="10">#REF!</definedName>
    <definedName name="SING" localSheetId="11">#REF!</definedName>
    <definedName name="SING" localSheetId="12">#REF!</definedName>
    <definedName name="SING" localSheetId="13">#REF!</definedName>
    <definedName name="SING" localSheetId="0">#REF!</definedName>
    <definedName name="SING" localSheetId="2">#REF!</definedName>
    <definedName name="SING" localSheetId="5">#REF!</definedName>
    <definedName name="SING" localSheetId="7">#REF!</definedName>
    <definedName name="SING" localSheetId="4">#REF!</definedName>
    <definedName name="SING" localSheetId="1">#REF!</definedName>
    <definedName name="SING" localSheetId="3">#REF!</definedName>
    <definedName name="SING" localSheetId="6">#REF!</definedName>
    <definedName name="SING" localSheetId="8">#REF!</definedName>
    <definedName name="SING">#REF!</definedName>
    <definedName name="SING1" localSheetId="11">#REF!</definedName>
    <definedName name="SING1" localSheetId="12">#REF!</definedName>
    <definedName name="SING1" localSheetId="13">#REF!</definedName>
    <definedName name="SING1" localSheetId="0">#REF!</definedName>
    <definedName name="SING1" localSheetId="2">#REF!</definedName>
    <definedName name="SING1" localSheetId="5">#REF!</definedName>
    <definedName name="SING1" localSheetId="1">#REF!</definedName>
    <definedName name="SING1" localSheetId="3">#REF!</definedName>
    <definedName name="SING1" localSheetId="6">#REF!</definedName>
    <definedName name="SING1" localSheetId="8">#REF!</definedName>
    <definedName name="SING1">#REF!</definedName>
    <definedName name="SISBANCARIO" localSheetId="2">#REF!</definedName>
    <definedName name="SISBANCARIO">#REF!</definedName>
    <definedName name="sisfin1" localSheetId="2">#REF!</definedName>
    <definedName name="sisfin1">#REF!</definedName>
    <definedName name="sisfin2" localSheetId="2">#REF!</definedName>
    <definedName name="sisfin2">#REF!</definedName>
    <definedName name="SISTEMA_BANCARIO_NACIONAL" localSheetId="2">#REF!</definedName>
    <definedName name="SISTEMA_BANCARIO_NACIONAL">#REF!</definedName>
    <definedName name="sksksksk" localSheetId="2">#REF!</definedName>
    <definedName name="sksksksk">#REF!</definedName>
    <definedName name="snp" localSheetId="12">'[129]Credit ratings on 1st issues'!#REF!</definedName>
    <definedName name="snp" localSheetId="13">'[129]Credit ratings on 1st issues'!#REF!</definedName>
    <definedName name="snp" localSheetId="0">'[129]Credit ratings on 1st issues'!#REF!</definedName>
    <definedName name="snp" localSheetId="2">'[129]Credit ratings on 1st issues'!#REF!</definedName>
    <definedName name="snp" localSheetId="3">'[129]Credit ratings on 1st issues'!#REF!</definedName>
    <definedName name="snp" localSheetId="6">'[129]Credit ratings on 1st issues'!#REF!</definedName>
    <definedName name="snp" localSheetId="8">'[129]Credit ratings on 1st issues'!#REF!</definedName>
    <definedName name="snp">'[129]Credit ratings on 1st issues'!#REF!</definedName>
    <definedName name="SOL">[62]SOLVENCIA!$D$5</definedName>
    <definedName name="Solvencia">'[50]Ranking Bancario'!$B$4:$F$54</definedName>
    <definedName name="SortRange" localSheetId="10">#REF!</definedName>
    <definedName name="SortRange" localSheetId="11">#REF!</definedName>
    <definedName name="SortRange" localSheetId="12">#REF!</definedName>
    <definedName name="SortRange" localSheetId="13">#REF!</definedName>
    <definedName name="SortRange" localSheetId="0">#REF!</definedName>
    <definedName name="SortRange" localSheetId="2">#REF!</definedName>
    <definedName name="SortRange" localSheetId="5">#REF!</definedName>
    <definedName name="SortRange" localSheetId="7">#REF!</definedName>
    <definedName name="SortRange" localSheetId="4">#REF!</definedName>
    <definedName name="SortRange" localSheetId="1">#REF!</definedName>
    <definedName name="SortRange" localSheetId="3">#REF!</definedName>
    <definedName name="SortRange" localSheetId="6">#REF!</definedName>
    <definedName name="SortRange" localSheetId="8">#REF!</definedName>
    <definedName name="SortRange">#REF!</definedName>
    <definedName name="SP" localSheetId="2">#REF!</definedName>
    <definedName name="SP" localSheetId="7">#REF!</definedName>
    <definedName name="SP" localSheetId="4">#REF!</definedName>
    <definedName name="SP" localSheetId="3">#REF!</definedName>
    <definedName name="SP" localSheetId="8">#REF!</definedName>
    <definedName name="SP">#REF!</definedName>
    <definedName name="Spain_wt">'[67]OECD wgt'!$B$31</definedName>
    <definedName name="SPG" localSheetId="10">#REF!</definedName>
    <definedName name="SPG" localSheetId="13">#REF!</definedName>
    <definedName name="SPG" localSheetId="2">#REF!</definedName>
    <definedName name="SPG" localSheetId="5">#REF!</definedName>
    <definedName name="SPG" localSheetId="7">#REF!</definedName>
    <definedName name="SPG" localSheetId="4">#REF!</definedName>
    <definedName name="SPG" localSheetId="1">#REF!</definedName>
    <definedName name="SPG" localSheetId="3">#REF!</definedName>
    <definedName name="SPG" localSheetId="8">#REF!</definedName>
    <definedName name="SPG">#REF!</definedName>
    <definedName name="SPN">#N/A</definedName>
    <definedName name="spnf" localSheetId="10">'[134]SPNF Acuerdo Incl. Int.'!spnf</definedName>
    <definedName name="spnf" localSheetId="12">'[134]SPNF Acuerdo Incl. Int.'!spnf</definedName>
    <definedName name="spnf" localSheetId="13">'[134]SPNF Acuerdo Incl. Int.'!spnf</definedName>
    <definedName name="spnf" localSheetId="5">'[134]SPNF Acuerdo Incl. Int.'!spnf</definedName>
    <definedName name="spnf" localSheetId="1">'[134]SPNF Acuerdo Incl. Int.'!spnf</definedName>
    <definedName name="spnf" localSheetId="3">'[134]SPNF Acuerdo Incl. Int.'!spnf</definedName>
    <definedName name="spnf" localSheetId="6">'[134]SPNF Acuerdo Incl. Int.'!spnf</definedName>
    <definedName name="spnf" localSheetId="8">'[134]SPNF Acuerdo Incl. Int.'!spnf</definedName>
    <definedName name="spnf">'[134]SPNF Acuerdo Incl. Int.'!spnf</definedName>
    <definedName name="Spread_Between_Highest_and_Lowest_Rates">'[68]Inter-Bank'!$N$5</definedName>
    <definedName name="SPSS" localSheetId="10">#REF!</definedName>
    <definedName name="SPSS" localSheetId="13">#REF!</definedName>
    <definedName name="SPSS" localSheetId="2">#REF!</definedName>
    <definedName name="SPSS" localSheetId="5">#REF!</definedName>
    <definedName name="SPSS" localSheetId="7">#REF!</definedName>
    <definedName name="SPSS" localSheetId="4">#REF!</definedName>
    <definedName name="SPSS" localSheetId="1">#REF!</definedName>
    <definedName name="SPSS" localSheetId="3">#REF!</definedName>
    <definedName name="SPSS" localSheetId="8">#REF!</definedName>
    <definedName name="SPSS">#REF!</definedName>
    <definedName name="SRTable" localSheetId="10">#REF!</definedName>
    <definedName name="SRTable" localSheetId="13">#REF!</definedName>
    <definedName name="SRTable" localSheetId="2">#REF!</definedName>
    <definedName name="SRTable" localSheetId="5">#REF!</definedName>
    <definedName name="SRTable" localSheetId="7">#REF!</definedName>
    <definedName name="SRTable" localSheetId="4">#REF!</definedName>
    <definedName name="SRTable" localSheetId="1">#REF!</definedName>
    <definedName name="SRTable" localSheetId="3">#REF!</definedName>
    <definedName name="SRTable" localSheetId="8">#REF!</definedName>
    <definedName name="SRTable">#REF!</definedName>
    <definedName name="srtable1" localSheetId="10">#REF!</definedName>
    <definedName name="srtable1" localSheetId="13">#REF!</definedName>
    <definedName name="srtable1" localSheetId="2">#REF!</definedName>
    <definedName name="srtable1" localSheetId="5">#REF!</definedName>
    <definedName name="srtable1" localSheetId="7">#REF!</definedName>
    <definedName name="srtable1" localSheetId="4">#REF!</definedName>
    <definedName name="srtable1" localSheetId="1">#REF!</definedName>
    <definedName name="srtable1" localSheetId="3">#REF!</definedName>
    <definedName name="srtable1" localSheetId="8">#REF!</definedName>
    <definedName name="srtable1">#REF!</definedName>
    <definedName name="srtbl" localSheetId="2">#REF!</definedName>
    <definedName name="srtbl">#REF!</definedName>
    <definedName name="SS">[150]IMATA!$B$45:$B$108</definedName>
    <definedName name="SSperc" localSheetId="10">#REF!</definedName>
    <definedName name="SSperc" localSheetId="13">#REF!</definedName>
    <definedName name="SSperc" localSheetId="2">#REF!</definedName>
    <definedName name="SSperc" localSheetId="5">#REF!</definedName>
    <definedName name="SSperc" localSheetId="7">#REF!</definedName>
    <definedName name="SSperc" localSheetId="4">#REF!</definedName>
    <definedName name="SSperc" localSheetId="1">#REF!</definedName>
    <definedName name="SSperc" localSheetId="3">#REF!</definedName>
    <definedName name="SSperc" localSheetId="8">#REF!</definedName>
    <definedName name="SSperc">#REF!</definedName>
    <definedName name="sss" localSheetId="10" hidden="1">{"Minpmon",#N/A,FALSE,"Monthinput"}</definedName>
    <definedName name="sss" localSheetId="11" hidden="1">{"Minpmon",#N/A,FALSE,"Monthinput"}</definedName>
    <definedName name="sss" localSheetId="12" hidden="1">{"Minpmon",#N/A,FALSE,"Monthinput"}</definedName>
    <definedName name="sss" localSheetId="13" hidden="1">{"Minpmon",#N/A,FALSE,"Monthinput"}</definedName>
    <definedName name="sss" localSheetId="0" hidden="1">{"Minpmon",#N/A,FALSE,"Monthinput"}</definedName>
    <definedName name="sss" localSheetId="2" hidden="1">{"Minpmon",#N/A,FALSE,"Monthinput"}</definedName>
    <definedName name="sss" localSheetId="5" hidden="1">{"Minpmon",#N/A,FALSE,"Monthinput"}</definedName>
    <definedName name="sss" localSheetId="7" hidden="1">{"Minpmon",#N/A,FALSE,"Monthinput"}</definedName>
    <definedName name="sss" localSheetId="4" hidden="1">{"Minpmon",#N/A,FALSE,"Monthinput"}</definedName>
    <definedName name="sss" localSheetId="1" hidden="1">{"Minpmon",#N/A,FALSE,"Monthinput"}</definedName>
    <definedName name="sss" localSheetId="3" hidden="1">{"Minpmon",#N/A,FALSE,"Monthinput"}</definedName>
    <definedName name="sss" localSheetId="6" hidden="1">{"Minpmon",#N/A,FALSE,"Monthinput"}</definedName>
    <definedName name="sss" localSheetId="8" hidden="1">{"Minpmon",#N/A,FALSE,"Monthinput"}</definedName>
    <definedName name="sss" hidden="1">{"Minpmon",#N/A,FALSE,"Monthinput"}</definedName>
    <definedName name="ssss" localSheetId="10" hidden="1">{"Riqfin97",#N/A,FALSE,"Tran";"Riqfinpro",#N/A,FALSE,"Tran"}</definedName>
    <definedName name="ssss" localSheetId="11" hidden="1">{"Riqfin97",#N/A,FALSE,"Tran";"Riqfinpro",#N/A,FALSE,"Tran"}</definedName>
    <definedName name="ssss" localSheetId="12" hidden="1">{"Riqfin97",#N/A,FALSE,"Tran";"Riqfinpro",#N/A,FALSE,"Tran"}</definedName>
    <definedName name="ssss" localSheetId="13" hidden="1">{"Riqfin97",#N/A,FALSE,"Tran";"Riqfinpro",#N/A,FALSE,"Tran"}</definedName>
    <definedName name="ssss" localSheetId="0" hidden="1">{"Riqfin97",#N/A,FALSE,"Tran";"Riqfinpro",#N/A,FALSE,"Tran"}</definedName>
    <definedName name="ssss" localSheetId="2" hidden="1">{"Riqfin97",#N/A,FALSE,"Tran";"Riqfinpro",#N/A,FALSE,"Tran"}</definedName>
    <definedName name="ssss" localSheetId="5" hidden="1">{"Riqfin97",#N/A,FALSE,"Tran";"Riqfinpro",#N/A,FALSE,"Tran"}</definedName>
    <definedName name="ssss" localSheetId="7" hidden="1">{"Riqfin97",#N/A,FALSE,"Tran";"Riqfinpro",#N/A,FALSE,"Tran"}</definedName>
    <definedName name="ssss" localSheetId="4" hidden="1">{"Riqfin97",#N/A,FALSE,"Tran";"Riqfinpro",#N/A,FALSE,"Tran"}</definedName>
    <definedName name="ssss" localSheetId="1" hidden="1">{"Riqfin97",#N/A,FALSE,"Tran";"Riqfinpro",#N/A,FALSE,"Tran"}</definedName>
    <definedName name="ssss" localSheetId="3" hidden="1">{"Riqfin97",#N/A,FALSE,"Tran";"Riqfinpro",#N/A,FALSE,"Tran"}</definedName>
    <definedName name="ssss" localSheetId="6" hidden="1">{"Riqfin97",#N/A,FALSE,"Tran";"Riqfinpro",#N/A,FALSE,"Tran"}</definedName>
    <definedName name="ssss" localSheetId="8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 localSheetId="13">#REF!</definedName>
    <definedName name="Staff" localSheetId="2">#REF!</definedName>
    <definedName name="Staff" localSheetId="4">#REF!</definedName>
    <definedName name="Staff">#REF!</definedName>
    <definedName name="staffrp" localSheetId="2">#REF!</definedName>
    <definedName name="staffrp" localSheetId="4">#REF!</definedName>
    <definedName name="staffrp">#REF!</definedName>
    <definedName name="START" localSheetId="10">#REF!</definedName>
    <definedName name="START" localSheetId="11">#REF!</definedName>
    <definedName name="START" localSheetId="12">#REF!</definedName>
    <definedName name="START" localSheetId="13">#REF!</definedName>
    <definedName name="START" localSheetId="0">#REF!</definedName>
    <definedName name="START" localSheetId="2">#REF!</definedName>
    <definedName name="START" localSheetId="5">#REF!</definedName>
    <definedName name="START" localSheetId="3">#REF!</definedName>
    <definedName name="START" localSheetId="6">#REF!</definedName>
    <definedName name="START" localSheetId="8">#REF!</definedName>
    <definedName name="START">#REF!</definedName>
    <definedName name="StartPosition" localSheetId="10">#REF!</definedName>
    <definedName name="StartPosition" localSheetId="11">#REF!</definedName>
    <definedName name="StartPosition" localSheetId="12">#REF!</definedName>
    <definedName name="StartPosition" localSheetId="13">#REF!</definedName>
    <definedName name="StartPosition" localSheetId="0">#REF!</definedName>
    <definedName name="StartPosition" localSheetId="2">#REF!</definedName>
    <definedName name="StartPosition" localSheetId="5">#REF!</definedName>
    <definedName name="StartPosition" localSheetId="1">#REF!</definedName>
    <definedName name="StartPosition" localSheetId="3">#REF!</definedName>
    <definedName name="StartPosition" localSheetId="6">#REF!</definedName>
    <definedName name="StartPosition" localSheetId="8">#REF!</definedName>
    <definedName name="StartPosition">#REF!</definedName>
    <definedName name="STFQTAB" localSheetId="11">#REF!</definedName>
    <definedName name="STFQTAB" localSheetId="12">#REF!</definedName>
    <definedName name="STFQTAB" localSheetId="13">#REF!</definedName>
    <definedName name="STFQTAB" localSheetId="0">#REF!</definedName>
    <definedName name="STFQTAB" localSheetId="2">#REF!</definedName>
    <definedName name="STFQTAB" localSheetId="5">#REF!</definedName>
    <definedName name="STFQTAB" localSheetId="3">#REF!</definedName>
    <definedName name="STFQTAB" localSheetId="6">#REF!</definedName>
    <definedName name="STFQTAB" localSheetId="8">#REF!</definedName>
    <definedName name="STFQTAB">#REF!</definedName>
    <definedName name="STOCK">[139]STOCK!$D$4:$K$69</definedName>
    <definedName name="stocksumm" localSheetId="10">#REF!</definedName>
    <definedName name="stocksumm" localSheetId="13">#REF!</definedName>
    <definedName name="stocksumm" localSheetId="2">#REF!</definedName>
    <definedName name="stocksumm" localSheetId="5">#REF!</definedName>
    <definedName name="stocksumm" localSheetId="7">#REF!</definedName>
    <definedName name="stocksumm" localSheetId="4">#REF!</definedName>
    <definedName name="stocksumm" localSheetId="1">#REF!</definedName>
    <definedName name="stocksumm" localSheetId="3">#REF!</definedName>
    <definedName name="stocksumm" localSheetId="8">#REF!</definedName>
    <definedName name="stocksumm">#REF!</definedName>
    <definedName name="STOP" localSheetId="11">#REF!</definedName>
    <definedName name="STOP" localSheetId="12">#REF!</definedName>
    <definedName name="STOP" localSheetId="13">#REF!</definedName>
    <definedName name="STOP" localSheetId="0">#REF!</definedName>
    <definedName name="STOP" localSheetId="2">#REF!</definedName>
    <definedName name="STOP" localSheetId="5">#REF!</definedName>
    <definedName name="STOP" localSheetId="7">#REF!</definedName>
    <definedName name="STOP" localSheetId="4">#REF!</definedName>
    <definedName name="STOP" localSheetId="3">#REF!</definedName>
    <definedName name="STOP" localSheetId="6">#REF!</definedName>
    <definedName name="STOP" localSheetId="8">#REF!</definedName>
    <definedName name="STOP">#REF!</definedName>
    <definedName name="STTAB4" localSheetId="2">#REF!</definedName>
    <definedName name="STTAB4">#REF!</definedName>
    <definedName name="SUM">[12]BoP!$E$313:$BE$365</definedName>
    <definedName name="SUMA_FIJA_FINANCIADA_CON__LA_COPARTICIPACION_FEDERAL_DE_NACION__LEY_N__23621_ART._1">[4]C!$B$19:$N$19</definedName>
    <definedName name="SUMGDP" localSheetId="10">[116]NA!#REF!</definedName>
    <definedName name="SUMGDP" localSheetId="13">[116]NA!#REF!</definedName>
    <definedName name="SUMGDP" localSheetId="4">[116]NA!#REF!</definedName>
    <definedName name="SUMGDP" localSheetId="3">[116]NA!#REF!</definedName>
    <definedName name="SUMGDP">[116]NA!#REF!</definedName>
    <definedName name="SUMTAB">[151]CPI:NA!$A$272:$R$990</definedName>
    <definedName name="SUPLI" localSheetId="10">#REF!</definedName>
    <definedName name="SUPLI" localSheetId="11">#REF!</definedName>
    <definedName name="SUPLI" localSheetId="12">#REF!</definedName>
    <definedName name="SUPLI" localSheetId="13">#REF!</definedName>
    <definedName name="SUPLI" localSheetId="0">#REF!</definedName>
    <definedName name="SUPLI" localSheetId="2">#REF!</definedName>
    <definedName name="SUPLI" localSheetId="5">#REF!</definedName>
    <definedName name="SUPLI" localSheetId="7">#REF!</definedName>
    <definedName name="SUPLI" localSheetId="4">#REF!</definedName>
    <definedName name="SUPLI" localSheetId="1">#REF!</definedName>
    <definedName name="SUPLI" localSheetId="3">#REF!</definedName>
    <definedName name="SUPLI" localSheetId="6">#REF!</definedName>
    <definedName name="SUPLI" localSheetId="8">#REF!</definedName>
    <definedName name="SUPLI">#REF!</definedName>
    <definedName name="SUPLIDORES" localSheetId="11">#REF!</definedName>
    <definedName name="SUPLIDORES" localSheetId="12">#REF!</definedName>
    <definedName name="SUPLIDORES" localSheetId="13">#REF!</definedName>
    <definedName name="SUPLIDORES" localSheetId="0">#REF!</definedName>
    <definedName name="SUPLIDORES" localSheetId="2">#REF!</definedName>
    <definedName name="SUPLIDORES" localSheetId="5">#REF!</definedName>
    <definedName name="SUPLIDORES" localSheetId="1">#REF!</definedName>
    <definedName name="SUPLIDORES" localSheetId="3">#REF!</definedName>
    <definedName name="SUPLIDORES" localSheetId="6">#REF!</definedName>
    <definedName name="SUPLIDORES" localSheetId="8">#REF!</definedName>
    <definedName name="SUPLIDORES">#REF!</definedName>
    <definedName name="SUPPLY">[81]MONTHLY!$A$87:$Q$193</definedName>
    <definedName name="SUPPLY2">[81]MONTHLY!$A$422:$Z$477</definedName>
    <definedName name="SUPUES" localSheetId="10">#REF!</definedName>
    <definedName name="SUPUES" localSheetId="13">#REF!</definedName>
    <definedName name="SUPUES" localSheetId="2">#REF!</definedName>
    <definedName name="SUPUES" localSheetId="5">#REF!</definedName>
    <definedName name="SUPUES" localSheetId="7">#REF!</definedName>
    <definedName name="SUPUES" localSheetId="4">#REF!</definedName>
    <definedName name="SUPUES" localSheetId="1">#REF!</definedName>
    <definedName name="SUPUES" localSheetId="3">#REF!</definedName>
    <definedName name="SUPUES" localSheetId="8">#REF!</definedName>
    <definedName name="SUPUES">#REF!</definedName>
    <definedName name="supuestos" localSheetId="10">#REF!</definedName>
    <definedName name="supuestos" localSheetId="13">#REF!</definedName>
    <definedName name="supuestos" localSheetId="2">#REF!</definedName>
    <definedName name="supuestos" localSheetId="5">#REF!</definedName>
    <definedName name="supuestos" localSheetId="7">#REF!</definedName>
    <definedName name="supuestos" localSheetId="4">#REF!</definedName>
    <definedName name="supuestos" localSheetId="1">#REF!</definedName>
    <definedName name="supuestos" localSheetId="3">#REF!</definedName>
    <definedName name="supuestos" localSheetId="8">#REF!</definedName>
    <definedName name="supuestos">#REF!</definedName>
    <definedName name="swe" localSheetId="10" hidden="1">{"Tab1",#N/A,FALSE,"P";"Tab2",#N/A,FALSE,"P"}</definedName>
    <definedName name="swe" localSheetId="11" hidden="1">{"Tab1",#N/A,FALSE,"P";"Tab2",#N/A,FALSE,"P"}</definedName>
    <definedName name="swe" localSheetId="12" hidden="1">{"Tab1",#N/A,FALSE,"P";"Tab2",#N/A,FALSE,"P"}</definedName>
    <definedName name="swe" localSheetId="13" hidden="1">{"Tab1",#N/A,FALSE,"P";"Tab2",#N/A,FALSE,"P"}</definedName>
    <definedName name="swe" localSheetId="0" hidden="1">{"Tab1",#N/A,FALSE,"P";"Tab2",#N/A,FALSE,"P"}</definedName>
    <definedName name="swe" localSheetId="2" hidden="1">{"Tab1",#N/A,FALSE,"P";"Tab2",#N/A,FALSE,"P"}</definedName>
    <definedName name="swe" localSheetId="5" hidden="1">{"Tab1",#N/A,FALSE,"P";"Tab2",#N/A,FALSE,"P"}</definedName>
    <definedName name="swe" localSheetId="7" hidden="1">{"Tab1",#N/A,FALSE,"P";"Tab2",#N/A,FALSE,"P"}</definedName>
    <definedName name="swe" localSheetId="4" hidden="1">{"Tab1",#N/A,FALSE,"P";"Tab2",#N/A,FALSE,"P"}</definedName>
    <definedName name="swe" localSheetId="1" hidden="1">{"Tab1",#N/A,FALSE,"P";"Tab2",#N/A,FALSE,"P"}</definedName>
    <definedName name="swe" localSheetId="3" hidden="1">{"Tab1",#N/A,FALSE,"P";"Tab2",#N/A,FALSE,"P"}</definedName>
    <definedName name="swe" localSheetId="6" hidden="1">{"Tab1",#N/A,FALSE,"P";"Tab2",#N/A,FALSE,"P"}</definedName>
    <definedName name="swe" localSheetId="8" hidden="1">{"Tab1",#N/A,FALSE,"P";"Tab2",#N/A,FALSE,"P"}</definedName>
    <definedName name="swe" hidden="1">{"Tab1",#N/A,FALSE,"P";"Tab2",#N/A,FALSE,"P"}</definedName>
    <definedName name="Sweden_wt">'[67]OECD wgt'!$B$32</definedName>
    <definedName name="SwitchColor" localSheetId="10">#REF!</definedName>
    <definedName name="SwitchColor" localSheetId="13">#REF!</definedName>
    <definedName name="SwitchColor" localSheetId="2">#REF!</definedName>
    <definedName name="SwitchColor" localSheetId="5">#REF!</definedName>
    <definedName name="SwitchColor" localSheetId="7">#REF!</definedName>
    <definedName name="SwitchColor" localSheetId="4">#REF!</definedName>
    <definedName name="SwitchColor" localSheetId="1">#REF!</definedName>
    <definedName name="SwitchColor" localSheetId="3">#REF!</definedName>
    <definedName name="SwitchColor" localSheetId="8">#REF!</definedName>
    <definedName name="SwitchColor">#REF!</definedName>
    <definedName name="Switzerland_wt">'[67]OECD wgt'!$B$33</definedName>
    <definedName name="Swvu.PLA1." localSheetId="10" hidden="1">'[51]COP FED'!#REF!</definedName>
    <definedName name="Swvu.PLA1." localSheetId="11" hidden="1">'[51]COP FED'!#REF!</definedName>
    <definedName name="Swvu.PLA1." localSheetId="13" hidden="1">'[51]COP FED'!#REF!</definedName>
    <definedName name="Swvu.PLA1." localSheetId="7" hidden="1">'[51]COP FED'!#REF!</definedName>
    <definedName name="Swvu.PLA1." localSheetId="4" hidden="1">'[51]COP FED'!#REF!</definedName>
    <definedName name="Swvu.PLA1." localSheetId="3" hidden="1">'[51]COP FED'!#REF!</definedName>
    <definedName name="Swvu.PLA1." hidden="1">'[51]COP FED'!#REF!</definedName>
    <definedName name="Swvu.PLA2." hidden="1">'[51]COP FED'!$A$1:$N$49</definedName>
    <definedName name="sxc" localSheetId="10" hidden="1">{"Riqfin97",#N/A,FALSE,"Tran";"Riqfinpro",#N/A,FALSE,"Tran"}</definedName>
    <definedName name="sxc" localSheetId="11" hidden="1">{"Riqfin97",#N/A,FALSE,"Tran";"Riqfinpro",#N/A,FALSE,"Tran"}</definedName>
    <definedName name="sxc" localSheetId="12" hidden="1">{"Riqfin97",#N/A,FALSE,"Tran";"Riqfinpro",#N/A,FALSE,"Tran"}</definedName>
    <definedName name="sxc" localSheetId="13" hidden="1">{"Riqfin97",#N/A,FALSE,"Tran";"Riqfinpro",#N/A,FALSE,"Tran"}</definedName>
    <definedName name="sxc" localSheetId="0" hidden="1">{"Riqfin97",#N/A,FALSE,"Tran";"Riqfinpro",#N/A,FALSE,"Tran"}</definedName>
    <definedName name="sxc" localSheetId="2" hidden="1">{"Riqfin97",#N/A,FALSE,"Tran";"Riqfinpro",#N/A,FALSE,"Tran"}</definedName>
    <definedName name="sxc" localSheetId="5" hidden="1">{"Riqfin97",#N/A,FALSE,"Tran";"Riqfinpro",#N/A,FALSE,"Tran"}</definedName>
    <definedName name="sxc" localSheetId="7" hidden="1">{"Riqfin97",#N/A,FALSE,"Tran";"Riqfinpro",#N/A,FALSE,"Tran"}</definedName>
    <definedName name="sxc" localSheetId="4" hidden="1">{"Riqfin97",#N/A,FALSE,"Tran";"Riqfinpro",#N/A,FALSE,"Tran"}</definedName>
    <definedName name="sxc" localSheetId="1" hidden="1">{"Riqfin97",#N/A,FALSE,"Tran";"Riqfinpro",#N/A,FALSE,"Tran"}</definedName>
    <definedName name="sxc" localSheetId="3" hidden="1">{"Riqfin97",#N/A,FALSE,"Tran";"Riqfinpro",#N/A,FALSE,"Tran"}</definedName>
    <definedName name="sxc" localSheetId="6" hidden="1">{"Riqfin97",#N/A,FALSE,"Tran";"Riqfinpro",#N/A,FALSE,"Tran"}</definedName>
    <definedName name="sxc" localSheetId="8" hidden="1">{"Riqfin97",#N/A,FALSE,"Tran";"Riqfinpro",#N/A,FALSE,"Tran"}</definedName>
    <definedName name="sxc" hidden="1">{"Riqfin97",#N/A,FALSE,"Tran";"Riqfinpro",#N/A,FALSE,"Tran"}</definedName>
    <definedName name="sxe" localSheetId="10" hidden="1">{"Riqfin97",#N/A,FALSE,"Tran";"Riqfinpro",#N/A,FALSE,"Tran"}</definedName>
    <definedName name="sxe" localSheetId="11" hidden="1">{"Riqfin97",#N/A,FALSE,"Tran";"Riqfinpro",#N/A,FALSE,"Tran"}</definedName>
    <definedName name="sxe" localSheetId="12" hidden="1">{"Riqfin97",#N/A,FALSE,"Tran";"Riqfinpro",#N/A,FALSE,"Tran"}</definedName>
    <definedName name="sxe" localSheetId="13" hidden="1">{"Riqfin97",#N/A,FALSE,"Tran";"Riqfinpro",#N/A,FALSE,"Tran"}</definedName>
    <definedName name="sxe" localSheetId="0" hidden="1">{"Riqfin97",#N/A,FALSE,"Tran";"Riqfinpro",#N/A,FALSE,"Tran"}</definedName>
    <definedName name="sxe" localSheetId="2" hidden="1">{"Riqfin97",#N/A,FALSE,"Tran";"Riqfinpro",#N/A,FALSE,"Tran"}</definedName>
    <definedName name="sxe" localSheetId="5" hidden="1">{"Riqfin97",#N/A,FALSE,"Tran";"Riqfinpro",#N/A,FALSE,"Tran"}</definedName>
    <definedName name="sxe" localSheetId="7" hidden="1">{"Riqfin97",#N/A,FALSE,"Tran";"Riqfinpro",#N/A,FALSE,"Tran"}</definedName>
    <definedName name="sxe" localSheetId="4" hidden="1">{"Riqfin97",#N/A,FALSE,"Tran";"Riqfinpro",#N/A,FALSE,"Tran"}</definedName>
    <definedName name="sxe" localSheetId="1" hidden="1">{"Riqfin97",#N/A,FALSE,"Tran";"Riqfinpro",#N/A,FALSE,"Tran"}</definedName>
    <definedName name="sxe" localSheetId="3" hidden="1">{"Riqfin97",#N/A,FALSE,"Tran";"Riqfinpro",#N/A,FALSE,"Tran"}</definedName>
    <definedName name="sxe" localSheetId="6" hidden="1">{"Riqfin97",#N/A,FALSE,"Tran";"Riqfinpro",#N/A,FALSE,"Tran"}</definedName>
    <definedName name="sxe" localSheetId="8" hidden="1">{"Riqfin97",#N/A,FALSE,"Tran";"Riqfinpro",#N/A,FALSE,"Tran"}</definedName>
    <definedName name="sxe" hidden="1">{"Riqfin97",#N/A,FALSE,"Tran";"Riqfinpro",#N/A,FALSE,"Tran"}</definedName>
    <definedName name="t" localSheetId="10" hidden="1">{"Minpmon",#N/A,FALSE,"Monthinput"}</definedName>
    <definedName name="t" localSheetId="11" hidden="1">{"Minpmon",#N/A,FALSE,"Monthinput"}</definedName>
    <definedName name="t" localSheetId="12" hidden="1">{"Minpmon",#N/A,FALSE,"Monthinput"}</definedName>
    <definedName name="t" localSheetId="13" hidden="1">{"Minpmon",#N/A,FALSE,"Monthinput"}</definedName>
    <definedName name="t" localSheetId="0" hidden="1">{"Minpmon",#N/A,FALSE,"Monthinput"}</definedName>
    <definedName name="t" localSheetId="2" hidden="1">{"Minpmon",#N/A,FALSE,"Monthinput"}</definedName>
    <definedName name="t" localSheetId="5" hidden="1">{"Minpmon",#N/A,FALSE,"Monthinput"}</definedName>
    <definedName name="t" localSheetId="7" hidden="1">{"Minpmon",#N/A,FALSE,"Monthinput"}</definedName>
    <definedName name="t" localSheetId="4" hidden="1">{"Minpmon",#N/A,FALSE,"Monthinput"}</definedName>
    <definedName name="t" localSheetId="1" hidden="1">{"Minpmon",#N/A,FALSE,"Monthinput"}</definedName>
    <definedName name="t" localSheetId="3" hidden="1">{"Minpmon",#N/A,FALSE,"Monthinput"}</definedName>
    <definedName name="t" localSheetId="6" hidden="1">{"Minpmon",#N/A,FALSE,"Monthinput"}</definedName>
    <definedName name="t" localSheetId="8" hidden="1">{"Minpmon",#N/A,FALSE,"Monthinput"}</definedName>
    <definedName name="t" hidden="1">{"Minpmon",#N/A,FALSE,"Monthinput"}</definedName>
    <definedName name="Tab_2" localSheetId="13">#REF!</definedName>
    <definedName name="Tab_2" localSheetId="2">#REF!</definedName>
    <definedName name="Tab_2" localSheetId="4">#REF!</definedName>
    <definedName name="Tab_2">#REF!</definedName>
    <definedName name="Tab_Assumptions" localSheetId="2">#REF!</definedName>
    <definedName name="Tab_Assumptions" localSheetId="4">#REF!</definedName>
    <definedName name="Tab_Assumptions">#REF!</definedName>
    <definedName name="Tab_results" localSheetId="2">#REF!</definedName>
    <definedName name="Tab_results" localSheetId="4">#REF!</definedName>
    <definedName name="Tab_results">#REF!</definedName>
    <definedName name="Tab1_A" localSheetId="2">#REF!</definedName>
    <definedName name="Tab1_A">#REF!</definedName>
    <definedName name="Tab1_B" localSheetId="2">#REF!</definedName>
    <definedName name="Tab1_B">#REF!</definedName>
    <definedName name="tab1a" localSheetId="2">#REF!</definedName>
    <definedName name="tab1a">#REF!</definedName>
    <definedName name="tab1b" localSheetId="2">#REF!</definedName>
    <definedName name="tab1b">#REF!</definedName>
    <definedName name="TAB1CK" localSheetId="2">#REF!</definedName>
    <definedName name="TAB1CK">#REF!</definedName>
    <definedName name="Tab2_DSA" localSheetId="2">[152]Output_1!#REF!</definedName>
    <definedName name="Tab2_DSA">[152]Output_1!#REF!</definedName>
    <definedName name="Tab25a" localSheetId="10">#REF!</definedName>
    <definedName name="Tab25a" localSheetId="11">#REF!</definedName>
    <definedName name="Tab25a" localSheetId="12">#REF!</definedName>
    <definedName name="Tab25a" localSheetId="13">#REF!</definedName>
    <definedName name="Tab25a" localSheetId="0">#REF!</definedName>
    <definedName name="Tab25a" localSheetId="2">#REF!</definedName>
    <definedName name="Tab25a" localSheetId="5">#REF!</definedName>
    <definedName name="Tab25a" localSheetId="7">#REF!</definedName>
    <definedName name="Tab25a" localSheetId="4">#REF!</definedName>
    <definedName name="Tab25a" localSheetId="3">#REF!</definedName>
    <definedName name="Tab25a" localSheetId="6">#REF!</definedName>
    <definedName name="Tab25a" localSheetId="8">#REF!</definedName>
    <definedName name="Tab25a">#REF!</definedName>
    <definedName name="Tab25b" localSheetId="10">#REF!</definedName>
    <definedName name="Tab25b" localSheetId="11">#REF!</definedName>
    <definedName name="Tab25b" localSheetId="12">#REF!</definedName>
    <definedName name="Tab25b" localSheetId="13">#REF!</definedName>
    <definedName name="Tab25b" localSheetId="0">#REF!</definedName>
    <definedName name="Tab25b" localSheetId="2">#REF!</definedName>
    <definedName name="Tab25b" localSheetId="5">#REF!</definedName>
    <definedName name="Tab25b" localSheetId="1">#REF!</definedName>
    <definedName name="Tab25b" localSheetId="3">#REF!</definedName>
    <definedName name="Tab25b" localSheetId="6">#REF!</definedName>
    <definedName name="Tab25b" localSheetId="8">#REF!</definedName>
    <definedName name="Tab25b">#REF!</definedName>
    <definedName name="TAB2A" localSheetId="2">#REF!</definedName>
    <definedName name="TAB2A">#REF!</definedName>
    <definedName name="tab2GC" localSheetId="2">#REF!</definedName>
    <definedName name="tab2GC">#REF!</definedName>
    <definedName name="tab3BPS" localSheetId="2">#REF!</definedName>
    <definedName name="tab3BPS">#REF!</definedName>
    <definedName name="tab4Int" localSheetId="2">#REF!</definedName>
    <definedName name="tab4Int">#REF!</definedName>
    <definedName name="TAB5A" localSheetId="2">#REF!</definedName>
    <definedName name="TAB5A">#REF!</definedName>
    <definedName name="tab5Emp" localSheetId="2">#REF!</definedName>
    <definedName name="tab5Emp">#REF!</definedName>
    <definedName name="TAB6A" localSheetId="2">'[40]Annual Tables'!#REF!</definedName>
    <definedName name="TAB6A">'[40]Annual Tables'!#REF!</definedName>
    <definedName name="TAB6B" localSheetId="2">'[40]Annual Tables'!#REF!</definedName>
    <definedName name="TAB6B">'[40]Annual Tables'!#REF!</definedName>
    <definedName name="tab6BCU" localSheetId="10">#REF!</definedName>
    <definedName name="tab6BCU" localSheetId="13">#REF!</definedName>
    <definedName name="tab6BCU" localSheetId="2">#REF!</definedName>
    <definedName name="tab6BCU" localSheetId="7">#REF!</definedName>
    <definedName name="tab6BCU" localSheetId="4">#REF!</definedName>
    <definedName name="tab6BCU" localSheetId="3">#REF!</definedName>
    <definedName name="tab6BCU">#REF!</definedName>
    <definedName name="TAB6C" localSheetId="10">#REF!</definedName>
    <definedName name="TAB6C" localSheetId="13">#REF!</definedName>
    <definedName name="TAB6C" localSheetId="2">#REF!</definedName>
    <definedName name="TAB6C" localSheetId="7">#REF!</definedName>
    <definedName name="TAB6C" localSheetId="4">#REF!</definedName>
    <definedName name="TAB6C" localSheetId="3">#REF!</definedName>
    <definedName name="TAB6C">#REF!</definedName>
    <definedName name="TAB7A" localSheetId="10">#REF!</definedName>
    <definedName name="TAB7A" localSheetId="13">#REF!</definedName>
    <definedName name="TAB7A" localSheetId="2">#REF!</definedName>
    <definedName name="TAB7A" localSheetId="7">#REF!</definedName>
    <definedName name="TAB7A" localSheetId="4">#REF!</definedName>
    <definedName name="TAB7A" localSheetId="3">#REF!</definedName>
    <definedName name="TAB7A">#REF!</definedName>
    <definedName name="tab7DGI" localSheetId="2">#REF!</definedName>
    <definedName name="tab7DGI">#REF!</definedName>
    <definedName name="Tabasic" localSheetId="2">#REF!</definedName>
    <definedName name="Tabasic">#REF!</definedName>
    <definedName name="Tabe" localSheetId="11">#REF!</definedName>
    <definedName name="Tabe" localSheetId="12">#REF!</definedName>
    <definedName name="Tabe" localSheetId="13">#REF!</definedName>
    <definedName name="Tabe" localSheetId="0">#REF!</definedName>
    <definedName name="Tabe" localSheetId="2">#REF!</definedName>
    <definedName name="Tabe" localSheetId="5">#REF!</definedName>
    <definedName name="Tabe" localSheetId="1">#REF!</definedName>
    <definedName name="Tabe" localSheetId="3">#REF!</definedName>
    <definedName name="Tabe" localSheetId="6">#REF!</definedName>
    <definedName name="Tabe" localSheetId="8">#REF!</definedName>
    <definedName name="Tabe">#REF!</definedName>
    <definedName name="Tabl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 localSheetId="13">#REF!</definedName>
    <definedName name="Table" localSheetId="2">#REF!</definedName>
    <definedName name="Table" localSheetId="4">#REF!</definedName>
    <definedName name="Table">#REF!</definedName>
    <definedName name="Table__47">[153]RED47!$A$1:$I$53</definedName>
    <definedName name="TABLE_1">'[154]150dp'!$A$3:$K$94</definedName>
    <definedName name="Table_16.__Guatemala__National_Accounts_at_Current_Prices" localSheetId="10">#REF!</definedName>
    <definedName name="Table_16.__Guatemala__National_Accounts_at_Current_Prices" localSheetId="13">#REF!</definedName>
    <definedName name="Table_16.__Guatemala__National_Accounts_at_Current_Prices" localSheetId="2">#REF!</definedName>
    <definedName name="Table_16.__Guatemala__National_Accounts_at_Current_Prices" localSheetId="5">#REF!</definedName>
    <definedName name="Table_16.__Guatemala__National_Accounts_at_Current_Prices" localSheetId="7">#REF!</definedName>
    <definedName name="Table_16.__Guatemala__National_Accounts_at_Current_Prices" localSheetId="4">#REF!</definedName>
    <definedName name="Table_16.__Guatemala__National_Accounts_at_Current_Prices" localSheetId="1">#REF!</definedName>
    <definedName name="Table_16.__Guatemala__National_Accounts_at_Current_Prices" localSheetId="3">#REF!</definedName>
    <definedName name="Table_16.__Guatemala__National_Accounts_at_Current_Prices" localSheetId="8">#REF!</definedName>
    <definedName name="Table_16.__Guatemala__National_Accounts_at_Current_Prices">#REF!</definedName>
    <definedName name="Table_2._Country_X___Public_Sector_Financing_1" localSheetId="10">#REF!</definedName>
    <definedName name="Table_2._Country_X___Public_Sector_Financing_1" localSheetId="11">#REF!</definedName>
    <definedName name="Table_2._Country_X___Public_Sector_Financing_1" localSheetId="12">#REF!</definedName>
    <definedName name="Table_2._Country_X___Public_Sector_Financing_1" localSheetId="13">#REF!</definedName>
    <definedName name="Table_2._Country_X___Public_Sector_Financing_1" localSheetId="0">#REF!</definedName>
    <definedName name="Table_2._Country_X___Public_Sector_Financing_1" localSheetId="2">#REF!</definedName>
    <definedName name="Table_2._Country_X___Public_Sector_Financing_1" localSheetId="5">#REF!</definedName>
    <definedName name="Table_2._Country_X___Public_Sector_Financing_1" localSheetId="7">#REF!</definedName>
    <definedName name="Table_2._Country_X___Public_Sector_Financing_1" localSheetId="4">#REF!</definedName>
    <definedName name="Table_2._Country_X___Public_Sector_Financing_1" localSheetId="1">#REF!</definedName>
    <definedName name="Table_2._Country_X___Public_Sector_Financing_1" localSheetId="3">#REF!</definedName>
    <definedName name="Table_2._Country_X___Public_Sector_Financing_1" localSheetId="6">#REF!</definedName>
    <definedName name="Table_2._Country_X___Public_Sector_Financing_1" localSheetId="8">#REF!</definedName>
    <definedName name="Table_2._Country_X___Public_Sector_Financing_1">#REF!</definedName>
    <definedName name="Table_20.cont__Guatemala___Selected_Agricultural_Sector_Statistics__concluded" localSheetId="2">#REF!</definedName>
    <definedName name="Table_20.cont__Guatemala___Selected_Agricultural_Sector_Statistics__concluded">#REF!</definedName>
    <definedName name="Table_28._Guatemala___Selected_Wage_Indicators_1" localSheetId="2">#REF!</definedName>
    <definedName name="Table_28._Guatemala___Selected_Wage_Indicators_1">#REF!</definedName>
    <definedName name="Table_28a._Guatemala___Selected_Wage_Indicators_1" localSheetId="2">#REF!</definedName>
    <definedName name="Table_28a._Guatemala___Selected_Wage_Indicators_1">#REF!</definedName>
    <definedName name="Table_3.5b" localSheetId="11">#REF!</definedName>
    <definedName name="Table_3.5b" localSheetId="12">#REF!</definedName>
    <definedName name="Table_3.5b" localSheetId="13">#REF!</definedName>
    <definedName name="Table_3.5b" localSheetId="0">#REF!</definedName>
    <definedName name="Table_3.5b" localSheetId="2">#REF!</definedName>
    <definedName name="Table_3.5b" localSheetId="5">#REF!</definedName>
    <definedName name="Table_3.5b" localSheetId="1">#REF!</definedName>
    <definedName name="Table_3.5b" localSheetId="3">#REF!</definedName>
    <definedName name="Table_3.5b" localSheetId="6">#REF!</definedName>
    <definedName name="Table_3.5b" localSheetId="8">#REF!</definedName>
    <definedName name="Table_3.5b">#REF!</definedName>
    <definedName name="Table_30a._Guatemala___Selected_Employment_and_Labor_Productivity_Indicators" localSheetId="2">#REF!</definedName>
    <definedName name="Table_30a._Guatemala___Selected_Employment_and_Labor_Productivity_Indicators">#REF!</definedName>
    <definedName name="Table_31._Guatemala___Selected_Wage_and_Employment_Indicators_1" localSheetId="2">#REF!</definedName>
    <definedName name="Table_31._Guatemala___Selected_Wage_and_Employment_Indicators_1">#REF!</definedName>
    <definedName name="Table_32.__Guatemala__Trends_in_Unit_Labor_Costs__ULC___Real_Wages__Productivity_and_Employment" localSheetId="2">#REF!</definedName>
    <definedName name="Table_32.__Guatemala__Trends_in_Unit_Labor_Costs__ULC___Real_Wages__Productivity_and_Employment">#REF!</definedName>
    <definedName name="Table_33.__Guatemala__Indicators_of_Competitiveness" localSheetId="2">#REF!</definedName>
    <definedName name="Table_33.__Guatemala__Indicators_of_Competitiveness">#REF!</definedName>
    <definedName name="Table_4._Guatemala___Consumer_Price_Indices__1" localSheetId="2">#REF!</definedName>
    <definedName name="Table_4._Guatemala___Consumer_Price_Indices__1">#REF!</definedName>
    <definedName name="Table_4SR" localSheetId="2">#REF!</definedName>
    <definedName name="Table_4SR">#REF!</definedName>
    <definedName name="Table_5a" localSheetId="2">#REF!</definedName>
    <definedName name="Table_5a">#REF!</definedName>
    <definedName name="Table_7SR" localSheetId="2">#REF!</definedName>
    <definedName name="Table_7SR">#REF!</definedName>
    <definedName name="Table_A.__Guatemala__Trends_in_Private_Sector_Unit_Labor_Costs__ULC___Real_Wages__Productivity_and_Employment" localSheetId="2">#REF!</definedName>
    <definedName name="Table_A.__Guatemala__Trends_in_Private_Sector_Unit_Labor_Costs__ULC___Real_Wages__Productivity_and_Employment">#REF!</definedName>
    <definedName name="Table_debt" localSheetId="2">#REF!</definedName>
    <definedName name="Table_debt">#REF!</definedName>
    <definedName name="Table_Template" localSheetId="11">#REF!</definedName>
    <definedName name="Table_Template" localSheetId="12">#REF!</definedName>
    <definedName name="Table_Template" localSheetId="13">#REF!</definedName>
    <definedName name="Table_Template" localSheetId="0">#REF!</definedName>
    <definedName name="Table_Template" localSheetId="2">#REF!</definedName>
    <definedName name="Table_Template" localSheetId="5">#REF!</definedName>
    <definedName name="Table_Template" localSheetId="3">#REF!</definedName>
    <definedName name="Table_Template" localSheetId="6">#REF!</definedName>
    <definedName name="Table_Template" localSheetId="8">#REF!</definedName>
    <definedName name="Table_Template">#REF!</definedName>
    <definedName name="table1" localSheetId="11">#REF!</definedName>
    <definedName name="table1" localSheetId="12">#REF!</definedName>
    <definedName name="table1" localSheetId="13">#REF!</definedName>
    <definedName name="table1" localSheetId="0">#REF!</definedName>
    <definedName name="table1" localSheetId="2">#REF!</definedName>
    <definedName name="table1" localSheetId="5">#REF!</definedName>
    <definedName name="table1" localSheetId="1">#REF!</definedName>
    <definedName name="table1" localSheetId="3">#REF!</definedName>
    <definedName name="table1" localSheetId="6">#REF!</definedName>
    <definedName name="table1" localSheetId="8">#REF!</definedName>
    <definedName name="table1">#REF!</definedName>
    <definedName name="table10">'[154]150dp'!$A$1:$F$58</definedName>
    <definedName name="table11" localSheetId="10">#REF!</definedName>
    <definedName name="table11" localSheetId="13">#REF!</definedName>
    <definedName name="table11" localSheetId="2">#REF!</definedName>
    <definedName name="table11" localSheetId="5">#REF!</definedName>
    <definedName name="table11" localSheetId="7">#REF!</definedName>
    <definedName name="table11" localSheetId="4">#REF!</definedName>
    <definedName name="table11" localSheetId="1">#REF!</definedName>
    <definedName name="table11" localSheetId="3">#REF!</definedName>
    <definedName name="table11" localSheetId="8">#REF!</definedName>
    <definedName name="table11">#REF!</definedName>
    <definedName name="table11?" localSheetId="10">#REF!</definedName>
    <definedName name="table11?" localSheetId="13">#REF!</definedName>
    <definedName name="table11?" localSheetId="2">#REF!</definedName>
    <definedName name="table11?" localSheetId="5">#REF!</definedName>
    <definedName name="table11?" localSheetId="7">#REF!</definedName>
    <definedName name="table11?" localSheetId="4">#REF!</definedName>
    <definedName name="table11?" localSheetId="1">#REF!</definedName>
    <definedName name="table11?" localSheetId="3">#REF!</definedName>
    <definedName name="table11?" localSheetId="8">#REF!</definedName>
    <definedName name="table11?">#REF!</definedName>
    <definedName name="table12" localSheetId="10">#REF!</definedName>
    <definedName name="table12" localSheetId="13">#REF!</definedName>
    <definedName name="table12" localSheetId="2">#REF!</definedName>
    <definedName name="table12" localSheetId="5">#REF!</definedName>
    <definedName name="table12" localSheetId="7">#REF!</definedName>
    <definedName name="table12" localSheetId="4">#REF!</definedName>
    <definedName name="table12" localSheetId="1">#REF!</definedName>
    <definedName name="table12" localSheetId="3">#REF!</definedName>
    <definedName name="table12" localSheetId="8">#REF!</definedName>
    <definedName name="table12">#REF!</definedName>
    <definedName name="table13" localSheetId="2">#REF!</definedName>
    <definedName name="table13">#REF!</definedName>
    <definedName name="table15" localSheetId="2">#REF!</definedName>
    <definedName name="table15">#REF!</definedName>
    <definedName name="table16" localSheetId="2">#REF!</definedName>
    <definedName name="table16">#REF!</definedName>
    <definedName name="table17" localSheetId="2">#REF!</definedName>
    <definedName name="table17">#REF!</definedName>
    <definedName name="table18" localSheetId="2">#REF!</definedName>
    <definedName name="table18">#REF!</definedName>
    <definedName name="table19" localSheetId="2">#REF!</definedName>
    <definedName name="table19">#REF!</definedName>
    <definedName name="Table2" localSheetId="11">#REF!</definedName>
    <definedName name="Table2" localSheetId="12">#REF!</definedName>
    <definedName name="Table2" localSheetId="13">#REF!</definedName>
    <definedName name="Table2" localSheetId="0">#REF!</definedName>
    <definedName name="Table2" localSheetId="2">#REF!</definedName>
    <definedName name="Table2" localSheetId="5">#REF!</definedName>
    <definedName name="Table2" localSheetId="3">#REF!</definedName>
    <definedName name="Table2" localSheetId="6">#REF!</definedName>
    <definedName name="Table2" localSheetId="8">#REF!</definedName>
    <definedName name="Table2">#REF!</definedName>
    <definedName name="table20" localSheetId="2">#REF!</definedName>
    <definedName name="table20">#REF!</definedName>
    <definedName name="table21" localSheetId="2">#REF!</definedName>
    <definedName name="table21">#REF!</definedName>
    <definedName name="table22a" localSheetId="2">#REF!</definedName>
    <definedName name="table22a">#REF!</definedName>
    <definedName name="table22b" localSheetId="2">#REF!</definedName>
    <definedName name="table22b">#REF!</definedName>
    <definedName name="table25" localSheetId="2">#REF!</definedName>
    <definedName name="table25">#REF!</definedName>
    <definedName name="table26" localSheetId="2">#REF!</definedName>
    <definedName name="table26">#REF!</definedName>
    <definedName name="table3">'[155]Table 8'!$A$3:$K$61</definedName>
    <definedName name="table4" localSheetId="10">#REF!</definedName>
    <definedName name="table4" localSheetId="13">#REF!</definedName>
    <definedName name="table4" localSheetId="2">#REF!</definedName>
    <definedName name="table4" localSheetId="5">#REF!</definedName>
    <definedName name="table4" localSheetId="7">#REF!</definedName>
    <definedName name="table4" localSheetId="4">#REF!</definedName>
    <definedName name="table4" localSheetId="1">#REF!</definedName>
    <definedName name="table4" localSheetId="3">#REF!</definedName>
    <definedName name="table4" localSheetId="8">#REF!</definedName>
    <definedName name="table4">#REF!</definedName>
    <definedName name="table41" localSheetId="10">#REF!</definedName>
    <definedName name="table41" localSheetId="13">#REF!</definedName>
    <definedName name="table41" localSheetId="2">#REF!</definedName>
    <definedName name="table41" localSheetId="5">#REF!</definedName>
    <definedName name="table41" localSheetId="7">#REF!</definedName>
    <definedName name="table41" localSheetId="4">#REF!</definedName>
    <definedName name="table41" localSheetId="1">#REF!</definedName>
    <definedName name="table41" localSheetId="3">#REF!</definedName>
    <definedName name="table41" localSheetId="8">#REF!</definedName>
    <definedName name="table41">#REF!</definedName>
    <definedName name="Table5" localSheetId="10">[156]Stfrprtables!#REF!</definedName>
    <definedName name="Table5" localSheetId="13">[156]Stfrprtables!#REF!</definedName>
    <definedName name="Table5" localSheetId="2">[156]Stfrprtables!#REF!</definedName>
    <definedName name="Table5" localSheetId="5">[156]Stfrprtables!#REF!</definedName>
    <definedName name="Table5" localSheetId="7">[156]Stfrprtables!#REF!</definedName>
    <definedName name="Table5" localSheetId="4">[156]Stfrprtables!#REF!</definedName>
    <definedName name="Table5" localSheetId="1">[156]Stfrprtables!#REF!</definedName>
    <definedName name="Table5" localSheetId="3">[156]Stfrprtables!#REF!</definedName>
    <definedName name="Table5" localSheetId="8">[156]Stfrprtables!#REF!</definedName>
    <definedName name="Table5">[156]Stfrprtables!#REF!</definedName>
    <definedName name="table6" localSheetId="10">#REF!</definedName>
    <definedName name="table6" localSheetId="13">#REF!</definedName>
    <definedName name="table6" localSheetId="2">#REF!</definedName>
    <definedName name="table6" localSheetId="5">#REF!</definedName>
    <definedName name="table6" localSheetId="7">#REF!</definedName>
    <definedName name="table6" localSheetId="4">#REF!</definedName>
    <definedName name="table6" localSheetId="1">#REF!</definedName>
    <definedName name="table6" localSheetId="3">#REF!</definedName>
    <definedName name="table6" localSheetId="8">#REF!</definedName>
    <definedName name="table6">#REF!</definedName>
    <definedName name="table7" localSheetId="10">#REF!</definedName>
    <definedName name="table7" localSheetId="13">#REF!</definedName>
    <definedName name="table7" localSheetId="2">#REF!</definedName>
    <definedName name="table7" localSheetId="5">#REF!</definedName>
    <definedName name="table7" localSheetId="7">#REF!</definedName>
    <definedName name="table7" localSheetId="4">#REF!</definedName>
    <definedName name="table7" localSheetId="1">#REF!</definedName>
    <definedName name="table7" localSheetId="3">#REF!</definedName>
    <definedName name="table7" localSheetId="8">#REF!</definedName>
    <definedName name="table7">#REF!</definedName>
    <definedName name="Table8">'[46]shared data'!$A$1:$E$32</definedName>
    <definedName name="table9" localSheetId="10">#REF!</definedName>
    <definedName name="table9" localSheetId="13">#REF!</definedName>
    <definedName name="table9" localSheetId="2">#REF!</definedName>
    <definedName name="table9" localSheetId="7">#REF!</definedName>
    <definedName name="table9" localSheetId="4">#REF!</definedName>
    <definedName name="table9" localSheetId="3">#REF!</definedName>
    <definedName name="table9">#REF!</definedName>
    <definedName name="TableA" localSheetId="10">#REF!</definedName>
    <definedName name="TableA" localSheetId="11">#REF!</definedName>
    <definedName name="TableA" localSheetId="12">#REF!</definedName>
    <definedName name="TableA" localSheetId="13">#REF!</definedName>
    <definedName name="TableA" localSheetId="0">#REF!</definedName>
    <definedName name="TableA" localSheetId="2">#REF!</definedName>
    <definedName name="TableA" localSheetId="5">#REF!</definedName>
    <definedName name="TableA" localSheetId="7">#REF!</definedName>
    <definedName name="TableA" localSheetId="4">#REF!</definedName>
    <definedName name="TableA" localSheetId="1">#REF!</definedName>
    <definedName name="TableA" localSheetId="3">#REF!</definedName>
    <definedName name="TableA" localSheetId="6">#REF!</definedName>
    <definedName name="TableA" localSheetId="8">#REF!</definedName>
    <definedName name="TableA">#REF!</definedName>
    <definedName name="TableB1" localSheetId="11">#REF!</definedName>
    <definedName name="TableB1" localSheetId="12">#REF!</definedName>
    <definedName name="TableB1" localSheetId="13">#REF!</definedName>
    <definedName name="TableB1" localSheetId="0">#REF!</definedName>
    <definedName name="TableB1" localSheetId="2">#REF!</definedName>
    <definedName name="TableB1" localSheetId="5">#REF!</definedName>
    <definedName name="TableB1" localSheetId="1">#REF!</definedName>
    <definedName name="TableB1" localSheetId="3">#REF!</definedName>
    <definedName name="TableB1" localSheetId="6">#REF!</definedName>
    <definedName name="TableB1" localSheetId="8">#REF!</definedName>
    <definedName name="TableB1">#REF!</definedName>
    <definedName name="TableB2" localSheetId="11">#REF!</definedName>
    <definedName name="TableB2" localSheetId="12">#REF!</definedName>
    <definedName name="TableB2" localSheetId="13">#REF!</definedName>
    <definedName name="TableB2" localSheetId="0">#REF!</definedName>
    <definedName name="TableB2" localSheetId="2">#REF!</definedName>
    <definedName name="TableB2" localSheetId="5">#REF!</definedName>
    <definedName name="TableB2" localSheetId="1">#REF!</definedName>
    <definedName name="TableB2" localSheetId="3">#REF!</definedName>
    <definedName name="TableB2" localSheetId="6">#REF!</definedName>
    <definedName name="TableB2" localSheetId="8">#REF!</definedName>
    <definedName name="TableB2">#REF!</definedName>
    <definedName name="TableB3" localSheetId="11">#REF!</definedName>
    <definedName name="TableB3" localSheetId="12">#REF!</definedName>
    <definedName name="TableB3" localSheetId="13">#REF!</definedName>
    <definedName name="TableB3" localSheetId="0">#REF!</definedName>
    <definedName name="TableB3" localSheetId="2">#REF!</definedName>
    <definedName name="TableB3" localSheetId="5">#REF!</definedName>
    <definedName name="TableB3" localSheetId="3">#REF!</definedName>
    <definedName name="TableB3" localSheetId="6">#REF!</definedName>
    <definedName name="TableB3" localSheetId="8">#REF!</definedName>
    <definedName name="TableB3">#REF!</definedName>
    <definedName name="TableC1" localSheetId="11">#REF!</definedName>
    <definedName name="TableC1" localSheetId="12">#REF!</definedName>
    <definedName name="TableC1" localSheetId="13">#REF!</definedName>
    <definedName name="TableC1" localSheetId="0">#REF!</definedName>
    <definedName name="TableC1" localSheetId="2">#REF!</definedName>
    <definedName name="TableC1" localSheetId="5">#REF!</definedName>
    <definedName name="TableC1" localSheetId="3">#REF!</definedName>
    <definedName name="TableC1" localSheetId="6">#REF!</definedName>
    <definedName name="TableC1" localSheetId="8">#REF!</definedName>
    <definedName name="TableC1">#REF!</definedName>
    <definedName name="TableC2" localSheetId="11">#REF!</definedName>
    <definedName name="TableC2" localSheetId="12">#REF!</definedName>
    <definedName name="TableC2" localSheetId="13">#REF!</definedName>
    <definedName name="TableC2" localSheetId="0">#REF!</definedName>
    <definedName name="TableC2" localSheetId="2">#REF!</definedName>
    <definedName name="TableC2" localSheetId="5">#REF!</definedName>
    <definedName name="TableC2" localSheetId="3">#REF!</definedName>
    <definedName name="TableC2" localSheetId="6">#REF!</definedName>
    <definedName name="TableC2" localSheetId="8">#REF!</definedName>
    <definedName name="TableC2">#REF!</definedName>
    <definedName name="TableC3" localSheetId="11">#REF!</definedName>
    <definedName name="TableC3" localSheetId="12">#REF!</definedName>
    <definedName name="TableC3" localSheetId="13">#REF!</definedName>
    <definedName name="TableC3" localSheetId="0">#REF!</definedName>
    <definedName name="TableC3" localSheetId="2">#REF!</definedName>
    <definedName name="TableC3" localSheetId="5">#REF!</definedName>
    <definedName name="TableC3" localSheetId="3">#REF!</definedName>
    <definedName name="TableC3" localSheetId="6">#REF!</definedName>
    <definedName name="TableC3" localSheetId="8">#REF!</definedName>
    <definedName name="TableC3">#REF!</definedName>
    <definedName name="tabreal" localSheetId="2">#REF!</definedName>
    <definedName name="tabreal">#REF!</definedName>
    <definedName name="TAME" localSheetId="2">#REF!</definedName>
    <definedName name="TAME">#REF!</definedName>
    <definedName name="TASA" localSheetId="11">#REF!</definedName>
    <definedName name="TASA" localSheetId="12">#REF!</definedName>
    <definedName name="TASA" localSheetId="13">#REF!</definedName>
    <definedName name="TASA" localSheetId="0">#REF!</definedName>
    <definedName name="TASA" localSheetId="2">#REF!</definedName>
    <definedName name="TASA" localSheetId="5">#REF!</definedName>
    <definedName name="TASA" localSheetId="1">#REF!</definedName>
    <definedName name="TASA" localSheetId="3">#REF!</definedName>
    <definedName name="TASA" localSheetId="6">#REF!</definedName>
    <definedName name="TASA" localSheetId="8">#REF!</definedName>
    <definedName name="TASA">#REF!</definedName>
    <definedName name="TASAS" localSheetId="11">#REF!</definedName>
    <definedName name="TASAS" localSheetId="12">#REF!</definedName>
    <definedName name="TASAS" localSheetId="13">#REF!</definedName>
    <definedName name="TASAS" localSheetId="0">#REF!</definedName>
    <definedName name="TASAS" localSheetId="2">#REF!</definedName>
    <definedName name="TASAS" localSheetId="5">#REF!</definedName>
    <definedName name="TASAS" localSheetId="1">#REF!</definedName>
    <definedName name="TASAS" localSheetId="3">#REF!</definedName>
    <definedName name="TASAS" localSheetId="6">#REF!</definedName>
    <definedName name="TASAS" localSheetId="8">#REF!</definedName>
    <definedName name="TASAS">#REF!</definedName>
    <definedName name="Tasas_Interes_06R">[157]A!$A$1:$T$54</definedName>
    <definedName name="Tbl_GFN" localSheetId="10">[158]Table_GEF!$B$2:$T$53</definedName>
    <definedName name="Tbl_GFN" localSheetId="4">[158]Table_GEF!$B$2:$T$53</definedName>
    <definedName name="Tbl_GFN" localSheetId="3">[158]Table_GEF!$B$2:$T$53</definedName>
    <definedName name="Tbl_GFN">[158]Table_GEF!$B$2:$T$53</definedName>
    <definedName name="tblChecks">[109]ErrCheck!$A$3:$E$5</definedName>
    <definedName name="tblLinks">[109]Links!$A$4:$F$33</definedName>
    <definedName name="tc">#VALUE!</definedName>
    <definedName name="TCN">[87]SREAL!A$158</definedName>
    <definedName name="TD" localSheetId="10">#REF!</definedName>
    <definedName name="TD" localSheetId="11">#REF!</definedName>
    <definedName name="TD" localSheetId="12">#REF!</definedName>
    <definedName name="TD" localSheetId="13">#REF!</definedName>
    <definedName name="TD" localSheetId="0">#REF!</definedName>
    <definedName name="TD" localSheetId="2">#REF!</definedName>
    <definedName name="TD" localSheetId="5">#REF!</definedName>
    <definedName name="TD" localSheetId="7">#REF!</definedName>
    <definedName name="TD" localSheetId="4">#REF!</definedName>
    <definedName name="TD" localSheetId="1">#REF!</definedName>
    <definedName name="TD" localSheetId="3">#REF!</definedName>
    <definedName name="TD" localSheetId="6">#REF!</definedName>
    <definedName name="TD" localSheetId="8">#REF!</definedName>
    <definedName name="TD">#REF!</definedName>
    <definedName name="TD1A" localSheetId="11">#REF!</definedName>
    <definedName name="TD1A" localSheetId="12">#REF!</definedName>
    <definedName name="TD1A" localSheetId="13">#REF!</definedName>
    <definedName name="TD1A" localSheetId="0">#REF!</definedName>
    <definedName name="TD1A" localSheetId="2">#REF!</definedName>
    <definedName name="TD1A" localSheetId="5">#REF!</definedName>
    <definedName name="TD1A" localSheetId="1">#REF!</definedName>
    <definedName name="TD1A" localSheetId="3">#REF!</definedName>
    <definedName name="TD1A" localSheetId="6">#REF!</definedName>
    <definedName name="TD1A" localSheetId="8">#REF!</definedName>
    <definedName name="TD1A">#REF!</definedName>
    <definedName name="TDATE" localSheetId="2">#REF!</definedName>
    <definedName name="TDATE">#REF!</definedName>
    <definedName name="teetwetw" localSheetId="11" hidden="1">#REF!</definedName>
    <definedName name="teetwetw" localSheetId="12" hidden="1">#REF!</definedName>
    <definedName name="teetwetw" localSheetId="13" hidden="1">#REF!</definedName>
    <definedName name="teetwetw" localSheetId="0" hidden="1">#REF!</definedName>
    <definedName name="teetwetw" localSheetId="2" hidden="1">#REF!</definedName>
    <definedName name="teetwetw" localSheetId="5" hidden="1">#REF!</definedName>
    <definedName name="teetwetw" localSheetId="1" hidden="1">#REF!</definedName>
    <definedName name="teetwetw" localSheetId="3" hidden="1">#REF!</definedName>
    <definedName name="teetwetw" localSheetId="6" hidden="1">#REF!</definedName>
    <definedName name="teetwetw" localSheetId="8" hidden="1">#REF!</definedName>
    <definedName name="teetwetw" hidden="1">#REF!</definedName>
    <definedName name="TELAS" localSheetId="11">#REF!</definedName>
    <definedName name="TELAS" localSheetId="12">#REF!</definedName>
    <definedName name="TELAS" localSheetId="13">#REF!</definedName>
    <definedName name="TELAS" localSheetId="0">#REF!</definedName>
    <definedName name="TELAS" localSheetId="2">#REF!</definedName>
    <definedName name="TELAS" localSheetId="5">#REF!</definedName>
    <definedName name="TELAS" localSheetId="3">#REF!</definedName>
    <definedName name="TELAS" localSheetId="6">#REF!</definedName>
    <definedName name="TELAS" localSheetId="8">#REF!</definedName>
    <definedName name="TELAS">#REF!</definedName>
    <definedName name="Template_Table" localSheetId="11">#REF!</definedName>
    <definedName name="Template_Table" localSheetId="12">#REF!</definedName>
    <definedName name="Template_Table" localSheetId="13">#REF!</definedName>
    <definedName name="Template_Table" localSheetId="0">#REF!</definedName>
    <definedName name="Template_Table" localSheetId="2">#REF!</definedName>
    <definedName name="Template_Table" localSheetId="5">#REF!</definedName>
    <definedName name="Template_Table" localSheetId="3">#REF!</definedName>
    <definedName name="Template_Table" localSheetId="6">#REF!</definedName>
    <definedName name="Template_Table" localSheetId="8">#REF!</definedName>
    <definedName name="Template_Table">#REF!</definedName>
    <definedName name="terte" localSheetId="11" hidden="1">#REF!</definedName>
    <definedName name="terte" localSheetId="12" hidden="1">#REF!</definedName>
    <definedName name="terte" localSheetId="13" hidden="1">#REF!</definedName>
    <definedName name="terte" localSheetId="0" hidden="1">#REF!</definedName>
    <definedName name="terte" localSheetId="2" hidden="1">#REF!</definedName>
    <definedName name="terte" localSheetId="5" hidden="1">#REF!</definedName>
    <definedName name="terte" localSheetId="1" hidden="1">#REF!</definedName>
    <definedName name="terte" localSheetId="3" hidden="1">#REF!</definedName>
    <definedName name="terte" localSheetId="6" hidden="1">#REF!</definedName>
    <definedName name="terte" localSheetId="8" hidden="1">#REF!</definedName>
    <definedName name="terte" hidden="1">#REF!</definedName>
    <definedName name="tete" localSheetId="11" hidden="1">#REF!</definedName>
    <definedName name="tete" localSheetId="12" hidden="1">#REF!</definedName>
    <definedName name="tete" localSheetId="13" hidden="1">#REF!</definedName>
    <definedName name="tete" localSheetId="0" hidden="1">#REF!</definedName>
    <definedName name="tete" localSheetId="2" hidden="1">#REF!</definedName>
    <definedName name="tete" localSheetId="5" hidden="1">#REF!</definedName>
    <definedName name="tete" localSheetId="1" hidden="1">#REF!</definedName>
    <definedName name="tete" localSheetId="3" hidden="1">#REF!</definedName>
    <definedName name="tete" localSheetId="6" hidden="1">#REF!</definedName>
    <definedName name="tete" localSheetId="8" hidden="1">#REF!</definedName>
    <definedName name="tete" hidden="1">#REF!</definedName>
    <definedName name="tetetwe" localSheetId="10" hidden="1">'[100]Fax a enviar'!#REF!</definedName>
    <definedName name="tetetwe" localSheetId="11" hidden="1">'[100]Fax a enviar'!#REF!</definedName>
    <definedName name="tetetwe" localSheetId="12" hidden="1">'[100]Fax a enviar'!#REF!</definedName>
    <definedName name="tetetwe" localSheetId="13" hidden="1">'[100]Fax a enviar'!#REF!</definedName>
    <definedName name="tetetwe" localSheetId="0" hidden="1">'[100]Fax a enviar'!#REF!</definedName>
    <definedName name="tetetwe" localSheetId="2" hidden="1">'[100]Fax a enviar'!#REF!</definedName>
    <definedName name="tetetwe" localSheetId="7" hidden="1">'[100]Fax a enviar'!#REF!</definedName>
    <definedName name="tetetwe" localSheetId="4" hidden="1">'[100]Fax a enviar'!#REF!</definedName>
    <definedName name="tetetwe" localSheetId="3" hidden="1">'[100]Fax a enviar'!#REF!</definedName>
    <definedName name="tetetwe" localSheetId="6" hidden="1">'[100]Fax a enviar'!#REF!</definedName>
    <definedName name="tetetwe" localSheetId="8" hidden="1">'[100]Fax a enviar'!#REF!</definedName>
    <definedName name="tetetwe" hidden="1">'[100]Fax a enviar'!#REF!</definedName>
    <definedName name="TEXTO1" localSheetId="10">#REF!</definedName>
    <definedName name="TEXTO1" localSheetId="13">#REF!</definedName>
    <definedName name="TEXTO1" localSheetId="2">#REF!</definedName>
    <definedName name="TEXTO1" localSheetId="5">#REF!</definedName>
    <definedName name="TEXTO1" localSheetId="7">#REF!</definedName>
    <definedName name="TEXTO1" localSheetId="4">#REF!</definedName>
    <definedName name="TEXTO1" localSheetId="1">#REF!</definedName>
    <definedName name="TEXTO1" localSheetId="3">#REF!</definedName>
    <definedName name="TEXTO1" localSheetId="8">#REF!</definedName>
    <definedName name="TEXTO1">#REF!</definedName>
    <definedName name="TEXTO2" localSheetId="10">#REF!</definedName>
    <definedName name="TEXTO2" localSheetId="13">#REF!</definedName>
    <definedName name="TEXTO2" localSheetId="2">#REF!</definedName>
    <definedName name="TEXTO2" localSheetId="5">#REF!</definedName>
    <definedName name="TEXTO2" localSheetId="7">#REF!</definedName>
    <definedName name="TEXTO2" localSheetId="4">#REF!</definedName>
    <definedName name="TEXTO2" localSheetId="1">#REF!</definedName>
    <definedName name="TEXTO2" localSheetId="3">#REF!</definedName>
    <definedName name="TEXTO2" localSheetId="8">#REF!</definedName>
    <definedName name="TEXTO2">#REF!</definedName>
    <definedName name="textToday" localSheetId="10">#REF!</definedName>
    <definedName name="textToday" localSheetId="11">#REF!</definedName>
    <definedName name="textToday" localSheetId="12">#REF!</definedName>
    <definedName name="textToday" localSheetId="13">#REF!</definedName>
    <definedName name="textToday" localSheetId="0">#REF!</definedName>
    <definedName name="textToday" localSheetId="2">#REF!</definedName>
    <definedName name="textToday" localSheetId="5">#REF!</definedName>
    <definedName name="textToday" localSheetId="1">#REF!</definedName>
    <definedName name="textToday" localSheetId="3">#REF!</definedName>
    <definedName name="textToday" localSheetId="6">#REF!</definedName>
    <definedName name="textToday" localSheetId="8">#REF!</definedName>
    <definedName name="textToday">#REF!</definedName>
    <definedName name="TIPOCAMBIO" localSheetId="11">#REF!</definedName>
    <definedName name="TIPOCAMBIO" localSheetId="12">#REF!</definedName>
    <definedName name="TIPOCAMBIO" localSheetId="13">#REF!</definedName>
    <definedName name="TIPOCAMBIO" localSheetId="0">#REF!</definedName>
    <definedName name="TIPOCAMBIO" localSheetId="2">#REF!</definedName>
    <definedName name="TIPOCAMBIO" localSheetId="5">#REF!</definedName>
    <definedName name="TIPOCAMBIO" localSheetId="1">#REF!</definedName>
    <definedName name="TIPOCAMBIO" localSheetId="3">#REF!</definedName>
    <definedName name="TIPOCAMBIO" localSheetId="6">#REF!</definedName>
    <definedName name="TIPOCAMBIO" localSheetId="8">#REF!</definedName>
    <definedName name="TIPOCAMBIO">#REF!</definedName>
    <definedName name="TITLES" localSheetId="11">#REF!</definedName>
    <definedName name="TITLES" localSheetId="12">#REF!</definedName>
    <definedName name="TITLES" localSheetId="13">#REF!</definedName>
    <definedName name="TITLES" localSheetId="0">#REF!</definedName>
    <definedName name="TITLES" localSheetId="2">#REF!</definedName>
    <definedName name="TITLES" localSheetId="5">#REF!</definedName>
    <definedName name="TITLES" localSheetId="3">#REF!</definedName>
    <definedName name="TITLES" localSheetId="6">#REF!</definedName>
    <definedName name="TITLES" localSheetId="8">#REF!</definedName>
    <definedName name="TITLES">#REF!</definedName>
    <definedName name="TítuloDeColumna1" localSheetId="11">#REF!</definedName>
    <definedName name="TítuloDeColumna1" localSheetId="12">#REF!</definedName>
    <definedName name="TítuloDeColumna1" localSheetId="13">#REF!</definedName>
    <definedName name="TítuloDeColumna1" localSheetId="0">#REF!</definedName>
    <definedName name="TítuloDeColumna1" localSheetId="2">#REF!</definedName>
    <definedName name="TítuloDeColumna1" localSheetId="5">#REF!</definedName>
    <definedName name="TítuloDeColumna1" localSheetId="3">#REF!</definedName>
    <definedName name="TítuloDeColumna1" localSheetId="6">#REF!</definedName>
    <definedName name="TítuloDeColumna1" localSheetId="8">#REF!</definedName>
    <definedName name="TítuloDeColumna1">#REF!</definedName>
    <definedName name="TítuloDeColumna2" localSheetId="11">#REF!</definedName>
    <definedName name="TítuloDeColumna2" localSheetId="12">#REF!</definedName>
    <definedName name="TítuloDeColumna2" localSheetId="13">#REF!</definedName>
    <definedName name="TítuloDeColumna2" localSheetId="0">#REF!</definedName>
    <definedName name="TítuloDeColumna2" localSheetId="2">#REF!</definedName>
    <definedName name="TítuloDeColumna2" localSheetId="5">#REF!</definedName>
    <definedName name="TítuloDeColumna2" localSheetId="3">#REF!</definedName>
    <definedName name="TítuloDeColumna2" localSheetId="6">#REF!</definedName>
    <definedName name="TítuloDeColumna2" localSheetId="8">#REF!</definedName>
    <definedName name="TítuloDeColumna2">#REF!</definedName>
    <definedName name="títulos" localSheetId="2">#REF!</definedName>
    <definedName name="títulos">#REF!</definedName>
    <definedName name="_xlnm.Print_Titles" localSheetId="11">#REF!</definedName>
    <definedName name="_xlnm.Print_Titles" localSheetId="12">#REF!</definedName>
    <definedName name="_xlnm.Print_Titles" localSheetId="13">#REF!</definedName>
    <definedName name="_xlnm.Print_Titles" localSheetId="0">#REF!</definedName>
    <definedName name="_xlnm.Print_Titles" localSheetId="2">#REF!</definedName>
    <definedName name="_xlnm.Print_Titles" localSheetId="5">#REF!</definedName>
    <definedName name="_xlnm.Print_Titles" localSheetId="1">#REF!</definedName>
    <definedName name="_xlnm.Print_Titles" localSheetId="3">#REF!</definedName>
    <definedName name="_xlnm.Print_Titles" localSheetId="6">#REF!</definedName>
    <definedName name="_xlnm.Print_Titles" localSheetId="8">#REF!</definedName>
    <definedName name="_xlnm.Print_Titles">#REF!</definedName>
    <definedName name="tj" localSheetId="10" hidden="1">{"Riqfin97",#N/A,FALSE,"Tran";"Riqfinpro",#N/A,FALSE,"Tran"}</definedName>
    <definedName name="tj" localSheetId="11" hidden="1">{"Riqfin97",#N/A,FALSE,"Tran";"Riqfinpro",#N/A,FALSE,"Tran"}</definedName>
    <definedName name="tj" localSheetId="12" hidden="1">{"Riqfin97",#N/A,FALSE,"Tran";"Riqfinpro",#N/A,FALSE,"Tran"}</definedName>
    <definedName name="tj" localSheetId="13" hidden="1">{"Riqfin97",#N/A,FALSE,"Tran";"Riqfinpro",#N/A,FALSE,"Tran"}</definedName>
    <definedName name="tj" localSheetId="0" hidden="1">{"Riqfin97",#N/A,FALSE,"Tran";"Riqfinpro",#N/A,FALSE,"Tran"}</definedName>
    <definedName name="tj" localSheetId="2" hidden="1">{"Riqfin97",#N/A,FALSE,"Tran";"Riqfinpro",#N/A,FALSE,"Tran"}</definedName>
    <definedName name="tj" localSheetId="5" hidden="1">{"Riqfin97",#N/A,FALSE,"Tran";"Riqfinpro",#N/A,FALSE,"Tran"}</definedName>
    <definedName name="tj" localSheetId="7" hidden="1">{"Riqfin97",#N/A,FALSE,"Tran";"Riqfinpro",#N/A,FALSE,"Tran"}</definedName>
    <definedName name="tj" localSheetId="4" hidden="1">{"Riqfin97",#N/A,FALSE,"Tran";"Riqfinpro",#N/A,FALSE,"Tran"}</definedName>
    <definedName name="tj" localSheetId="1" hidden="1">{"Riqfin97",#N/A,FALSE,"Tran";"Riqfinpro",#N/A,FALSE,"Tran"}</definedName>
    <definedName name="tj" localSheetId="3" hidden="1">{"Riqfin97",#N/A,FALSE,"Tran";"Riqfinpro",#N/A,FALSE,"Tran"}</definedName>
    <definedName name="tj" localSheetId="6" hidden="1">{"Riqfin97",#N/A,FALSE,"Tran";"Riqfinpro",#N/A,FALSE,"Tran"}</definedName>
    <definedName name="tj" localSheetId="8" hidden="1">{"Riqfin97",#N/A,FALSE,"Tran";"Riqfinpro",#N/A,FALSE,"Tran"}</definedName>
    <definedName name="tj" hidden="1">{"Riqfin97",#N/A,FALSE,"Tran";"Riqfinpro",#N/A,FALSE,"Tran"}</definedName>
    <definedName name="tjutju" hidden="1">'[94]Fax a enviar'!#REF!</definedName>
    <definedName name="TM" localSheetId="10">#REF!</definedName>
    <definedName name="TM" localSheetId="11">#REF!</definedName>
    <definedName name="TM" localSheetId="12">#REF!</definedName>
    <definedName name="TM" localSheetId="13">#REF!</definedName>
    <definedName name="TM" localSheetId="0">#REF!</definedName>
    <definedName name="TM" localSheetId="2">#REF!</definedName>
    <definedName name="TM" localSheetId="5">#REF!</definedName>
    <definedName name="TM" localSheetId="7">#REF!</definedName>
    <definedName name="TM" localSheetId="4">#REF!</definedName>
    <definedName name="TM" localSheetId="1">#REF!</definedName>
    <definedName name="TM" localSheetId="3">#REF!</definedName>
    <definedName name="TM" localSheetId="6">#REF!</definedName>
    <definedName name="TM" localSheetId="8">#REF!</definedName>
    <definedName name="TM">#REF!</definedName>
    <definedName name="TM_D" localSheetId="11">#REF!</definedName>
    <definedName name="TM_D" localSheetId="12">#REF!</definedName>
    <definedName name="TM_D" localSheetId="13">#REF!</definedName>
    <definedName name="TM_D" localSheetId="0">#REF!</definedName>
    <definedName name="TM_D" localSheetId="2">#REF!</definedName>
    <definedName name="TM_D" localSheetId="5">#REF!</definedName>
    <definedName name="TM_D" localSheetId="1">#REF!</definedName>
    <definedName name="TM_D" localSheetId="3">#REF!</definedName>
    <definedName name="TM_D" localSheetId="6">#REF!</definedName>
    <definedName name="TM_D" localSheetId="8">#REF!</definedName>
    <definedName name="TM_D">#REF!</definedName>
    <definedName name="TM_DPCH" localSheetId="11">#REF!</definedName>
    <definedName name="TM_DPCH" localSheetId="12">#REF!</definedName>
    <definedName name="TM_DPCH" localSheetId="13">#REF!</definedName>
    <definedName name="TM_DPCH" localSheetId="0">#REF!</definedName>
    <definedName name="TM_DPCH" localSheetId="2">#REF!</definedName>
    <definedName name="TM_DPCH" localSheetId="5">#REF!</definedName>
    <definedName name="TM_DPCH" localSheetId="1">#REF!</definedName>
    <definedName name="TM_DPCH" localSheetId="3">#REF!</definedName>
    <definedName name="TM_DPCH" localSheetId="6">#REF!</definedName>
    <definedName name="TM_DPCH" localSheetId="8">#REF!</definedName>
    <definedName name="TM_DPCH">#REF!</definedName>
    <definedName name="TM_R" localSheetId="11">#REF!</definedName>
    <definedName name="TM_R" localSheetId="12">#REF!</definedName>
    <definedName name="TM_R" localSheetId="13">#REF!</definedName>
    <definedName name="TM_R" localSheetId="0">#REF!</definedName>
    <definedName name="TM_R" localSheetId="2">#REF!</definedName>
    <definedName name="TM_R" localSheetId="5">#REF!</definedName>
    <definedName name="TM_R" localSheetId="3">#REF!</definedName>
    <definedName name="TM_R" localSheetId="6">#REF!</definedName>
    <definedName name="TM_R" localSheetId="8">#REF!</definedName>
    <definedName name="TM_R">#REF!</definedName>
    <definedName name="TM_RPCH" localSheetId="11">#REF!</definedName>
    <definedName name="TM_RPCH" localSheetId="12">#REF!</definedName>
    <definedName name="TM_RPCH" localSheetId="13">#REF!</definedName>
    <definedName name="TM_RPCH" localSheetId="0">#REF!</definedName>
    <definedName name="TM_RPCH" localSheetId="2">#REF!</definedName>
    <definedName name="TM_RPCH" localSheetId="5">#REF!</definedName>
    <definedName name="TM_RPCH" localSheetId="3">#REF!</definedName>
    <definedName name="TM_RPCH" localSheetId="6">#REF!</definedName>
    <definedName name="TM_RPCH" localSheetId="8">#REF!</definedName>
    <definedName name="TM_RPCH">#REF!</definedName>
    <definedName name="TMG" localSheetId="11">#REF!</definedName>
    <definedName name="TMG" localSheetId="12">#REF!</definedName>
    <definedName name="TMG" localSheetId="13">#REF!</definedName>
    <definedName name="TMG" localSheetId="0">#REF!</definedName>
    <definedName name="TMG" localSheetId="2">#REF!</definedName>
    <definedName name="TMG" localSheetId="5">#REF!</definedName>
    <definedName name="TMG" localSheetId="3">#REF!</definedName>
    <definedName name="TMG" localSheetId="6">#REF!</definedName>
    <definedName name="TMG" localSheetId="8">#REF!</definedName>
    <definedName name="TMG">#REF!</definedName>
    <definedName name="TMG_D">[76]Q5!$E$23:$AH$23</definedName>
    <definedName name="TMG_DPCH" localSheetId="10">#REF!</definedName>
    <definedName name="TMG_DPCH" localSheetId="11">#REF!</definedName>
    <definedName name="TMG_DPCH" localSheetId="12">#REF!</definedName>
    <definedName name="TMG_DPCH" localSheetId="13">#REF!</definedName>
    <definedName name="TMG_DPCH" localSheetId="0">#REF!</definedName>
    <definedName name="TMG_DPCH" localSheetId="2">#REF!</definedName>
    <definedName name="TMG_DPCH" localSheetId="5">#REF!</definedName>
    <definedName name="TMG_DPCH" localSheetId="7">#REF!</definedName>
    <definedName name="TMG_DPCH" localSheetId="4">#REF!</definedName>
    <definedName name="TMG_DPCH" localSheetId="1">#REF!</definedName>
    <definedName name="TMG_DPCH" localSheetId="3">#REF!</definedName>
    <definedName name="TMG_DPCH" localSheetId="6">#REF!</definedName>
    <definedName name="TMG_DPCH" localSheetId="8">#REF!</definedName>
    <definedName name="TMG_DPCH">#REF!</definedName>
    <definedName name="TMG_R" localSheetId="11">#REF!</definedName>
    <definedName name="TMG_R" localSheetId="12">#REF!</definedName>
    <definedName name="TMG_R" localSheetId="13">#REF!</definedName>
    <definedName name="TMG_R" localSheetId="0">#REF!</definedName>
    <definedName name="TMG_R" localSheetId="2">#REF!</definedName>
    <definedName name="TMG_R" localSheetId="5">#REF!</definedName>
    <definedName name="TMG_R" localSheetId="1">#REF!</definedName>
    <definedName name="TMG_R" localSheetId="3">#REF!</definedName>
    <definedName name="TMG_R" localSheetId="6">#REF!</definedName>
    <definedName name="TMG_R" localSheetId="8">#REF!</definedName>
    <definedName name="TMG_R">#REF!</definedName>
    <definedName name="TMG_RPCH" localSheetId="11">#REF!</definedName>
    <definedName name="TMG_RPCH" localSheetId="12">#REF!</definedName>
    <definedName name="TMG_RPCH" localSheetId="13">#REF!</definedName>
    <definedName name="TMG_RPCH" localSheetId="0">#REF!</definedName>
    <definedName name="TMG_RPCH" localSheetId="2">#REF!</definedName>
    <definedName name="TMG_RPCH" localSheetId="5">#REF!</definedName>
    <definedName name="TMG_RPCH" localSheetId="1">#REF!</definedName>
    <definedName name="TMG_RPCH" localSheetId="3">#REF!</definedName>
    <definedName name="TMG_RPCH" localSheetId="6">#REF!</definedName>
    <definedName name="TMG_RPCH" localSheetId="8">#REF!</definedName>
    <definedName name="TMG_RPCH">#REF!</definedName>
    <definedName name="TMGO">#N/A</definedName>
    <definedName name="TMGO_D" localSheetId="10">#REF!</definedName>
    <definedName name="TMGO_D" localSheetId="11">#REF!</definedName>
    <definedName name="TMGO_D" localSheetId="12">#REF!</definedName>
    <definedName name="TMGO_D" localSheetId="13">#REF!</definedName>
    <definedName name="TMGO_D" localSheetId="0">#REF!</definedName>
    <definedName name="TMGO_D" localSheetId="2">#REF!</definedName>
    <definedName name="TMGO_D" localSheetId="5">#REF!</definedName>
    <definedName name="TMGO_D" localSheetId="7">#REF!</definedName>
    <definedName name="TMGO_D" localSheetId="4">#REF!</definedName>
    <definedName name="TMGO_D" localSheetId="1">#REF!</definedName>
    <definedName name="TMGO_D" localSheetId="3">#REF!</definedName>
    <definedName name="TMGO_D" localSheetId="6">#REF!</definedName>
    <definedName name="TMGO_D" localSheetId="8">#REF!</definedName>
    <definedName name="TMGO_D">#REF!</definedName>
    <definedName name="TMGO_DPCH" localSheetId="11">#REF!</definedName>
    <definedName name="TMGO_DPCH" localSheetId="12">#REF!</definedName>
    <definedName name="TMGO_DPCH" localSheetId="13">#REF!</definedName>
    <definedName name="TMGO_DPCH" localSheetId="0">#REF!</definedName>
    <definedName name="TMGO_DPCH" localSheetId="2">#REF!</definedName>
    <definedName name="TMGO_DPCH" localSheetId="5">#REF!</definedName>
    <definedName name="TMGO_DPCH" localSheetId="1">#REF!</definedName>
    <definedName name="TMGO_DPCH" localSheetId="3">#REF!</definedName>
    <definedName name="TMGO_DPCH" localSheetId="6">#REF!</definedName>
    <definedName name="TMGO_DPCH" localSheetId="8">#REF!</definedName>
    <definedName name="TMGO_DPCH">#REF!</definedName>
    <definedName name="TMGO_R" localSheetId="11">#REF!</definedName>
    <definedName name="TMGO_R" localSheetId="12">#REF!</definedName>
    <definedName name="TMGO_R" localSheetId="13">#REF!</definedName>
    <definedName name="TMGO_R" localSheetId="0">#REF!</definedName>
    <definedName name="TMGO_R" localSheetId="2">#REF!</definedName>
    <definedName name="TMGO_R" localSheetId="5">#REF!</definedName>
    <definedName name="TMGO_R" localSheetId="1">#REF!</definedName>
    <definedName name="TMGO_R" localSheetId="3">#REF!</definedName>
    <definedName name="TMGO_R" localSheetId="6">#REF!</definedName>
    <definedName name="TMGO_R" localSheetId="8">#REF!</definedName>
    <definedName name="TMGO_R">#REF!</definedName>
    <definedName name="TMGO_RPCH" localSheetId="11">#REF!</definedName>
    <definedName name="TMGO_RPCH" localSheetId="12">#REF!</definedName>
    <definedName name="TMGO_RPCH" localSheetId="13">#REF!</definedName>
    <definedName name="TMGO_RPCH" localSheetId="0">#REF!</definedName>
    <definedName name="TMGO_RPCH" localSheetId="2">#REF!</definedName>
    <definedName name="TMGO_RPCH" localSheetId="5">#REF!</definedName>
    <definedName name="TMGO_RPCH" localSheetId="3">#REF!</definedName>
    <definedName name="TMGO_RPCH" localSheetId="6">#REF!</definedName>
    <definedName name="TMGO_RPCH" localSheetId="8">#REF!</definedName>
    <definedName name="TMGO_RPCH">#REF!</definedName>
    <definedName name="TMGXO" localSheetId="11">#REF!</definedName>
    <definedName name="TMGXO" localSheetId="12">#REF!</definedName>
    <definedName name="TMGXO" localSheetId="13">#REF!</definedName>
    <definedName name="TMGXO" localSheetId="0">#REF!</definedName>
    <definedName name="TMGXO" localSheetId="2">#REF!</definedName>
    <definedName name="TMGXO" localSheetId="5">#REF!</definedName>
    <definedName name="TMGXO" localSheetId="3">#REF!</definedName>
    <definedName name="TMGXO" localSheetId="6">#REF!</definedName>
    <definedName name="TMGXO" localSheetId="8">#REF!</definedName>
    <definedName name="TMGXO">#REF!</definedName>
    <definedName name="TMGXO_D" localSheetId="11">#REF!</definedName>
    <definedName name="TMGXO_D" localSheetId="12">#REF!</definedName>
    <definedName name="TMGXO_D" localSheetId="13">#REF!</definedName>
    <definedName name="TMGXO_D" localSheetId="0">#REF!</definedName>
    <definedName name="TMGXO_D" localSheetId="2">#REF!</definedName>
    <definedName name="TMGXO_D" localSheetId="5">#REF!</definedName>
    <definedName name="TMGXO_D" localSheetId="3">#REF!</definedName>
    <definedName name="TMGXO_D" localSheetId="6">#REF!</definedName>
    <definedName name="TMGXO_D" localSheetId="8">#REF!</definedName>
    <definedName name="TMGXO_D">#REF!</definedName>
    <definedName name="TMGXO_DPCH" localSheetId="11">#REF!</definedName>
    <definedName name="TMGXO_DPCH" localSheetId="12">#REF!</definedName>
    <definedName name="TMGXO_DPCH" localSheetId="13">#REF!</definedName>
    <definedName name="TMGXO_DPCH" localSheetId="0">#REF!</definedName>
    <definedName name="TMGXO_DPCH" localSheetId="2">#REF!</definedName>
    <definedName name="TMGXO_DPCH" localSheetId="5">#REF!</definedName>
    <definedName name="TMGXO_DPCH" localSheetId="3">#REF!</definedName>
    <definedName name="TMGXO_DPCH" localSheetId="6">#REF!</definedName>
    <definedName name="TMGXO_DPCH" localSheetId="8">#REF!</definedName>
    <definedName name="TMGXO_DPCH">#REF!</definedName>
    <definedName name="TMGXO_R" localSheetId="11">#REF!</definedName>
    <definedName name="TMGXO_R" localSheetId="12">#REF!</definedName>
    <definedName name="TMGXO_R" localSheetId="13">#REF!</definedName>
    <definedName name="TMGXO_R" localSheetId="0">#REF!</definedName>
    <definedName name="TMGXO_R" localSheetId="2">#REF!</definedName>
    <definedName name="TMGXO_R" localSheetId="5">#REF!</definedName>
    <definedName name="TMGXO_R" localSheetId="3">#REF!</definedName>
    <definedName name="TMGXO_R" localSheetId="6">#REF!</definedName>
    <definedName name="TMGXO_R" localSheetId="8">#REF!</definedName>
    <definedName name="TMGXO_R">#REF!</definedName>
    <definedName name="TMGXO_RPCH" localSheetId="11">#REF!</definedName>
    <definedName name="TMGXO_RPCH" localSheetId="12">#REF!</definedName>
    <definedName name="TMGXO_RPCH" localSheetId="13">#REF!</definedName>
    <definedName name="TMGXO_RPCH" localSheetId="0">#REF!</definedName>
    <definedName name="TMGXO_RPCH" localSheetId="2">#REF!</definedName>
    <definedName name="TMGXO_RPCH" localSheetId="5">#REF!</definedName>
    <definedName name="TMGXO_RPCH" localSheetId="3">#REF!</definedName>
    <definedName name="TMGXO_RPCH" localSheetId="6">#REF!</definedName>
    <definedName name="TMGXO_RPCH" localSheetId="8">#REF!</definedName>
    <definedName name="TMGXO_RPCH">#REF!</definedName>
    <definedName name="TMS" localSheetId="11">#REF!</definedName>
    <definedName name="TMS" localSheetId="12">#REF!</definedName>
    <definedName name="TMS" localSheetId="13">#REF!</definedName>
    <definedName name="TMS" localSheetId="0">#REF!</definedName>
    <definedName name="TMS" localSheetId="2">#REF!</definedName>
    <definedName name="TMS" localSheetId="5">#REF!</definedName>
    <definedName name="TMS" localSheetId="3">#REF!</definedName>
    <definedName name="TMS" localSheetId="6">#REF!</definedName>
    <definedName name="TMS" localSheetId="8">#REF!</definedName>
    <definedName name="TMS">#REF!</definedName>
    <definedName name="TNAME" localSheetId="2">#REF!</definedName>
    <definedName name="TNAME">#REF!</definedName>
    <definedName name="tnt">#N/A</definedName>
    <definedName name="TNTmar">#N/A</definedName>
    <definedName name="tntoct">#N/A</definedName>
    <definedName name="TOC" localSheetId="10">#REF!</definedName>
    <definedName name="TOC" localSheetId="11">#REF!</definedName>
    <definedName name="TOC" localSheetId="12">#REF!</definedName>
    <definedName name="TOC" localSheetId="13">#REF!</definedName>
    <definedName name="TOC" localSheetId="0">#REF!</definedName>
    <definedName name="TOC" localSheetId="2">#REF!</definedName>
    <definedName name="TOC" localSheetId="5">#REF!</definedName>
    <definedName name="TOC" localSheetId="7">#REF!</definedName>
    <definedName name="TOC" localSheetId="4">#REF!</definedName>
    <definedName name="TOC" localSheetId="1">#REF!</definedName>
    <definedName name="TOC" localSheetId="3">#REF!</definedName>
    <definedName name="TOC" localSheetId="6">#REF!</definedName>
    <definedName name="TOC" localSheetId="8">#REF!</definedName>
    <definedName name="TOC">#REF!</definedName>
    <definedName name="TODO">[159]BCC!$A$1:$N$821,[159]BCC!$A$822:$N$1624</definedName>
    <definedName name="TOT00" localSheetId="10">#REF!</definedName>
    <definedName name="TOT00" localSheetId="11">#REF!</definedName>
    <definedName name="TOT00" localSheetId="12">#REF!</definedName>
    <definedName name="TOT00" localSheetId="13">#REF!</definedName>
    <definedName name="TOT00" localSheetId="0">#REF!</definedName>
    <definedName name="TOT00" localSheetId="2">#REF!</definedName>
    <definedName name="TOT00" localSheetId="5">#REF!</definedName>
    <definedName name="TOT00" localSheetId="7">#REF!</definedName>
    <definedName name="TOT00" localSheetId="4">#REF!</definedName>
    <definedName name="TOT00" localSheetId="1">#REF!</definedName>
    <definedName name="TOT00" localSheetId="3">#REF!</definedName>
    <definedName name="TOT00" localSheetId="6">#REF!</definedName>
    <definedName name="TOT00" localSheetId="8">#REF!</definedName>
    <definedName name="TOT00">#REF!</definedName>
    <definedName name="TOTAL" localSheetId="11">#REF!</definedName>
    <definedName name="TOTAL" localSheetId="12">#REF!</definedName>
    <definedName name="TOTAL" localSheetId="13">#REF!</definedName>
    <definedName name="TOTAL" localSheetId="0">#REF!</definedName>
    <definedName name="TOTAL" localSheetId="2">#REF!</definedName>
    <definedName name="TOTAL" localSheetId="5">#REF!</definedName>
    <definedName name="TOTAL" localSheetId="1">#REF!</definedName>
    <definedName name="TOTAL" localSheetId="3">#REF!</definedName>
    <definedName name="TOTAL" localSheetId="6">#REF!</definedName>
    <definedName name="TOTAL" localSheetId="8">#REF!</definedName>
    <definedName name="TOTAL">#REF!</definedName>
    <definedName name="TOWEO" localSheetId="2">#REF!</definedName>
    <definedName name="TOWEO">#REF!</definedName>
    <definedName name="Trade" localSheetId="11">#REF!</definedName>
    <definedName name="Trade" localSheetId="12">#REF!</definedName>
    <definedName name="Trade" localSheetId="13">#REF!</definedName>
    <definedName name="Trade" localSheetId="0">#REF!</definedName>
    <definedName name="Trade" localSheetId="2">#REF!</definedName>
    <definedName name="Trade" localSheetId="5">#REF!</definedName>
    <definedName name="Trade" localSheetId="3">#REF!</definedName>
    <definedName name="Trade" localSheetId="6">#REF!</definedName>
    <definedName name="Trade" localSheetId="8">#REF!</definedName>
    <definedName name="Trade">#REF!</definedName>
    <definedName name="TRADE3" localSheetId="10">[19]Trade!#REF!</definedName>
    <definedName name="TRADE3" localSheetId="12">[19]Trade!#REF!</definedName>
    <definedName name="TRADE3" localSheetId="13">[19]Trade!#REF!</definedName>
    <definedName name="TRADE3" localSheetId="0">[19]Trade!#REF!</definedName>
    <definedName name="TRADE3" localSheetId="2">[19]Trade!#REF!</definedName>
    <definedName name="TRADE3" localSheetId="3">[19]Trade!#REF!</definedName>
    <definedName name="TRADE3" localSheetId="6">[19]Trade!#REF!</definedName>
    <definedName name="TRADE3" localSheetId="8">[19]Trade!#REF!</definedName>
    <definedName name="TRADE3">[19]Trade!#REF!</definedName>
    <definedName name="trans" localSheetId="10">#REF!</definedName>
    <definedName name="trans" localSheetId="13">#REF!</definedName>
    <definedName name="trans" localSheetId="2">#REF!</definedName>
    <definedName name="trans" localSheetId="5">#REF!</definedName>
    <definedName name="trans" localSheetId="7">#REF!</definedName>
    <definedName name="trans" localSheetId="4">#REF!</definedName>
    <definedName name="trans" localSheetId="1">#REF!</definedName>
    <definedName name="trans" localSheetId="3">#REF!</definedName>
    <definedName name="trans" localSheetId="8">#REF!</definedName>
    <definedName name="trans">#REF!</definedName>
    <definedName name="TransChoice" localSheetId="10">OFFSET(TransList,0,0,COUNTA(TransList),1)</definedName>
    <definedName name="TransChoice" localSheetId="11">OFFSET(TransList,0,0,COUNTA(TransList),1)</definedName>
    <definedName name="TransChoice" localSheetId="12">OFFSET(TransList,0,0,COUNTA(TransList),1)</definedName>
    <definedName name="TransChoice" localSheetId="13">OFFSET(TransList,0,0,COUNTA(TransList),1)</definedName>
    <definedName name="TransChoice" localSheetId="0">OFFSET(TransList,0,0,COUNTA(TransList),1)</definedName>
    <definedName name="TransChoice" localSheetId="2">OFFSET(TransList,0,0,COUNTA(TransList),1)</definedName>
    <definedName name="TransChoice" localSheetId="5">OFFSET(TransList,0,0,COUNTA(TransList),1)</definedName>
    <definedName name="TransChoice" localSheetId="7">OFFSET(TransList,0,0,COUNTA(TransList),1)</definedName>
    <definedName name="TransChoice" localSheetId="4">OFFSET(TransList,0,0,COUNTA(TransList),1)</definedName>
    <definedName name="TransChoice" localSheetId="1">OFFSET(TransList,0,0,COUNTA(TransList),1)</definedName>
    <definedName name="TransChoice" localSheetId="3">OFFSET(TransList,0,0,COUNTA(TransList),1)</definedName>
    <definedName name="TransChoice" localSheetId="6">OFFSET(TransList,0,0,COUNTA(TransList),1)</definedName>
    <definedName name="TransChoice" localSheetId="8">OFFSET(TransList,0,0,COUNTA(TransList),1)</definedName>
    <definedName name="TransChoice">OFFSET(TransList,0,0,COUNTA(TransList),1)</definedName>
    <definedName name="Transfer_check" localSheetId="10">#REF!</definedName>
    <definedName name="Transfer_check" localSheetId="13">#REF!</definedName>
    <definedName name="Transfer_check" localSheetId="2">#REF!</definedName>
    <definedName name="Transfer_check" localSheetId="5">#REF!</definedName>
    <definedName name="Transfer_check" localSheetId="7">#REF!</definedName>
    <definedName name="Transfer_check" localSheetId="4">#REF!</definedName>
    <definedName name="Transfer_check" localSheetId="1">#REF!</definedName>
    <definedName name="Transfer_check" localSheetId="3">#REF!</definedName>
    <definedName name="Transfer_check" localSheetId="8">#REF!</definedName>
    <definedName name="Transfer_check">#REF!</definedName>
    <definedName name="TRANSFERENCIA" localSheetId="13">[77]!TRANSFERENCIA</definedName>
    <definedName name="TRANSFERENCIA" localSheetId="5">[77]!TRANSFERENCIA</definedName>
    <definedName name="TRANSFERENCIA" localSheetId="1">[77]!TRANSFERENCIA</definedName>
    <definedName name="TRANSFERENCIA" localSheetId="3">[77]!TRANSFERENCIA</definedName>
    <definedName name="TRANSFERENCIA" localSheetId="8">[77]!TRANSFERENCIA</definedName>
    <definedName name="TRANSFERENCIA">[77]!TRANSFERENCIA</definedName>
    <definedName name="TRANSFERENCIA_DE_SERVICIOS__LEY_N__24049_Y_COMPLEMENTARIAS">[4]C!$B$14:$N$14</definedName>
    <definedName name="TRANSNAVE" localSheetId="13">#REF!</definedName>
    <definedName name="TRANSNAVE" localSheetId="2">#REF!</definedName>
    <definedName name="TRANSNAVE" localSheetId="4">#REF!</definedName>
    <definedName name="TRANSNAVE">#REF!</definedName>
    <definedName name="transp">#N/A</definedName>
    <definedName name="transporte">#N/A</definedName>
    <definedName name="TRAS">#N/A</definedName>
    <definedName name="trert" localSheetId="10" hidden="1">'[100]Fax a enviar'!#REF!</definedName>
    <definedName name="trert" localSheetId="11" hidden="1">'[100]Fax a enviar'!#REF!</definedName>
    <definedName name="trert" localSheetId="12" hidden="1">'[100]Fax a enviar'!#REF!</definedName>
    <definedName name="trert" localSheetId="13" hidden="1">'[100]Fax a enviar'!#REF!</definedName>
    <definedName name="trert" localSheetId="0" hidden="1">'[100]Fax a enviar'!#REF!</definedName>
    <definedName name="trert" localSheetId="2" hidden="1">'[100]Fax a enviar'!#REF!</definedName>
    <definedName name="trert" localSheetId="5" hidden="1">'[100]Fax a enviar'!#REF!</definedName>
    <definedName name="trert" localSheetId="7" hidden="1">'[100]Fax a enviar'!#REF!</definedName>
    <definedName name="trert" localSheetId="4" hidden="1">'[100]Fax a enviar'!#REF!</definedName>
    <definedName name="trert" localSheetId="1" hidden="1">'[100]Fax a enviar'!#REF!</definedName>
    <definedName name="trert" localSheetId="3" hidden="1">'[100]Fax a enviar'!#REF!</definedName>
    <definedName name="trert" localSheetId="6" hidden="1">'[100]Fax a enviar'!#REF!</definedName>
    <definedName name="trert" localSheetId="8" hidden="1">'[100]Fax a enviar'!#REF!</definedName>
    <definedName name="trert" hidden="1">'[100]Fax a enviar'!#REF!</definedName>
    <definedName name="TRIGO" localSheetId="10">#REF!</definedName>
    <definedName name="TRIGO" localSheetId="11">#REF!</definedName>
    <definedName name="TRIGO" localSheetId="12">#REF!</definedName>
    <definedName name="TRIGO" localSheetId="13">#REF!</definedName>
    <definedName name="TRIGO" localSheetId="0">#REF!</definedName>
    <definedName name="TRIGO" localSheetId="2">#REF!</definedName>
    <definedName name="TRIGO" localSheetId="5">#REF!</definedName>
    <definedName name="TRIGO" localSheetId="7">#REF!</definedName>
    <definedName name="TRIGO" localSheetId="4">#REF!</definedName>
    <definedName name="TRIGO" localSheetId="1">#REF!</definedName>
    <definedName name="TRIGO" localSheetId="3">#REF!</definedName>
    <definedName name="TRIGO" localSheetId="6">#REF!</definedName>
    <definedName name="TRIGO" localSheetId="8">#REF!</definedName>
    <definedName name="TRIGO">#REF!</definedName>
    <definedName name="Trim">[128]Codigos!$A$5:$E$11</definedName>
    <definedName name="trim9702">[160]bop1!#REF!</definedName>
    <definedName name="trim9798990001">'[161]bop1datos rev'!#REF!</definedName>
    <definedName name="trimestres9902">[160]bop1!#REF!</definedName>
    <definedName name="trrtr" localSheetId="10" hidden="1">#REF!</definedName>
    <definedName name="trrtr" localSheetId="11" hidden="1">#REF!</definedName>
    <definedName name="trrtr" localSheetId="12" hidden="1">#REF!</definedName>
    <definedName name="trrtr" localSheetId="13" hidden="1">#REF!</definedName>
    <definedName name="trrtr" localSheetId="0" hidden="1">#REF!</definedName>
    <definedName name="trrtr" localSheetId="2" hidden="1">#REF!</definedName>
    <definedName name="trrtr" localSheetId="5" hidden="1">#REF!</definedName>
    <definedName name="trrtr" localSheetId="7" hidden="1">#REF!</definedName>
    <definedName name="trrtr" localSheetId="4" hidden="1">#REF!</definedName>
    <definedName name="trrtr" localSheetId="1" hidden="1">#REF!</definedName>
    <definedName name="trrtr" localSheetId="3" hidden="1">#REF!</definedName>
    <definedName name="trrtr" localSheetId="6" hidden="1">#REF!</definedName>
    <definedName name="trrtr" localSheetId="8" hidden="1">#REF!</definedName>
    <definedName name="trrtr" hidden="1">#REF!</definedName>
    <definedName name="trtert" localSheetId="10" hidden="1">'[100]Fax a enviar'!#REF!</definedName>
    <definedName name="trtert" localSheetId="11" hidden="1">'[100]Fax a enviar'!#REF!</definedName>
    <definedName name="trtert" localSheetId="12" hidden="1">'[100]Fax a enviar'!#REF!</definedName>
    <definedName name="trtert" localSheetId="13" hidden="1">'[100]Fax a enviar'!#REF!</definedName>
    <definedName name="trtert" localSheetId="0" hidden="1">'[100]Fax a enviar'!#REF!</definedName>
    <definedName name="trtert" localSheetId="2" hidden="1">'[100]Fax a enviar'!#REF!</definedName>
    <definedName name="trtert" localSheetId="5" hidden="1">'[100]Fax a enviar'!#REF!</definedName>
    <definedName name="trtert" localSheetId="7" hidden="1">'[100]Fax a enviar'!#REF!</definedName>
    <definedName name="trtert" localSheetId="4" hidden="1">'[100]Fax a enviar'!#REF!</definedName>
    <definedName name="trtert" localSheetId="1" hidden="1">'[100]Fax a enviar'!#REF!</definedName>
    <definedName name="trtert" localSheetId="3" hidden="1">'[100]Fax a enviar'!#REF!</definedName>
    <definedName name="trtert" localSheetId="6" hidden="1">'[100]Fax a enviar'!#REF!</definedName>
    <definedName name="trtert" localSheetId="8" hidden="1">'[100]Fax a enviar'!#REF!</definedName>
    <definedName name="trtert" hidden="1">'[100]Fax a enviar'!#REF!</definedName>
    <definedName name="trtr" localSheetId="10" hidden="1">'[100]Fax a enviar'!#REF!</definedName>
    <definedName name="trtr" localSheetId="11" hidden="1">'[100]Fax a enviar'!#REF!</definedName>
    <definedName name="trtr" localSheetId="12" hidden="1">'[100]Fax a enviar'!#REF!</definedName>
    <definedName name="trtr" localSheetId="13" hidden="1">'[100]Fax a enviar'!#REF!</definedName>
    <definedName name="trtr" localSheetId="0" hidden="1">'[100]Fax a enviar'!#REF!</definedName>
    <definedName name="trtr" localSheetId="2" hidden="1">'[100]Fax a enviar'!#REF!</definedName>
    <definedName name="trtr" localSheetId="5" hidden="1">'[100]Fax a enviar'!#REF!</definedName>
    <definedName name="trtr" localSheetId="7" hidden="1">'[100]Fax a enviar'!#REF!</definedName>
    <definedName name="trtr" localSheetId="4" hidden="1">'[100]Fax a enviar'!#REF!</definedName>
    <definedName name="trtr" localSheetId="1" hidden="1">'[100]Fax a enviar'!#REF!</definedName>
    <definedName name="trtr" localSheetId="3" hidden="1">'[100]Fax a enviar'!#REF!</definedName>
    <definedName name="trtr" localSheetId="6" hidden="1">'[100]Fax a enviar'!#REF!</definedName>
    <definedName name="trtr" localSheetId="8" hidden="1">'[100]Fax a enviar'!#REF!</definedName>
    <definedName name="trtr" hidden="1">'[100]Fax a enviar'!#REF!</definedName>
    <definedName name="tt" localSheetId="10">#REF!</definedName>
    <definedName name="tt" localSheetId="11">#REF!</definedName>
    <definedName name="tt" localSheetId="12">#REF!</definedName>
    <definedName name="tt" localSheetId="13">#REF!</definedName>
    <definedName name="tt" localSheetId="0">#REF!</definedName>
    <definedName name="tt" localSheetId="2">#REF!</definedName>
    <definedName name="tt" localSheetId="5">#REF!</definedName>
    <definedName name="tt" localSheetId="7">#REF!</definedName>
    <definedName name="tt" localSheetId="4">#REF!</definedName>
    <definedName name="tt" localSheetId="1">#REF!</definedName>
    <definedName name="tt" localSheetId="3">#REF!</definedName>
    <definedName name="tt" localSheetId="6">#REF!</definedName>
    <definedName name="tt" localSheetId="8">#REF!</definedName>
    <definedName name="tt">#REF!</definedName>
    <definedName name="tta" localSheetId="11">#REF!</definedName>
    <definedName name="tta" localSheetId="12">#REF!</definedName>
    <definedName name="tta" localSheetId="13">#REF!</definedName>
    <definedName name="tta" localSheetId="0">#REF!</definedName>
    <definedName name="tta" localSheetId="2">#REF!</definedName>
    <definedName name="tta" localSheetId="5">#REF!</definedName>
    <definedName name="tta" localSheetId="1">#REF!</definedName>
    <definedName name="tta" localSheetId="3">#REF!</definedName>
    <definedName name="tta" localSheetId="6">#REF!</definedName>
    <definedName name="tta" localSheetId="8">#REF!</definedName>
    <definedName name="tta">#REF!</definedName>
    <definedName name="ttaa" localSheetId="11">#REF!</definedName>
    <definedName name="ttaa" localSheetId="12">#REF!</definedName>
    <definedName name="ttaa" localSheetId="13">#REF!</definedName>
    <definedName name="ttaa" localSheetId="0">#REF!</definedName>
    <definedName name="ttaa" localSheetId="2">#REF!</definedName>
    <definedName name="ttaa" localSheetId="5">#REF!</definedName>
    <definedName name="ttaa" localSheetId="1">#REF!</definedName>
    <definedName name="ttaa" localSheetId="3">#REF!</definedName>
    <definedName name="ttaa" localSheetId="6">#REF!</definedName>
    <definedName name="ttaa" localSheetId="8">#REF!</definedName>
    <definedName name="ttaa">#REF!</definedName>
    <definedName name="ttetet" localSheetId="12" hidden="1">'[100]Fax a enviar'!#REF!</definedName>
    <definedName name="ttetet" localSheetId="13" hidden="1">'[100]Fax a enviar'!#REF!</definedName>
    <definedName name="ttetet" localSheetId="0" hidden="1">'[100]Fax a enviar'!#REF!</definedName>
    <definedName name="ttetet" localSheetId="2" hidden="1">'[100]Fax a enviar'!#REF!</definedName>
    <definedName name="ttetet" localSheetId="3" hidden="1">'[100]Fax a enviar'!#REF!</definedName>
    <definedName name="ttetet" localSheetId="6" hidden="1">'[100]Fax a enviar'!#REF!</definedName>
    <definedName name="ttetet" localSheetId="8" hidden="1">'[100]Fax a enviar'!#REF!</definedName>
    <definedName name="ttetet" hidden="1">'[100]Fax a enviar'!#REF!</definedName>
    <definedName name="ttt" localSheetId="10" hidden="1">'[94]Fax a enviar'!#REF!</definedName>
    <definedName name="ttt" localSheetId="12" hidden="1">'[94]Fax a enviar'!#REF!</definedName>
    <definedName name="ttt" localSheetId="13" hidden="1">'[94]Fax a enviar'!#REF!</definedName>
    <definedName name="ttt" localSheetId="2" hidden="1">'[94]Fax a enviar'!#REF!</definedName>
    <definedName name="ttt" localSheetId="3" hidden="1">'[94]Fax a enviar'!#REF!</definedName>
    <definedName name="ttt" localSheetId="6" hidden="1">'[94]Fax a enviar'!#REF!</definedName>
    <definedName name="ttt" localSheetId="8" hidden="1">'[94]Fax a enviar'!#REF!</definedName>
    <definedName name="ttt" hidden="1">'[94]Fax a enviar'!#REF!</definedName>
    <definedName name="tttt" localSheetId="10" hidden="1">{"Tab1",#N/A,FALSE,"P";"Tab2",#N/A,FALSE,"P"}</definedName>
    <definedName name="tttt" localSheetId="11" hidden="1">{"Tab1",#N/A,FALSE,"P";"Tab2",#N/A,FALSE,"P"}</definedName>
    <definedName name="tttt" localSheetId="12" hidden="1">{"Tab1",#N/A,FALSE,"P";"Tab2",#N/A,FALSE,"P"}</definedName>
    <definedName name="tttt" localSheetId="13" hidden="1">{"Tab1",#N/A,FALSE,"P";"Tab2",#N/A,FALSE,"P"}</definedName>
    <definedName name="tttt" localSheetId="0" hidden="1">{"Tab1",#N/A,FALSE,"P";"Tab2",#N/A,FALSE,"P"}</definedName>
    <definedName name="tttt" localSheetId="2" hidden="1">{"Tab1",#N/A,FALSE,"P";"Tab2",#N/A,FALSE,"P"}</definedName>
    <definedName name="tttt" localSheetId="5" hidden="1">{"Tab1",#N/A,FALSE,"P";"Tab2",#N/A,FALSE,"P"}</definedName>
    <definedName name="tttt" localSheetId="7" hidden="1">{"Tab1",#N/A,FALSE,"P";"Tab2",#N/A,FALSE,"P"}</definedName>
    <definedName name="tttt" localSheetId="4" hidden="1">{"Tab1",#N/A,FALSE,"P";"Tab2",#N/A,FALSE,"P"}</definedName>
    <definedName name="tttt" localSheetId="1" hidden="1">{"Tab1",#N/A,FALSE,"P";"Tab2",#N/A,FALSE,"P"}</definedName>
    <definedName name="tttt" localSheetId="3" hidden="1">{"Tab1",#N/A,FALSE,"P";"Tab2",#N/A,FALSE,"P"}</definedName>
    <definedName name="tttt" localSheetId="6" hidden="1">{"Tab1",#N/A,FALSE,"P";"Tab2",#N/A,FALSE,"P"}</definedName>
    <definedName name="tttt" localSheetId="8" hidden="1">{"Tab1",#N/A,FALSE,"P";"Tab2",#N/A,FALSE,"P"}</definedName>
    <definedName name="tttt" hidden="1">{"Tab1",#N/A,FALSE,"P";"Tab2",#N/A,FALSE,"P"}</definedName>
    <definedName name="ttttt" hidden="1">[127]M!#REF!</definedName>
    <definedName name="twetwee" localSheetId="10" hidden="1">#REF!</definedName>
    <definedName name="twetwee" localSheetId="11" hidden="1">#REF!</definedName>
    <definedName name="twetwee" localSheetId="12" hidden="1">#REF!</definedName>
    <definedName name="twetwee" localSheetId="13" hidden="1">#REF!</definedName>
    <definedName name="twetwee" localSheetId="0" hidden="1">#REF!</definedName>
    <definedName name="twetwee" localSheetId="2" hidden="1">#REF!</definedName>
    <definedName name="twetwee" localSheetId="5" hidden="1">#REF!</definedName>
    <definedName name="twetwee" localSheetId="7" hidden="1">#REF!</definedName>
    <definedName name="twetwee" localSheetId="4" hidden="1">#REF!</definedName>
    <definedName name="twetwee" localSheetId="1" hidden="1">#REF!</definedName>
    <definedName name="twetwee" localSheetId="3" hidden="1">#REF!</definedName>
    <definedName name="twetwee" localSheetId="6" hidden="1">#REF!</definedName>
    <definedName name="twetwee" localSheetId="8" hidden="1">#REF!</definedName>
    <definedName name="twetwee" hidden="1">#REF!</definedName>
    <definedName name="TX" localSheetId="11">#REF!</definedName>
    <definedName name="TX" localSheetId="12">#REF!</definedName>
    <definedName name="TX" localSheetId="13">#REF!</definedName>
    <definedName name="TX" localSheetId="0">#REF!</definedName>
    <definedName name="TX" localSheetId="2">#REF!</definedName>
    <definedName name="TX" localSheetId="5">#REF!</definedName>
    <definedName name="TX" localSheetId="1">#REF!</definedName>
    <definedName name="TX" localSheetId="3">#REF!</definedName>
    <definedName name="TX" localSheetId="6">#REF!</definedName>
    <definedName name="TX" localSheetId="8">#REF!</definedName>
    <definedName name="TX">#REF!</definedName>
    <definedName name="TX_D" localSheetId="11">#REF!</definedName>
    <definedName name="TX_D" localSheetId="12">#REF!</definedName>
    <definedName name="TX_D" localSheetId="13">#REF!</definedName>
    <definedName name="TX_D" localSheetId="0">#REF!</definedName>
    <definedName name="TX_D" localSheetId="2">#REF!</definedName>
    <definedName name="TX_D" localSheetId="5">#REF!</definedName>
    <definedName name="TX_D" localSheetId="3">#REF!</definedName>
    <definedName name="TX_D" localSheetId="6">#REF!</definedName>
    <definedName name="TX_D" localSheetId="8">#REF!</definedName>
    <definedName name="TX_D">#REF!</definedName>
    <definedName name="TX_DPCH" localSheetId="11">#REF!</definedName>
    <definedName name="TX_DPCH" localSheetId="12">#REF!</definedName>
    <definedName name="TX_DPCH" localSheetId="13">#REF!</definedName>
    <definedName name="TX_DPCH" localSheetId="0">#REF!</definedName>
    <definedName name="TX_DPCH" localSheetId="2">#REF!</definedName>
    <definedName name="TX_DPCH" localSheetId="5">#REF!</definedName>
    <definedName name="TX_DPCH" localSheetId="3">#REF!</definedName>
    <definedName name="TX_DPCH" localSheetId="6">#REF!</definedName>
    <definedName name="TX_DPCH" localSheetId="8">#REF!</definedName>
    <definedName name="TX_DPCH">#REF!</definedName>
    <definedName name="TX_R" localSheetId="11">#REF!</definedName>
    <definedName name="TX_R" localSheetId="12">#REF!</definedName>
    <definedName name="TX_R" localSheetId="13">#REF!</definedName>
    <definedName name="TX_R" localSheetId="0">#REF!</definedName>
    <definedName name="TX_R" localSheetId="2">#REF!</definedName>
    <definedName name="TX_R" localSheetId="5">#REF!</definedName>
    <definedName name="TX_R" localSheetId="3">#REF!</definedName>
    <definedName name="TX_R" localSheetId="6">#REF!</definedName>
    <definedName name="TX_R" localSheetId="8">#REF!</definedName>
    <definedName name="TX_R">#REF!</definedName>
    <definedName name="TX_RPCH" localSheetId="11">#REF!</definedName>
    <definedName name="TX_RPCH" localSheetId="12">#REF!</definedName>
    <definedName name="TX_RPCH" localSheetId="13">#REF!</definedName>
    <definedName name="TX_RPCH" localSheetId="0">#REF!</definedName>
    <definedName name="TX_RPCH" localSheetId="2">#REF!</definedName>
    <definedName name="TX_RPCH" localSheetId="5">#REF!</definedName>
    <definedName name="TX_RPCH" localSheetId="3">#REF!</definedName>
    <definedName name="TX_RPCH" localSheetId="6">#REF!</definedName>
    <definedName name="TX_RPCH" localSheetId="8">#REF!</definedName>
    <definedName name="TX_RPCH">#REF!</definedName>
    <definedName name="TXG" localSheetId="11">#REF!</definedName>
    <definedName name="TXG" localSheetId="12">#REF!</definedName>
    <definedName name="TXG" localSheetId="13">#REF!</definedName>
    <definedName name="TXG" localSheetId="0">#REF!</definedName>
    <definedName name="TXG" localSheetId="2">#REF!</definedName>
    <definedName name="TXG" localSheetId="5">#REF!</definedName>
    <definedName name="TXG" localSheetId="3">#REF!</definedName>
    <definedName name="TXG" localSheetId="6">#REF!</definedName>
    <definedName name="TXG" localSheetId="8">#REF!</definedName>
    <definedName name="TXG">#REF!</definedName>
    <definedName name="TXG_D">#N/A</definedName>
    <definedName name="TXG_DPCH" localSheetId="10">#REF!</definedName>
    <definedName name="TXG_DPCH" localSheetId="11">#REF!</definedName>
    <definedName name="TXG_DPCH" localSheetId="12">#REF!</definedName>
    <definedName name="TXG_DPCH" localSheetId="13">#REF!</definedName>
    <definedName name="TXG_DPCH" localSheetId="0">#REF!</definedName>
    <definedName name="TXG_DPCH" localSheetId="2">#REF!</definedName>
    <definedName name="TXG_DPCH" localSheetId="5">#REF!</definedName>
    <definedName name="TXG_DPCH" localSheetId="7">#REF!</definedName>
    <definedName name="TXG_DPCH" localSheetId="4">#REF!</definedName>
    <definedName name="TXG_DPCH" localSheetId="1">#REF!</definedName>
    <definedName name="TXG_DPCH" localSheetId="3">#REF!</definedName>
    <definedName name="TXG_DPCH" localSheetId="6">#REF!</definedName>
    <definedName name="TXG_DPCH" localSheetId="8">#REF!</definedName>
    <definedName name="TXG_DPCH">#REF!</definedName>
    <definedName name="TXG_R" localSheetId="11">#REF!</definedName>
    <definedName name="TXG_R" localSheetId="12">#REF!</definedName>
    <definedName name="TXG_R" localSheetId="13">#REF!</definedName>
    <definedName name="TXG_R" localSheetId="0">#REF!</definedName>
    <definedName name="TXG_R" localSheetId="2">#REF!</definedName>
    <definedName name="TXG_R" localSheetId="5">#REF!</definedName>
    <definedName name="TXG_R" localSheetId="1">#REF!</definedName>
    <definedName name="TXG_R" localSheetId="3">#REF!</definedName>
    <definedName name="TXG_R" localSheetId="6">#REF!</definedName>
    <definedName name="TXG_R" localSheetId="8">#REF!</definedName>
    <definedName name="TXG_R">#REF!</definedName>
    <definedName name="TXG_RPCH" localSheetId="11">#REF!</definedName>
    <definedName name="TXG_RPCH" localSheetId="12">#REF!</definedName>
    <definedName name="TXG_RPCH" localSheetId="13">#REF!</definedName>
    <definedName name="TXG_RPCH" localSheetId="0">#REF!</definedName>
    <definedName name="TXG_RPCH" localSheetId="2">#REF!</definedName>
    <definedName name="TXG_RPCH" localSheetId="5">#REF!</definedName>
    <definedName name="TXG_RPCH" localSheetId="1">#REF!</definedName>
    <definedName name="TXG_RPCH" localSheetId="3">#REF!</definedName>
    <definedName name="TXG_RPCH" localSheetId="6">#REF!</definedName>
    <definedName name="TXG_RPCH" localSheetId="8">#REF!</definedName>
    <definedName name="TXG_RPCH">#REF!</definedName>
    <definedName name="TXGO">#N/A</definedName>
    <definedName name="TXGO_D" localSheetId="10">#REF!</definedName>
    <definedName name="TXGO_D" localSheetId="11">#REF!</definedName>
    <definedName name="TXGO_D" localSheetId="12">#REF!</definedName>
    <definedName name="TXGO_D" localSheetId="13">#REF!</definedName>
    <definedName name="TXGO_D" localSheetId="0">#REF!</definedName>
    <definedName name="TXGO_D" localSheetId="2">#REF!</definedName>
    <definedName name="TXGO_D" localSheetId="5">#REF!</definedName>
    <definedName name="TXGO_D" localSheetId="7">#REF!</definedName>
    <definedName name="TXGO_D" localSheetId="4">#REF!</definedName>
    <definedName name="TXGO_D" localSheetId="1">#REF!</definedName>
    <definedName name="TXGO_D" localSheetId="3">#REF!</definedName>
    <definedName name="TXGO_D" localSheetId="6">#REF!</definedName>
    <definedName name="TXGO_D" localSheetId="8">#REF!</definedName>
    <definedName name="TXGO_D">#REF!</definedName>
    <definedName name="TXGO_DPCH" localSheetId="11">#REF!</definedName>
    <definedName name="TXGO_DPCH" localSheetId="12">#REF!</definedName>
    <definedName name="TXGO_DPCH" localSheetId="13">#REF!</definedName>
    <definedName name="TXGO_DPCH" localSheetId="0">#REF!</definedName>
    <definedName name="TXGO_DPCH" localSheetId="2">#REF!</definedName>
    <definedName name="TXGO_DPCH" localSheetId="5">#REF!</definedName>
    <definedName name="TXGO_DPCH" localSheetId="1">#REF!</definedName>
    <definedName name="TXGO_DPCH" localSheetId="3">#REF!</definedName>
    <definedName name="TXGO_DPCH" localSheetId="6">#REF!</definedName>
    <definedName name="TXGO_DPCH" localSheetId="8">#REF!</definedName>
    <definedName name="TXGO_DPCH">#REF!</definedName>
    <definedName name="TXGO_R" localSheetId="11">#REF!</definedName>
    <definedName name="TXGO_R" localSheetId="12">#REF!</definedName>
    <definedName name="TXGO_R" localSheetId="13">#REF!</definedName>
    <definedName name="TXGO_R" localSheetId="0">#REF!</definedName>
    <definedName name="TXGO_R" localSheetId="2">#REF!</definedName>
    <definedName name="TXGO_R" localSheetId="5">#REF!</definedName>
    <definedName name="TXGO_R" localSheetId="1">#REF!</definedName>
    <definedName name="TXGO_R" localSheetId="3">#REF!</definedName>
    <definedName name="TXGO_R" localSheetId="6">#REF!</definedName>
    <definedName name="TXGO_R" localSheetId="8">#REF!</definedName>
    <definedName name="TXGO_R">#REF!</definedName>
    <definedName name="TXGO_RPCH" localSheetId="11">#REF!</definedName>
    <definedName name="TXGO_RPCH" localSheetId="12">#REF!</definedName>
    <definedName name="TXGO_RPCH" localSheetId="13">#REF!</definedName>
    <definedName name="TXGO_RPCH" localSheetId="0">#REF!</definedName>
    <definedName name="TXGO_RPCH" localSheetId="2">#REF!</definedName>
    <definedName name="TXGO_RPCH" localSheetId="5">#REF!</definedName>
    <definedName name="TXGO_RPCH" localSheetId="3">#REF!</definedName>
    <definedName name="TXGO_RPCH" localSheetId="6">#REF!</definedName>
    <definedName name="TXGO_RPCH" localSheetId="8">#REF!</definedName>
    <definedName name="TXGO_RPCH">#REF!</definedName>
    <definedName name="TXGXO" localSheetId="11">#REF!</definedName>
    <definedName name="TXGXO" localSheetId="12">#REF!</definedName>
    <definedName name="TXGXO" localSheetId="13">#REF!</definedName>
    <definedName name="TXGXO" localSheetId="0">#REF!</definedName>
    <definedName name="TXGXO" localSheetId="2">#REF!</definedName>
    <definedName name="TXGXO" localSheetId="5">#REF!</definedName>
    <definedName name="TXGXO" localSheetId="3">#REF!</definedName>
    <definedName name="TXGXO" localSheetId="6">#REF!</definedName>
    <definedName name="TXGXO" localSheetId="8">#REF!</definedName>
    <definedName name="TXGXO">#REF!</definedName>
    <definedName name="TXGXO_D" localSheetId="11">#REF!</definedName>
    <definedName name="TXGXO_D" localSheetId="12">#REF!</definedName>
    <definedName name="TXGXO_D" localSheetId="13">#REF!</definedName>
    <definedName name="TXGXO_D" localSheetId="0">#REF!</definedName>
    <definedName name="TXGXO_D" localSheetId="2">#REF!</definedName>
    <definedName name="TXGXO_D" localSheetId="5">#REF!</definedName>
    <definedName name="TXGXO_D" localSheetId="3">#REF!</definedName>
    <definedName name="TXGXO_D" localSheetId="6">#REF!</definedName>
    <definedName name="TXGXO_D" localSheetId="8">#REF!</definedName>
    <definedName name="TXGXO_D">#REF!</definedName>
    <definedName name="TXGXO_DPCH" localSheetId="11">#REF!</definedName>
    <definedName name="TXGXO_DPCH" localSheetId="12">#REF!</definedName>
    <definedName name="TXGXO_DPCH" localSheetId="13">#REF!</definedName>
    <definedName name="TXGXO_DPCH" localSheetId="0">#REF!</definedName>
    <definedName name="TXGXO_DPCH" localSheetId="2">#REF!</definedName>
    <definedName name="TXGXO_DPCH" localSheetId="5">#REF!</definedName>
    <definedName name="TXGXO_DPCH" localSheetId="3">#REF!</definedName>
    <definedName name="TXGXO_DPCH" localSheetId="6">#REF!</definedName>
    <definedName name="TXGXO_DPCH" localSheetId="8">#REF!</definedName>
    <definedName name="TXGXO_DPCH">#REF!</definedName>
    <definedName name="TXGXO_R" localSheetId="11">#REF!</definedName>
    <definedName name="TXGXO_R" localSheetId="12">#REF!</definedName>
    <definedName name="TXGXO_R" localSheetId="13">#REF!</definedName>
    <definedName name="TXGXO_R" localSheetId="0">#REF!</definedName>
    <definedName name="TXGXO_R" localSheetId="2">#REF!</definedName>
    <definedName name="TXGXO_R" localSheetId="5">#REF!</definedName>
    <definedName name="TXGXO_R" localSheetId="3">#REF!</definedName>
    <definedName name="TXGXO_R" localSheetId="6">#REF!</definedName>
    <definedName name="TXGXO_R" localSheetId="8">#REF!</definedName>
    <definedName name="TXGXO_R">#REF!</definedName>
    <definedName name="TXGXO_RPCH" localSheetId="11">#REF!</definedName>
    <definedName name="TXGXO_RPCH" localSheetId="12">#REF!</definedName>
    <definedName name="TXGXO_RPCH" localSheetId="13">#REF!</definedName>
    <definedName name="TXGXO_RPCH" localSheetId="0">#REF!</definedName>
    <definedName name="TXGXO_RPCH" localSheetId="2">#REF!</definedName>
    <definedName name="TXGXO_RPCH" localSheetId="5">#REF!</definedName>
    <definedName name="TXGXO_RPCH" localSheetId="3">#REF!</definedName>
    <definedName name="TXGXO_RPCH" localSheetId="6">#REF!</definedName>
    <definedName name="TXGXO_RPCH" localSheetId="8">#REF!</definedName>
    <definedName name="TXGXO_RPCH">#REF!</definedName>
    <definedName name="TXS" localSheetId="11">#REF!</definedName>
    <definedName name="TXS" localSheetId="12">#REF!</definedName>
    <definedName name="TXS" localSheetId="13">#REF!</definedName>
    <definedName name="TXS" localSheetId="0">#REF!</definedName>
    <definedName name="TXS" localSheetId="2">#REF!</definedName>
    <definedName name="TXS" localSheetId="5">#REF!</definedName>
    <definedName name="TXS" localSheetId="3">#REF!</definedName>
    <definedName name="TXS" localSheetId="6">#REF!</definedName>
    <definedName name="TXS" localSheetId="8">#REF!</definedName>
    <definedName name="TXS">#REF!</definedName>
    <definedName name="ty" localSheetId="10" hidden="1">{"Riqfin97",#N/A,FALSE,"Tran";"Riqfinpro",#N/A,FALSE,"Tran"}</definedName>
    <definedName name="ty" localSheetId="11" hidden="1">{"Riqfin97",#N/A,FALSE,"Tran";"Riqfinpro",#N/A,FALSE,"Tran"}</definedName>
    <definedName name="ty" localSheetId="12" hidden="1">{"Riqfin97",#N/A,FALSE,"Tran";"Riqfinpro",#N/A,FALSE,"Tran"}</definedName>
    <definedName name="ty" localSheetId="13" hidden="1">{"Riqfin97",#N/A,FALSE,"Tran";"Riqfinpro",#N/A,FALSE,"Tran"}</definedName>
    <definedName name="ty" localSheetId="0" hidden="1">{"Riqfin97",#N/A,FALSE,"Tran";"Riqfinpro",#N/A,FALSE,"Tran"}</definedName>
    <definedName name="ty" localSheetId="2" hidden="1">{"Riqfin97",#N/A,FALSE,"Tran";"Riqfinpro",#N/A,FALSE,"Tran"}</definedName>
    <definedName name="ty" localSheetId="5" hidden="1">{"Riqfin97",#N/A,FALSE,"Tran";"Riqfinpro",#N/A,FALSE,"Tran"}</definedName>
    <definedName name="ty" localSheetId="7" hidden="1">{"Riqfin97",#N/A,FALSE,"Tran";"Riqfinpro",#N/A,FALSE,"Tran"}</definedName>
    <definedName name="ty" localSheetId="4" hidden="1">{"Riqfin97",#N/A,FALSE,"Tran";"Riqfinpro",#N/A,FALSE,"Tran"}</definedName>
    <definedName name="ty" localSheetId="1" hidden="1">{"Riqfin97",#N/A,FALSE,"Tran";"Riqfinpro",#N/A,FALSE,"Tran"}</definedName>
    <definedName name="ty" localSheetId="3" hidden="1">{"Riqfin97",#N/A,FALSE,"Tran";"Riqfinpro",#N/A,FALSE,"Tran"}</definedName>
    <definedName name="ty" localSheetId="6" hidden="1">{"Riqfin97",#N/A,FALSE,"Tran";"Riqfinpro",#N/A,FALSE,"Tran"}</definedName>
    <definedName name="ty" localSheetId="8" hidden="1">{"Riqfin97",#N/A,FALSE,"Tran";"Riqfinpro",#N/A,FALSE,"Tran"}</definedName>
    <definedName name="ty" hidden="1">{"Riqfin97",#N/A,FALSE,"Tran";"Riqfinpro",#N/A,FALSE,"Tran"}</definedName>
    <definedName name="UAED" localSheetId="10">#REF!</definedName>
    <definedName name="UAED" localSheetId="11">#REF!</definedName>
    <definedName name="UAED" localSheetId="12">#REF!</definedName>
    <definedName name="UAED" localSheetId="13">#REF!</definedName>
    <definedName name="UAED" localSheetId="0">#REF!</definedName>
    <definedName name="UAED" localSheetId="2">#REF!</definedName>
    <definedName name="UAED" localSheetId="5">#REF!</definedName>
    <definedName name="UAED" localSheetId="7">#REF!</definedName>
    <definedName name="UAED" localSheetId="4">#REF!</definedName>
    <definedName name="UAED" localSheetId="1">#REF!</definedName>
    <definedName name="UAED" localSheetId="3">#REF!</definedName>
    <definedName name="UAED" localSheetId="6">#REF!</definedName>
    <definedName name="UAED" localSheetId="8">#REF!</definedName>
    <definedName name="UAED">#REF!</definedName>
    <definedName name="UAED1" localSheetId="11">#REF!</definedName>
    <definedName name="UAED1" localSheetId="12">#REF!</definedName>
    <definedName name="UAED1" localSheetId="13">#REF!</definedName>
    <definedName name="UAED1" localSheetId="0">#REF!</definedName>
    <definedName name="UAED1" localSheetId="2">#REF!</definedName>
    <definedName name="UAED1" localSheetId="5">#REF!</definedName>
    <definedName name="UAED1" localSheetId="1">#REF!</definedName>
    <definedName name="UAED1" localSheetId="3">#REF!</definedName>
    <definedName name="UAED1" localSheetId="6">#REF!</definedName>
    <definedName name="UAED1" localSheetId="8">#REF!</definedName>
    <definedName name="UAED1">#REF!</definedName>
    <definedName name="UC" localSheetId="11">#REF!</definedName>
    <definedName name="UC" localSheetId="12">#REF!</definedName>
    <definedName name="UC" localSheetId="13">#REF!</definedName>
    <definedName name="UC" localSheetId="0">#REF!</definedName>
    <definedName name="UC" localSheetId="2">#REF!</definedName>
    <definedName name="UC" localSheetId="5">#REF!</definedName>
    <definedName name="UC" localSheetId="1">#REF!</definedName>
    <definedName name="UC" localSheetId="3">#REF!</definedName>
    <definedName name="UC" localSheetId="6">#REF!</definedName>
    <definedName name="UC" localSheetId="8">#REF!</definedName>
    <definedName name="UC">#REF!</definedName>
    <definedName name="UC1A" localSheetId="11">#REF!</definedName>
    <definedName name="UC1A" localSheetId="12">#REF!</definedName>
    <definedName name="UC1A" localSheetId="13">#REF!</definedName>
    <definedName name="UC1A" localSheetId="0">#REF!</definedName>
    <definedName name="UC1A" localSheetId="2">#REF!</definedName>
    <definedName name="UC1A" localSheetId="5">#REF!</definedName>
    <definedName name="UC1A" localSheetId="1">#REF!</definedName>
    <definedName name="UC1A" localSheetId="3">#REF!</definedName>
    <definedName name="UC1A" localSheetId="6">#REF!</definedName>
    <definedName name="UC1A" localSheetId="8">#REF!</definedName>
    <definedName name="UC1A">#REF!</definedName>
    <definedName name="UCC" localSheetId="2">#REF!</definedName>
    <definedName name="UCC">#REF!</definedName>
    <definedName name="UDCTA" localSheetId="2">#REF!</definedName>
    <definedName name="UDCTA">#REF!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'[67]OECD wgt'!$B$9</definedName>
    <definedName name="unemp_96Q3" localSheetId="10">#REF!</definedName>
    <definedName name="unemp_96Q3" localSheetId="11">#REF!</definedName>
    <definedName name="unemp_96Q3" localSheetId="12">#REF!</definedName>
    <definedName name="unemp_96Q3" localSheetId="13">#REF!</definedName>
    <definedName name="unemp_96Q3" localSheetId="0">#REF!</definedName>
    <definedName name="unemp_96Q3" localSheetId="2">#REF!</definedName>
    <definedName name="unemp_96Q3" localSheetId="5">#REF!</definedName>
    <definedName name="unemp_96Q3" localSheetId="7">#REF!</definedName>
    <definedName name="unemp_96Q3" localSheetId="4">#REF!</definedName>
    <definedName name="unemp_96Q3" localSheetId="3">#REF!</definedName>
    <definedName name="unemp_96Q3" localSheetId="6">#REF!</definedName>
    <definedName name="unemp_96Q3" localSheetId="8">#REF!</definedName>
    <definedName name="unemp_96Q3">#REF!</definedName>
    <definedName name="unemp_96Q4" localSheetId="10">#REF!</definedName>
    <definedName name="unemp_96Q4" localSheetId="11">#REF!</definedName>
    <definedName name="unemp_96Q4" localSheetId="12">#REF!</definedName>
    <definedName name="unemp_96Q4" localSheetId="13">#REF!</definedName>
    <definedName name="unemp_96Q4" localSheetId="0">#REF!</definedName>
    <definedName name="unemp_96Q4" localSheetId="2">#REF!</definedName>
    <definedName name="unemp_96Q4" localSheetId="5">#REF!</definedName>
    <definedName name="unemp_96Q4" localSheetId="1">#REF!</definedName>
    <definedName name="unemp_96Q4" localSheetId="3">#REF!</definedName>
    <definedName name="unemp_96Q4" localSheetId="6">#REF!</definedName>
    <definedName name="unemp_96Q4" localSheetId="8">#REF!</definedName>
    <definedName name="unemp_96Q4">#REF!</definedName>
    <definedName name="unemp_97Q1" localSheetId="11">#REF!</definedName>
    <definedName name="unemp_97Q1" localSheetId="12">#REF!</definedName>
    <definedName name="unemp_97Q1" localSheetId="13">#REF!</definedName>
    <definedName name="unemp_97Q1" localSheetId="0">#REF!</definedName>
    <definedName name="unemp_97Q1" localSheetId="2">#REF!</definedName>
    <definedName name="unemp_97Q1" localSheetId="5">#REF!</definedName>
    <definedName name="unemp_97Q1" localSheetId="1">#REF!</definedName>
    <definedName name="unemp_97Q1" localSheetId="3">#REF!</definedName>
    <definedName name="unemp_97Q1" localSheetId="6">#REF!</definedName>
    <definedName name="unemp_97Q1" localSheetId="8">#REF!</definedName>
    <definedName name="unemp_97Q1">#REF!</definedName>
    <definedName name="unemp_97Q2" localSheetId="11">#REF!</definedName>
    <definedName name="unemp_97Q2" localSheetId="12">#REF!</definedName>
    <definedName name="unemp_97Q2" localSheetId="13">#REF!</definedName>
    <definedName name="unemp_97Q2" localSheetId="0">#REF!</definedName>
    <definedName name="unemp_97Q2" localSheetId="2">#REF!</definedName>
    <definedName name="unemp_97Q2" localSheetId="5">#REF!</definedName>
    <definedName name="unemp_97Q2" localSheetId="3">#REF!</definedName>
    <definedName name="unemp_97Q2" localSheetId="6">#REF!</definedName>
    <definedName name="unemp_97Q2" localSheetId="8">#REF!</definedName>
    <definedName name="unemp_97Q2">#REF!</definedName>
    <definedName name="unemp_nat" localSheetId="11">#REF!</definedName>
    <definedName name="unemp_nat" localSheetId="12">#REF!</definedName>
    <definedName name="unemp_nat" localSheetId="13">#REF!</definedName>
    <definedName name="unemp_nat" localSheetId="0">#REF!</definedName>
    <definedName name="unemp_nat" localSheetId="2">#REF!</definedName>
    <definedName name="unemp_nat" localSheetId="5">#REF!</definedName>
    <definedName name="unemp_nat" localSheetId="3">#REF!</definedName>
    <definedName name="unemp_nat" localSheetId="6">#REF!</definedName>
    <definedName name="unemp_nat" localSheetId="8">#REF!</definedName>
    <definedName name="unemp_nat">#REF!</definedName>
    <definedName name="unemp_urbrural" localSheetId="11">#REF!</definedName>
    <definedName name="unemp_urbrural" localSheetId="12">#REF!</definedName>
    <definedName name="unemp_urbrural" localSheetId="13">#REF!</definedName>
    <definedName name="unemp_urbrural" localSheetId="0">#REF!</definedName>
    <definedName name="unemp_urbrural" localSheetId="2">#REF!</definedName>
    <definedName name="unemp_urbrural" localSheetId="5">#REF!</definedName>
    <definedName name="unemp_urbrural" localSheetId="3">#REF!</definedName>
    <definedName name="unemp_urbrural" localSheetId="6">#REF!</definedName>
    <definedName name="unemp_urbrural" localSheetId="8">#REF!</definedName>
    <definedName name="unemp_urbrural">#REF!</definedName>
    <definedName name="UNION_FENOSA" localSheetId="2">#REF!</definedName>
    <definedName name="UNION_FENOSA">#REF!</definedName>
    <definedName name="UnitsLabel" localSheetId="11">#REF!</definedName>
    <definedName name="UnitsLabel" localSheetId="12">#REF!</definedName>
    <definedName name="UnitsLabel" localSheetId="13">#REF!</definedName>
    <definedName name="UnitsLabel" localSheetId="0">#REF!</definedName>
    <definedName name="UnitsLabel" localSheetId="2">#REF!</definedName>
    <definedName name="UnitsLabel" localSheetId="5">#REF!</definedName>
    <definedName name="UnitsLabel" localSheetId="1">#REF!</definedName>
    <definedName name="UnitsLabel" localSheetId="3">#REF!</definedName>
    <definedName name="UnitsLabel" localSheetId="6">#REF!</definedName>
    <definedName name="UnitsLabel" localSheetId="8">#REF!</definedName>
    <definedName name="UnitsLabel">#REF!</definedName>
    <definedName name="Universities" localSheetId="2">#REF!</definedName>
    <definedName name="Universities">#REF!</definedName>
    <definedName name="Uruguay" localSheetId="10">'[162]SVI table'!$E$10:$L$73</definedName>
    <definedName name="Uruguay" localSheetId="4">'[162]SVI table'!$E$10:$L$73</definedName>
    <definedName name="Uruguay" localSheetId="3">'[162]SVI table'!$E$10:$L$73</definedName>
    <definedName name="Uruguay">'[162]SVI table'!$E$10:$L$73</definedName>
    <definedName name="US_1" localSheetId="11">OFFSET(#REF!,0,0,COUNT(#REF!),1)</definedName>
    <definedName name="US_1" localSheetId="12">OFFSET(#REF!,0,0,COUNT(#REF!),1)</definedName>
    <definedName name="US_1" localSheetId="13">OFFSET(#REF!,0,0,COUNT(#REF!),1)</definedName>
    <definedName name="US_1" localSheetId="0">OFFSET(#REF!,0,0,COUNT(#REF!),1)</definedName>
    <definedName name="US_1" localSheetId="2">OFFSET(#REF!,0,0,COUNT(#REF!),1)</definedName>
    <definedName name="US_1" localSheetId="5">OFFSET(#REF!,0,0,COUNT(#REF!),1)</definedName>
    <definedName name="US_1" localSheetId="1">OFFSET(#REF!,0,0,COUNT(#REF!),1)</definedName>
    <definedName name="US_1" localSheetId="3">OFFSET(#REF!,0,0,COUNT(#REF!),1)</definedName>
    <definedName name="US_1" localSheetId="6">OFFSET(#REF!,0,0,COUNT(#REF!),1)</definedName>
    <definedName name="US_1" localSheetId="8">OFFSET(#REF!,0,0,COUNT(#REF!),1)</definedName>
    <definedName name="US_1">OFFSET(#REF!,0,0,COUNT(#REF!),1)</definedName>
    <definedName name="US_2" localSheetId="11">OFFSET(#REF!,0,0,COUNT(#REF!),1)</definedName>
    <definedName name="US_2" localSheetId="12">OFFSET(#REF!,0,0,COUNT(#REF!),1)</definedName>
    <definedName name="US_2" localSheetId="13">OFFSET(#REF!,0,0,COUNT(#REF!),1)</definedName>
    <definedName name="US_2" localSheetId="0">OFFSET(#REF!,0,0,COUNT(#REF!),1)</definedName>
    <definedName name="US_2" localSheetId="2">OFFSET(#REF!,0,0,COUNT(#REF!),1)</definedName>
    <definedName name="US_2" localSheetId="5">OFFSET(#REF!,0,0,COUNT(#REF!),1)</definedName>
    <definedName name="US_2" localSheetId="3">OFFSET(#REF!,0,0,COUNT(#REF!),1)</definedName>
    <definedName name="US_2" localSheetId="6">OFFSET(#REF!,0,0,COUNT(#REF!),1)</definedName>
    <definedName name="US_2" localSheetId="8">OFFSET(#REF!,0,0,COUNT(#REF!),1)</definedName>
    <definedName name="US_2">OFFSET(#REF!,0,0,COUNT(#REF!),1)</definedName>
    <definedName name="USA_wt">'[67]OECD wgt'!$B$4</definedName>
    <definedName name="USavg" localSheetId="11">OFFSET(#REF!,0,0,COUNT(#REF!),1)</definedName>
    <definedName name="USavg" localSheetId="12">OFFSET(#REF!,0,0,COUNT(#REF!),1)</definedName>
    <definedName name="USavg" localSheetId="13">OFFSET(#REF!,0,0,COUNT(#REF!),1)</definedName>
    <definedName name="USavg" localSheetId="0">OFFSET(#REF!,0,0,COUNT(#REF!),1)</definedName>
    <definedName name="USavg" localSheetId="2">OFFSET(#REF!,0,0,COUNT(#REF!),1)</definedName>
    <definedName name="USavg" localSheetId="5">OFFSET(#REF!,0,0,COUNT(#REF!),1)</definedName>
    <definedName name="USavg" localSheetId="3">OFFSET(#REF!,0,0,COUNT(#REF!),1)</definedName>
    <definedName name="USavg" localSheetId="6">OFFSET(#REF!,0,0,COUNT(#REF!),1)</definedName>
    <definedName name="USavg" localSheetId="8">OFFSET(#REF!,0,0,COUNT(#REF!),1)</definedName>
    <definedName name="USavg">OFFSET(#REF!,0,0,COUNT(#REF!),1)</definedName>
    <definedName name="USCRUDE87" localSheetId="10">#REF!</definedName>
    <definedName name="USCRUDE87" localSheetId="11">#REF!</definedName>
    <definedName name="USCRUDE87" localSheetId="12">#REF!</definedName>
    <definedName name="USCRUDE87" localSheetId="13">#REF!</definedName>
    <definedName name="USCRUDE87" localSheetId="0">#REF!</definedName>
    <definedName name="USCRUDE87" localSheetId="2">#REF!</definedName>
    <definedName name="USCRUDE87" localSheetId="5">#REF!</definedName>
    <definedName name="USCRUDE87" localSheetId="7">#REF!</definedName>
    <definedName name="USCRUDE87" localSheetId="4">#REF!</definedName>
    <definedName name="USCRUDE87" localSheetId="1">#REF!</definedName>
    <definedName name="USCRUDE87" localSheetId="3">#REF!</definedName>
    <definedName name="USCRUDE87" localSheetId="6">#REF!</definedName>
    <definedName name="USCRUDE87" localSheetId="8">#REF!</definedName>
    <definedName name="USCRUDE87">#REF!</definedName>
    <definedName name="USCRUDE88" localSheetId="11">#REF!</definedName>
    <definedName name="USCRUDE88" localSheetId="12">#REF!</definedName>
    <definedName name="USCRUDE88" localSheetId="13">#REF!</definedName>
    <definedName name="USCRUDE88" localSheetId="0">#REF!</definedName>
    <definedName name="USCRUDE88" localSheetId="2">#REF!</definedName>
    <definedName name="USCRUDE88" localSheetId="5">#REF!</definedName>
    <definedName name="USCRUDE88" localSheetId="1">#REF!</definedName>
    <definedName name="USCRUDE88" localSheetId="3">#REF!</definedName>
    <definedName name="USCRUDE88" localSheetId="6">#REF!</definedName>
    <definedName name="USCRUDE88" localSheetId="8">#REF!</definedName>
    <definedName name="USCRUDE88">#REF!</definedName>
    <definedName name="USD" localSheetId="2">#REF!</definedName>
    <definedName name="USD">#REF!</definedName>
    <definedName name="USDIST87" localSheetId="11">#REF!</definedName>
    <definedName name="USDIST87" localSheetId="12">#REF!</definedName>
    <definedName name="USDIST87" localSheetId="13">#REF!</definedName>
    <definedName name="USDIST87" localSheetId="0">#REF!</definedName>
    <definedName name="USDIST87" localSheetId="2">#REF!</definedName>
    <definedName name="USDIST87" localSheetId="5">#REF!</definedName>
    <definedName name="USDIST87" localSheetId="1">#REF!</definedName>
    <definedName name="USDIST87" localSheetId="3">#REF!</definedName>
    <definedName name="USDIST87" localSheetId="6">#REF!</definedName>
    <definedName name="USDIST87" localSheetId="8">#REF!</definedName>
    <definedName name="USDIST87">#REF!</definedName>
    <definedName name="USDIST88" localSheetId="11">#REF!</definedName>
    <definedName name="USDIST88" localSheetId="12">#REF!</definedName>
    <definedName name="USDIST88" localSheetId="13">#REF!</definedName>
    <definedName name="USDIST88" localSheetId="0">#REF!</definedName>
    <definedName name="USDIST88" localSheetId="2">#REF!</definedName>
    <definedName name="USDIST88" localSheetId="5">#REF!</definedName>
    <definedName name="USDIST88" localSheetId="1">#REF!</definedName>
    <definedName name="USDIST88" localSheetId="3">#REF!</definedName>
    <definedName name="USDIST88" localSheetId="6">#REF!</definedName>
    <definedName name="USDIST88" localSheetId="8">#REF!</definedName>
    <definedName name="USDIST88">#REF!</definedName>
    <definedName name="USDSR" localSheetId="11">#REF!</definedName>
    <definedName name="USDSR" localSheetId="12">#REF!</definedName>
    <definedName name="USDSR" localSheetId="13">#REF!</definedName>
    <definedName name="USDSR" localSheetId="0">#REF!</definedName>
    <definedName name="USDSR" localSheetId="2">#REF!</definedName>
    <definedName name="USDSR" localSheetId="5">#REF!</definedName>
    <definedName name="USDSR" localSheetId="3">#REF!</definedName>
    <definedName name="USDSR" localSheetId="6">#REF!</definedName>
    <definedName name="USDSR" localSheetId="8">#REF!</definedName>
    <definedName name="USDSR">#REF!</definedName>
    <definedName name="USMG87" localSheetId="11">#REF!</definedName>
    <definedName name="USMG87" localSheetId="12">#REF!</definedName>
    <definedName name="USMG87" localSheetId="13">#REF!</definedName>
    <definedName name="USMG87" localSheetId="0">#REF!</definedName>
    <definedName name="USMG87" localSheetId="2">#REF!</definedName>
    <definedName name="USMG87" localSheetId="5">#REF!</definedName>
    <definedName name="USMG87" localSheetId="1">#REF!</definedName>
    <definedName name="USMG87" localSheetId="3">#REF!</definedName>
    <definedName name="USMG87" localSheetId="6">#REF!</definedName>
    <definedName name="USMG87" localSheetId="8">#REF!</definedName>
    <definedName name="USMG87">#REF!</definedName>
    <definedName name="USMG88" localSheetId="11">#REF!</definedName>
    <definedName name="USMG88" localSheetId="12">#REF!</definedName>
    <definedName name="USMG88" localSheetId="13">#REF!</definedName>
    <definedName name="USMG88" localSheetId="0">#REF!</definedName>
    <definedName name="USMG88" localSheetId="2">#REF!</definedName>
    <definedName name="USMG88" localSheetId="5">#REF!</definedName>
    <definedName name="USMG88" localSheetId="1">#REF!</definedName>
    <definedName name="USMG88" localSheetId="3">#REF!</definedName>
    <definedName name="USMG88" localSheetId="6">#REF!</definedName>
    <definedName name="USMG88" localSheetId="8">#REF!</definedName>
    <definedName name="USMG88">#REF!</definedName>
    <definedName name="USmin" localSheetId="11">OFFSET(#REF!,0,0,COUNT(#REF!),1)</definedName>
    <definedName name="USmin" localSheetId="12">OFFSET(#REF!,0,0,COUNT(#REF!),1)</definedName>
    <definedName name="USmin" localSheetId="13">OFFSET(#REF!,0,0,COUNT(#REF!),1)</definedName>
    <definedName name="USmin" localSheetId="0">OFFSET(#REF!,0,0,COUNT(#REF!),1)</definedName>
    <definedName name="USmin" localSheetId="2">OFFSET(#REF!,0,0,COUNT(#REF!),1)</definedName>
    <definedName name="USmin" localSheetId="5">OFFSET(#REF!,0,0,COUNT(#REF!),1)</definedName>
    <definedName name="USmin" localSheetId="1">OFFSET(#REF!,0,0,COUNT(#REF!),1)</definedName>
    <definedName name="USmin" localSheetId="3">OFFSET(#REF!,0,0,COUNT(#REF!),1)</definedName>
    <definedName name="USmin" localSheetId="6">OFFSET(#REF!,0,0,COUNT(#REF!),1)</definedName>
    <definedName name="USmin" localSheetId="8">OFFSET(#REF!,0,0,COUNT(#REF!),1)</definedName>
    <definedName name="USmin">OFFSET(#REF!,0,0,COUNT(#REF!),1)</definedName>
    <definedName name="USPROD87" localSheetId="10">#REF!</definedName>
    <definedName name="USPROD87" localSheetId="11">#REF!</definedName>
    <definedName name="USPROD87" localSheetId="12">#REF!</definedName>
    <definedName name="USPROD87" localSheetId="13">#REF!</definedName>
    <definedName name="USPROD87" localSheetId="0">#REF!</definedName>
    <definedName name="USPROD87" localSheetId="2">#REF!</definedName>
    <definedName name="USPROD87" localSheetId="5">#REF!</definedName>
    <definedName name="USPROD87" localSheetId="7">#REF!</definedName>
    <definedName name="USPROD87" localSheetId="4">#REF!</definedName>
    <definedName name="USPROD87" localSheetId="1">#REF!</definedName>
    <definedName name="USPROD87" localSheetId="3">#REF!</definedName>
    <definedName name="USPROD87" localSheetId="6">#REF!</definedName>
    <definedName name="USPROD87" localSheetId="8">#REF!</definedName>
    <definedName name="USPROD87">#REF!</definedName>
    <definedName name="USPROD88" localSheetId="11">#REF!</definedName>
    <definedName name="USPROD88" localSheetId="12">#REF!</definedName>
    <definedName name="USPROD88" localSheetId="13">#REF!</definedName>
    <definedName name="USPROD88" localSheetId="0">#REF!</definedName>
    <definedName name="USPROD88" localSheetId="2">#REF!</definedName>
    <definedName name="USPROD88" localSheetId="5">#REF!</definedName>
    <definedName name="USPROD88" localSheetId="1">#REF!</definedName>
    <definedName name="USPROD88" localSheetId="3">#REF!</definedName>
    <definedName name="USPROD88" localSheetId="6">#REF!</definedName>
    <definedName name="USPROD88" localSheetId="8">#REF!</definedName>
    <definedName name="USPROD88">#REF!</definedName>
    <definedName name="USRFO87" localSheetId="11">#REF!</definedName>
    <definedName name="USRFO87" localSheetId="12">#REF!</definedName>
    <definedName name="USRFO87" localSheetId="13">#REF!</definedName>
    <definedName name="USRFO87" localSheetId="0">#REF!</definedName>
    <definedName name="USRFO87" localSheetId="2">#REF!</definedName>
    <definedName name="USRFO87" localSheetId="5">#REF!</definedName>
    <definedName name="USRFO87" localSheetId="1">#REF!</definedName>
    <definedName name="USRFO87" localSheetId="3">#REF!</definedName>
    <definedName name="USRFO87" localSheetId="6">#REF!</definedName>
    <definedName name="USRFO87" localSheetId="8">#REF!</definedName>
    <definedName name="USRFO87">#REF!</definedName>
    <definedName name="USRFO88" localSheetId="11">#REF!</definedName>
    <definedName name="USRFO88" localSheetId="12">#REF!</definedName>
    <definedName name="USRFO88" localSheetId="13">#REF!</definedName>
    <definedName name="USRFO88" localSheetId="0">#REF!</definedName>
    <definedName name="USRFO88" localSheetId="2">#REF!</definedName>
    <definedName name="USRFO88" localSheetId="5">#REF!</definedName>
    <definedName name="USRFO88" localSheetId="1">#REF!</definedName>
    <definedName name="USRFO88" localSheetId="3">#REF!</definedName>
    <definedName name="USRFO88" localSheetId="6">#REF!</definedName>
    <definedName name="USRFO88" localSheetId="8">#REF!</definedName>
    <definedName name="USRFO88">#REF!</definedName>
    <definedName name="USrng" localSheetId="11">OFFSET(#REF!,0,0,COUNT(#REF!),1)</definedName>
    <definedName name="USrng" localSheetId="12">OFFSET(#REF!,0,0,COUNT(#REF!),1)</definedName>
    <definedName name="USrng" localSheetId="13">OFFSET(#REF!,0,0,COUNT(#REF!),1)</definedName>
    <definedName name="USrng" localSheetId="0">OFFSET(#REF!,0,0,COUNT(#REF!),1)</definedName>
    <definedName name="USrng" localSheetId="2">OFFSET(#REF!,0,0,COUNT(#REF!),1)</definedName>
    <definedName name="USrng" localSheetId="5">OFFSET(#REF!,0,0,COUNT(#REF!),1)</definedName>
    <definedName name="USrng" localSheetId="1">OFFSET(#REF!,0,0,COUNT(#REF!),1)</definedName>
    <definedName name="USrng" localSheetId="3">OFFSET(#REF!,0,0,COUNT(#REF!),1)</definedName>
    <definedName name="USrng" localSheetId="6">OFFSET(#REF!,0,0,COUNT(#REF!),1)</definedName>
    <definedName name="USrng" localSheetId="8">OFFSET(#REF!,0,0,COUNT(#REF!),1)</definedName>
    <definedName name="USrng">OFFSET(#REF!,0,0,COUNT(#REF!),1)</definedName>
    <definedName name="USSR" localSheetId="10">#REF!</definedName>
    <definedName name="USSR" localSheetId="11">#REF!</definedName>
    <definedName name="USSR" localSheetId="12">#REF!</definedName>
    <definedName name="USSR" localSheetId="13">#REF!</definedName>
    <definedName name="USSR" localSheetId="0">#REF!</definedName>
    <definedName name="USSR" localSheetId="2">#REF!</definedName>
    <definedName name="USSR" localSheetId="5">#REF!</definedName>
    <definedName name="USSR" localSheetId="7">#REF!</definedName>
    <definedName name="USSR" localSheetId="4">#REF!</definedName>
    <definedName name="USSR" localSheetId="1">#REF!</definedName>
    <definedName name="USSR" localSheetId="3">#REF!</definedName>
    <definedName name="USSR" localSheetId="6">#REF!</definedName>
    <definedName name="USSR" localSheetId="8">#REF!</definedName>
    <definedName name="USSR">#REF!</definedName>
    <definedName name="USTOT87" localSheetId="11">#REF!</definedName>
    <definedName name="USTOT87" localSheetId="12">#REF!</definedName>
    <definedName name="USTOT87" localSheetId="13">#REF!</definedName>
    <definedName name="USTOT87" localSheetId="0">#REF!</definedName>
    <definedName name="USTOT87" localSheetId="2">#REF!</definedName>
    <definedName name="USTOT87" localSheetId="5">#REF!</definedName>
    <definedName name="USTOT87" localSheetId="1">#REF!</definedName>
    <definedName name="USTOT87" localSheetId="3">#REF!</definedName>
    <definedName name="USTOT87" localSheetId="6">#REF!</definedName>
    <definedName name="USTOT87" localSheetId="8">#REF!</definedName>
    <definedName name="USTOT87">#REF!</definedName>
    <definedName name="USTOT88" localSheetId="11">#REF!</definedName>
    <definedName name="USTOT88" localSheetId="12">#REF!</definedName>
    <definedName name="USTOT88" localSheetId="13">#REF!</definedName>
    <definedName name="USTOT88" localSheetId="0">#REF!</definedName>
    <definedName name="USTOT88" localSheetId="2">#REF!</definedName>
    <definedName name="USTOT88" localSheetId="5">#REF!</definedName>
    <definedName name="USTOT88" localSheetId="1">#REF!</definedName>
    <definedName name="USTOT88" localSheetId="3">#REF!</definedName>
    <definedName name="USTOT88" localSheetId="6">#REF!</definedName>
    <definedName name="USTOT88" localSheetId="8">#REF!</definedName>
    <definedName name="USTOT88">#REF!</definedName>
    <definedName name="uu" localSheetId="10" hidden="1">{"Riqfin97",#N/A,FALSE,"Tran";"Riqfinpro",#N/A,FALSE,"Tran"}</definedName>
    <definedName name="uu" localSheetId="11" hidden="1">{"Riqfin97",#N/A,FALSE,"Tran";"Riqfinpro",#N/A,FALSE,"Tran"}</definedName>
    <definedName name="uu" localSheetId="12" hidden="1">{"Riqfin97",#N/A,FALSE,"Tran";"Riqfinpro",#N/A,FALSE,"Tran"}</definedName>
    <definedName name="uu" localSheetId="13" hidden="1">{"Riqfin97",#N/A,FALSE,"Tran";"Riqfinpro",#N/A,FALSE,"Tran"}</definedName>
    <definedName name="uu" localSheetId="0" hidden="1">{"Riqfin97",#N/A,FALSE,"Tran";"Riqfinpro",#N/A,FALSE,"Tran"}</definedName>
    <definedName name="uu" localSheetId="2" hidden="1">{"Riqfin97",#N/A,FALSE,"Tran";"Riqfinpro",#N/A,FALSE,"Tran"}</definedName>
    <definedName name="uu" localSheetId="5" hidden="1">{"Riqfin97",#N/A,FALSE,"Tran";"Riqfinpro",#N/A,FALSE,"Tran"}</definedName>
    <definedName name="uu" localSheetId="7" hidden="1">{"Riqfin97",#N/A,FALSE,"Tran";"Riqfinpro",#N/A,FALSE,"Tran"}</definedName>
    <definedName name="uu" localSheetId="4" hidden="1">{"Riqfin97",#N/A,FALSE,"Tran";"Riqfinpro",#N/A,FALSE,"Tran"}</definedName>
    <definedName name="uu" localSheetId="1" hidden="1">{"Riqfin97",#N/A,FALSE,"Tran";"Riqfinpro",#N/A,FALSE,"Tran"}</definedName>
    <definedName name="uu" localSheetId="3" hidden="1">{"Riqfin97",#N/A,FALSE,"Tran";"Riqfinpro",#N/A,FALSE,"Tran"}</definedName>
    <definedName name="uu" localSheetId="6" hidden="1">{"Riqfin97",#N/A,FALSE,"Tran";"Riqfinpro",#N/A,FALSE,"Tran"}</definedName>
    <definedName name="uu" localSheetId="8" hidden="1">{"Riqfin97",#N/A,FALSE,"Tran";"Riqfinpro",#N/A,FALSE,"Tran"}</definedName>
    <definedName name="uu" hidden="1">{"Riqfin97",#N/A,FALSE,"Tran";"Riqfinpro",#N/A,FALSE,"Tran"}</definedName>
    <definedName name="uuu" localSheetId="10" hidden="1">{"Riqfin97",#N/A,FALSE,"Tran";"Riqfinpro",#N/A,FALSE,"Tran"}</definedName>
    <definedName name="uuu" localSheetId="11" hidden="1">{"Riqfin97",#N/A,FALSE,"Tran";"Riqfinpro",#N/A,FALSE,"Tran"}</definedName>
    <definedName name="uuu" localSheetId="12" hidden="1">{"Riqfin97",#N/A,FALSE,"Tran";"Riqfinpro",#N/A,FALSE,"Tran"}</definedName>
    <definedName name="uuu" localSheetId="13" hidden="1">{"Riqfin97",#N/A,FALSE,"Tran";"Riqfinpro",#N/A,FALSE,"Tran"}</definedName>
    <definedName name="uuu" localSheetId="0" hidden="1">{"Riqfin97",#N/A,FALSE,"Tran";"Riqfinpro",#N/A,FALSE,"Tran"}</definedName>
    <definedName name="uuu" localSheetId="2" hidden="1">{"Riqfin97",#N/A,FALSE,"Tran";"Riqfinpro",#N/A,FALSE,"Tran"}</definedName>
    <definedName name="uuu" localSheetId="5" hidden="1">{"Riqfin97",#N/A,FALSE,"Tran";"Riqfinpro",#N/A,FALSE,"Tran"}</definedName>
    <definedName name="uuu" localSheetId="7" hidden="1">{"Riqfin97",#N/A,FALSE,"Tran";"Riqfinpro",#N/A,FALSE,"Tran"}</definedName>
    <definedName name="uuu" localSheetId="4" hidden="1">{"Riqfin97",#N/A,FALSE,"Tran";"Riqfinpro",#N/A,FALSE,"Tran"}</definedName>
    <definedName name="uuu" localSheetId="1" hidden="1">{"Riqfin97",#N/A,FALSE,"Tran";"Riqfinpro",#N/A,FALSE,"Tran"}</definedName>
    <definedName name="uuu" localSheetId="3" hidden="1">{"Riqfin97",#N/A,FALSE,"Tran";"Riqfinpro",#N/A,FALSE,"Tran"}</definedName>
    <definedName name="uuu" localSheetId="6" hidden="1">{"Riqfin97",#N/A,FALSE,"Tran";"Riqfinpro",#N/A,FALSE,"Tran"}</definedName>
    <definedName name="uuu" localSheetId="8" hidden="1">{"Riqfin97",#N/A,FALSE,"Tran";"Riqfinpro",#N/A,FALSE,"Tran"}</definedName>
    <definedName name="uuu" hidden="1">{"Riqfin97",#N/A,FALSE,"Tran";"Riqfinpro",#N/A,FALSE,"Tran"}</definedName>
    <definedName name="uuuuu">'[163]Quarterly Raw Data'!#REF!</definedName>
    <definedName name="uuuuuu" localSheetId="10" hidden="1">{"Riqfin97",#N/A,FALSE,"Tran";"Riqfinpro",#N/A,FALSE,"Tran"}</definedName>
    <definedName name="uuuuuu" localSheetId="11" hidden="1">{"Riqfin97",#N/A,FALSE,"Tran";"Riqfinpro",#N/A,FALSE,"Tran"}</definedName>
    <definedName name="uuuuuu" localSheetId="12" hidden="1">{"Riqfin97",#N/A,FALSE,"Tran";"Riqfinpro",#N/A,FALSE,"Tran"}</definedName>
    <definedName name="uuuuuu" localSheetId="13" hidden="1">{"Riqfin97",#N/A,FALSE,"Tran";"Riqfinpro",#N/A,FALSE,"Tran"}</definedName>
    <definedName name="uuuuuu" localSheetId="0" hidden="1">{"Riqfin97",#N/A,FALSE,"Tran";"Riqfinpro",#N/A,FALSE,"Tran"}</definedName>
    <definedName name="uuuuuu" localSheetId="2" hidden="1">{"Riqfin97",#N/A,FALSE,"Tran";"Riqfinpro",#N/A,FALSE,"Tran"}</definedName>
    <definedName name="uuuuuu" localSheetId="5" hidden="1">{"Riqfin97",#N/A,FALSE,"Tran";"Riqfinpro",#N/A,FALSE,"Tran"}</definedName>
    <definedName name="uuuuuu" localSheetId="7" hidden="1">{"Riqfin97",#N/A,FALSE,"Tran";"Riqfinpro",#N/A,FALSE,"Tran"}</definedName>
    <definedName name="uuuuuu" localSheetId="4" hidden="1">{"Riqfin97",#N/A,FALSE,"Tran";"Riqfinpro",#N/A,FALSE,"Tran"}</definedName>
    <definedName name="uuuuuu" localSheetId="1" hidden="1">{"Riqfin97",#N/A,FALSE,"Tran";"Riqfinpro",#N/A,FALSE,"Tran"}</definedName>
    <definedName name="uuuuuu" localSheetId="3" hidden="1">{"Riqfin97",#N/A,FALSE,"Tran";"Riqfinpro",#N/A,FALSE,"Tran"}</definedName>
    <definedName name="uuuuuu" localSheetId="6" hidden="1">{"Riqfin97",#N/A,FALSE,"Tran";"Riqfinpro",#N/A,FALSE,"Tran"}</definedName>
    <definedName name="uuuuuu" localSheetId="8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10">#REF!</definedName>
    <definedName name="VALID_FORMATS" localSheetId="11">#REF!</definedName>
    <definedName name="VALID_FORMATS" localSheetId="12">#REF!</definedName>
    <definedName name="VALID_FORMATS" localSheetId="13">#REF!</definedName>
    <definedName name="VALID_FORMATS" localSheetId="0">#REF!</definedName>
    <definedName name="VALID_FORMATS" localSheetId="2">#REF!</definedName>
    <definedName name="VALID_FORMATS" localSheetId="5">#REF!</definedName>
    <definedName name="VALID_FORMATS" localSheetId="7">#REF!</definedName>
    <definedName name="VALID_FORMATS" localSheetId="4">#REF!</definedName>
    <definedName name="VALID_FORMATS" localSheetId="1">#REF!</definedName>
    <definedName name="VALID_FORMATS" localSheetId="3">#REF!</definedName>
    <definedName name="VALID_FORMATS" localSheetId="6">#REF!</definedName>
    <definedName name="VALID_FORMATS" localSheetId="8">#REF!</definedName>
    <definedName name="VALID_FORMATS">#REF!</definedName>
    <definedName name="VenceHoy" localSheetId="11">#REF!</definedName>
    <definedName name="VenceHoy" localSheetId="12">#REF!</definedName>
    <definedName name="VenceHoy" localSheetId="13">#REF!</definedName>
    <definedName name="VenceHoy" localSheetId="0">#REF!</definedName>
    <definedName name="VenceHoy" localSheetId="2">#REF!</definedName>
    <definedName name="VenceHoy" localSheetId="5">#REF!</definedName>
    <definedName name="VenceHoy" localSheetId="1">#REF!</definedName>
    <definedName name="VenceHoy" localSheetId="3">#REF!</definedName>
    <definedName name="VenceHoy" localSheetId="6">#REF!</definedName>
    <definedName name="VenceHoy" localSheetId="8">#REF!</definedName>
    <definedName name="VenceHoy">#REF!</definedName>
    <definedName name="venci" localSheetId="2">#REF!</definedName>
    <definedName name="venci">#REF!</definedName>
    <definedName name="venci2000" localSheetId="2">#REF!</definedName>
    <definedName name="venci2000">#REF!</definedName>
    <definedName name="venci2001" localSheetId="2">#REF!</definedName>
    <definedName name="venci2001">#REF!</definedName>
    <definedName name="venci2002" localSheetId="2">#REF!</definedName>
    <definedName name="venci2002">#REF!</definedName>
    <definedName name="venci2003" localSheetId="2">#REF!</definedName>
    <definedName name="venci2003">#REF!</definedName>
    <definedName name="venci98" localSheetId="10">[22]Programa!#REF!</definedName>
    <definedName name="venci98" localSheetId="2">[22]Programa!#REF!</definedName>
    <definedName name="venci98" localSheetId="4">[22]Programa!#REF!</definedName>
    <definedName name="venci98" localSheetId="3">[22]Programa!#REF!</definedName>
    <definedName name="venci98">[22]Programa!#REF!</definedName>
    <definedName name="venci98j" localSheetId="10">[22]Programa!#REF!</definedName>
    <definedName name="venci98j" localSheetId="2">[22]Programa!#REF!</definedName>
    <definedName name="venci98j" localSheetId="4">[22]Programa!#REF!</definedName>
    <definedName name="venci98j" localSheetId="3">[22]Programa!#REF!</definedName>
    <definedName name="venci98j">[22]Programa!#REF!</definedName>
    <definedName name="venci98s" localSheetId="10">#REF!</definedName>
    <definedName name="venci98s" localSheetId="2">#REF!</definedName>
    <definedName name="venci98s" localSheetId="4">#REF!</definedName>
    <definedName name="venci98s">#REF!</definedName>
    <definedName name="venci99" localSheetId="10">#REF!</definedName>
    <definedName name="venci99" localSheetId="2">#REF!</definedName>
    <definedName name="venci99" localSheetId="4">#REF!</definedName>
    <definedName name="venci99">#REF!</definedName>
    <definedName name="VENEZU" localSheetId="11">#REF!</definedName>
    <definedName name="VENEZU" localSheetId="12">#REF!</definedName>
    <definedName name="VENEZU" localSheetId="13">#REF!</definedName>
    <definedName name="VENEZU" localSheetId="0">#REF!</definedName>
    <definedName name="VENEZU" localSheetId="2">#REF!</definedName>
    <definedName name="VENEZU" localSheetId="5">#REF!</definedName>
    <definedName name="VENEZU" localSheetId="1">#REF!</definedName>
    <definedName name="VENEZU" localSheetId="3">#REF!</definedName>
    <definedName name="VENEZU" localSheetId="6">#REF!</definedName>
    <definedName name="VENEZU" localSheetId="8">#REF!</definedName>
    <definedName name="VENEZU">#REF!</definedName>
    <definedName name="VENEZUELA">"bANCOS"</definedName>
    <definedName name="VIAAEREA" localSheetId="10">#REF!</definedName>
    <definedName name="VIAAEREA" localSheetId="11">#REF!</definedName>
    <definedName name="VIAAEREA" localSheetId="12">#REF!</definedName>
    <definedName name="VIAAEREA" localSheetId="13">#REF!</definedName>
    <definedName name="VIAAEREA" localSheetId="0">#REF!</definedName>
    <definedName name="VIAAEREA" localSheetId="2">#REF!</definedName>
    <definedName name="VIAAEREA" localSheetId="5">#REF!</definedName>
    <definedName name="VIAAEREA" localSheetId="7">#REF!</definedName>
    <definedName name="VIAAEREA" localSheetId="4">#REF!</definedName>
    <definedName name="VIAAEREA" localSheetId="3">#REF!</definedName>
    <definedName name="VIAAEREA" localSheetId="6">#REF!</definedName>
    <definedName name="VIAAEREA" localSheetId="8">#REF!</definedName>
    <definedName name="VIAAEREA">#REF!</definedName>
    <definedName name="volume_trade" localSheetId="2">#REF!</definedName>
    <definedName name="volume_trade" localSheetId="7">#REF!</definedName>
    <definedName name="volume_trade" localSheetId="4">#REF!</definedName>
    <definedName name="volume_trade" localSheetId="3">#REF!</definedName>
    <definedName name="volume_trade" localSheetId="8">#REF!</definedName>
    <definedName name="volume_trade">#REF!</definedName>
    <definedName name="VTITLES" localSheetId="11">#REF!</definedName>
    <definedName name="VTITLES" localSheetId="12">#REF!</definedName>
    <definedName name="VTITLES" localSheetId="13">#REF!</definedName>
    <definedName name="VTITLES" localSheetId="0">#REF!</definedName>
    <definedName name="VTITLES" localSheetId="2">#REF!</definedName>
    <definedName name="VTITLES" localSheetId="5">#REF!</definedName>
    <definedName name="VTITLES" localSheetId="3">#REF!</definedName>
    <definedName name="VTITLES" localSheetId="6">#REF!</definedName>
    <definedName name="VTITLES" localSheetId="8">#REF!</definedName>
    <definedName name="VTITLES">#REF!</definedName>
    <definedName name="vv" localSheetId="10" hidden="1">{"Tab1",#N/A,FALSE,"P";"Tab2",#N/A,FALSE,"P"}</definedName>
    <definedName name="vv" localSheetId="11" hidden="1">{"Tab1",#N/A,FALSE,"P";"Tab2",#N/A,FALSE,"P"}</definedName>
    <definedName name="vv" localSheetId="12" hidden="1">{"Tab1",#N/A,FALSE,"P";"Tab2",#N/A,FALSE,"P"}</definedName>
    <definedName name="vv" localSheetId="13" hidden="1">{"Tab1",#N/A,FALSE,"P";"Tab2",#N/A,FALSE,"P"}</definedName>
    <definedName name="vv" localSheetId="0" hidden="1">{"Tab1",#N/A,FALSE,"P";"Tab2",#N/A,FALSE,"P"}</definedName>
    <definedName name="vv" localSheetId="2" hidden="1">{"Tab1",#N/A,FALSE,"P";"Tab2",#N/A,FALSE,"P"}</definedName>
    <definedName name="vv" localSheetId="5" hidden="1">{"Tab1",#N/A,FALSE,"P";"Tab2",#N/A,FALSE,"P"}</definedName>
    <definedName name="vv" localSheetId="7" hidden="1">{"Tab1",#N/A,FALSE,"P";"Tab2",#N/A,FALSE,"P"}</definedName>
    <definedName name="vv" localSheetId="4" hidden="1">{"Tab1",#N/A,FALSE,"P";"Tab2",#N/A,FALSE,"P"}</definedName>
    <definedName name="vv" localSheetId="1" hidden="1">{"Tab1",#N/A,FALSE,"P";"Tab2",#N/A,FALSE,"P"}</definedName>
    <definedName name="vv" localSheetId="3" hidden="1">{"Tab1",#N/A,FALSE,"P";"Tab2",#N/A,FALSE,"P"}</definedName>
    <definedName name="vv" localSheetId="6" hidden="1">{"Tab1",#N/A,FALSE,"P";"Tab2",#N/A,FALSE,"P"}</definedName>
    <definedName name="vv" localSheetId="8" hidden="1">{"Tab1",#N/A,FALSE,"P";"Tab2",#N/A,FALSE,"P"}</definedName>
    <definedName name="vv" hidden="1">{"Tab1",#N/A,FALSE,"P";"Tab2",#N/A,FALSE,"P"}</definedName>
    <definedName name="vvv" localSheetId="10" hidden="1">{"Tab1",#N/A,FALSE,"P";"Tab2",#N/A,FALSE,"P"}</definedName>
    <definedName name="vvv" localSheetId="11" hidden="1">{"Tab1",#N/A,FALSE,"P";"Tab2",#N/A,FALSE,"P"}</definedName>
    <definedName name="vvv" localSheetId="12" hidden="1">{"Tab1",#N/A,FALSE,"P";"Tab2",#N/A,FALSE,"P"}</definedName>
    <definedName name="vvv" localSheetId="13" hidden="1">{"Tab1",#N/A,FALSE,"P";"Tab2",#N/A,FALSE,"P"}</definedName>
    <definedName name="vvv" localSheetId="0" hidden="1">{"Tab1",#N/A,FALSE,"P";"Tab2",#N/A,FALSE,"P"}</definedName>
    <definedName name="vvv" localSheetId="2" hidden="1">{"Tab1",#N/A,FALSE,"P";"Tab2",#N/A,FALSE,"P"}</definedName>
    <definedName name="vvv" localSheetId="5" hidden="1">{"Tab1",#N/A,FALSE,"P";"Tab2",#N/A,FALSE,"P"}</definedName>
    <definedName name="vvv" localSheetId="7" hidden="1">{"Tab1",#N/A,FALSE,"P";"Tab2",#N/A,FALSE,"P"}</definedName>
    <definedName name="vvv" localSheetId="4" hidden="1">{"Tab1",#N/A,FALSE,"P";"Tab2",#N/A,FALSE,"P"}</definedName>
    <definedName name="vvv" localSheetId="1" hidden="1">{"Tab1",#N/A,FALSE,"P";"Tab2",#N/A,FALSE,"P"}</definedName>
    <definedName name="vvv" localSheetId="3" hidden="1">{"Tab1",#N/A,FALSE,"P";"Tab2",#N/A,FALSE,"P"}</definedName>
    <definedName name="vvv" localSheetId="6" hidden="1">{"Tab1",#N/A,FALSE,"P";"Tab2",#N/A,FALSE,"P"}</definedName>
    <definedName name="vvv" localSheetId="8" hidden="1">{"Tab1",#N/A,FALSE,"P";"Tab2",#N/A,FALSE,"P"}</definedName>
    <definedName name="vvv" hidden="1">{"Tab1",#N/A,FALSE,"P";"Tab2",#N/A,FALSE,"P"}</definedName>
    <definedName name="vvvv" localSheetId="10" hidden="1">{"Minpmon",#N/A,FALSE,"Monthinput"}</definedName>
    <definedName name="vvvv" localSheetId="11" hidden="1">{"Minpmon",#N/A,FALSE,"Monthinput"}</definedName>
    <definedName name="vvvv" localSheetId="12" hidden="1">{"Minpmon",#N/A,FALSE,"Monthinput"}</definedName>
    <definedName name="vvvv" localSheetId="13" hidden="1">{"Minpmon",#N/A,FALSE,"Monthinput"}</definedName>
    <definedName name="vvvv" localSheetId="0" hidden="1">{"Minpmon",#N/A,FALSE,"Monthinput"}</definedName>
    <definedName name="vvvv" localSheetId="2" hidden="1">{"Minpmon",#N/A,FALSE,"Monthinput"}</definedName>
    <definedName name="vvvv" localSheetId="5" hidden="1">{"Minpmon",#N/A,FALSE,"Monthinput"}</definedName>
    <definedName name="vvvv" localSheetId="7" hidden="1">{"Minpmon",#N/A,FALSE,"Monthinput"}</definedName>
    <definedName name="vvvv" localSheetId="4" hidden="1">{"Minpmon",#N/A,FALSE,"Monthinput"}</definedName>
    <definedName name="vvvv" localSheetId="1" hidden="1">{"Minpmon",#N/A,FALSE,"Monthinput"}</definedName>
    <definedName name="vvvv" localSheetId="3" hidden="1">{"Minpmon",#N/A,FALSE,"Monthinput"}</definedName>
    <definedName name="vvvv" localSheetId="6" hidden="1">{"Minpmon",#N/A,FALSE,"Monthinput"}</definedName>
    <definedName name="vvvv" localSheetId="8" hidden="1">{"Minpmon",#N/A,FALSE,"Monthinput"}</definedName>
    <definedName name="vvvv" hidden="1">{"Minpmon",#N/A,FALSE,"Monthinput"}</definedName>
    <definedName name="vvvvvvvvvvvv" localSheetId="10" hidden="1">{"Riqfin97",#N/A,FALSE,"Tran";"Riqfinpro",#N/A,FALSE,"Tran"}</definedName>
    <definedName name="vvvvvvvvvvvv" localSheetId="11" hidden="1">{"Riqfin97",#N/A,FALSE,"Tran";"Riqfinpro",#N/A,FALSE,"Tran"}</definedName>
    <definedName name="vvvvvvvvvvvv" localSheetId="12" hidden="1">{"Riqfin97",#N/A,FALSE,"Tran";"Riqfinpro",#N/A,FALSE,"Tran"}</definedName>
    <definedName name="vvvvvvvvvvvv" localSheetId="13" hidden="1">{"Riqfin97",#N/A,FALSE,"Tran";"Riqfinpro",#N/A,FALSE,"Tran"}</definedName>
    <definedName name="vvvvvvvvvvvv" localSheetId="0" hidden="1">{"Riqfin97",#N/A,FALSE,"Tran";"Riqfinpro",#N/A,FALSE,"Tran"}</definedName>
    <definedName name="vvvvvvvvvvvv" localSheetId="2" hidden="1">{"Riqfin97",#N/A,FALSE,"Tran";"Riqfinpro",#N/A,FALSE,"Tran"}</definedName>
    <definedName name="vvvvvvvvvvvv" localSheetId="5" hidden="1">{"Riqfin97",#N/A,FALSE,"Tran";"Riqfinpro",#N/A,FALSE,"Tran"}</definedName>
    <definedName name="vvvvvvvvvvvv" localSheetId="7" hidden="1">{"Riqfin97",#N/A,FALSE,"Tran";"Riqfinpro",#N/A,FALSE,"Tran"}</definedName>
    <definedName name="vvvvvvvvvvvv" localSheetId="4" hidden="1">{"Riqfin97",#N/A,FALSE,"Tran";"Riqfinpro",#N/A,FALSE,"Tran"}</definedName>
    <definedName name="vvvvvvvvvvvv" localSheetId="1" hidden="1">{"Riqfin97",#N/A,FALSE,"Tran";"Riqfinpro",#N/A,FALSE,"Tran"}</definedName>
    <definedName name="vvvvvvvvvvvv" localSheetId="3" hidden="1">{"Riqfin97",#N/A,FALSE,"Tran";"Riqfinpro",#N/A,FALSE,"Tran"}</definedName>
    <definedName name="vvvvvvvvvvvv" localSheetId="6" hidden="1">{"Riqfin97",#N/A,FALSE,"Tran";"Riqfinpro",#N/A,FALSE,"Tran"}</definedName>
    <definedName name="vvvvvvvvvvvv" localSheetId="8" hidden="1">{"Riqfin97",#N/A,FALSE,"Tran";"Riqfinpro",#N/A,FALSE,"Tran"}</definedName>
    <definedName name="vvvvvvvvvvvv" hidden="1">{"Riqfin97",#N/A,FALSE,"Tran";"Riqfinpro",#N/A,FALSE,"Tran"}</definedName>
    <definedName name="vvvvvvvvvvvvv" localSheetId="10" hidden="1">{"Tab1",#N/A,FALSE,"P";"Tab2",#N/A,FALSE,"P"}</definedName>
    <definedName name="vvvvvvvvvvvvv" localSheetId="11" hidden="1">{"Tab1",#N/A,FALSE,"P";"Tab2",#N/A,FALSE,"P"}</definedName>
    <definedName name="vvvvvvvvvvvvv" localSheetId="12" hidden="1">{"Tab1",#N/A,FALSE,"P";"Tab2",#N/A,FALSE,"P"}</definedName>
    <definedName name="vvvvvvvvvvvvv" localSheetId="13" hidden="1">{"Tab1",#N/A,FALSE,"P";"Tab2",#N/A,FALSE,"P"}</definedName>
    <definedName name="vvvvvvvvvvvvv" localSheetId="0" hidden="1">{"Tab1",#N/A,FALSE,"P";"Tab2",#N/A,FALSE,"P"}</definedName>
    <definedName name="vvvvvvvvvvvvv" localSheetId="2" hidden="1">{"Tab1",#N/A,FALSE,"P";"Tab2",#N/A,FALSE,"P"}</definedName>
    <definedName name="vvvvvvvvvvvvv" localSheetId="5" hidden="1">{"Tab1",#N/A,FALSE,"P";"Tab2",#N/A,FALSE,"P"}</definedName>
    <definedName name="vvvvvvvvvvvvv" localSheetId="7" hidden="1">{"Tab1",#N/A,FALSE,"P";"Tab2",#N/A,FALSE,"P"}</definedName>
    <definedName name="vvvvvvvvvvvvv" localSheetId="4" hidden="1">{"Tab1",#N/A,FALSE,"P";"Tab2",#N/A,FALSE,"P"}</definedName>
    <definedName name="vvvvvvvvvvvvv" localSheetId="1" hidden="1">{"Tab1",#N/A,FALSE,"P";"Tab2",#N/A,FALSE,"P"}</definedName>
    <definedName name="vvvvvvvvvvvvv" localSheetId="3" hidden="1">{"Tab1",#N/A,FALSE,"P";"Tab2",#N/A,FALSE,"P"}</definedName>
    <definedName name="vvvvvvvvvvvvv" localSheetId="6" hidden="1">{"Tab1",#N/A,FALSE,"P";"Tab2",#N/A,FALSE,"P"}</definedName>
    <definedName name="vvvvvvvvvvvvv" localSheetId="8" hidden="1">{"Tab1",#N/A,FALSE,"P";"Tab2",#N/A,FALSE,"P"}</definedName>
    <definedName name="vvvvvvvvvvvvv" hidden="1">{"Tab1",#N/A,FALSE,"P";"Tab2",#N/A,FALSE,"P"}</definedName>
    <definedName name="w" localSheetId="10" hidden="1">{"Minpmon",#N/A,FALSE,"Monthinput"}</definedName>
    <definedName name="w" localSheetId="11" hidden="1">{"Minpmon",#N/A,FALSE,"Monthinput"}</definedName>
    <definedName name="w" localSheetId="12" hidden="1">{"Minpmon",#N/A,FALSE,"Monthinput"}</definedName>
    <definedName name="w" localSheetId="13" hidden="1">{"Minpmon",#N/A,FALSE,"Monthinput"}</definedName>
    <definedName name="w" localSheetId="0" hidden="1">{"Minpmon",#N/A,FALSE,"Monthinput"}</definedName>
    <definedName name="w" localSheetId="2" hidden="1">{"Minpmon",#N/A,FALSE,"Monthinput"}</definedName>
    <definedName name="w" localSheetId="5" hidden="1">{"Minpmon",#N/A,FALSE,"Monthinput"}</definedName>
    <definedName name="w" localSheetId="7" hidden="1">{"Minpmon",#N/A,FALSE,"Monthinput"}</definedName>
    <definedName name="w" localSheetId="4" hidden="1">{"Minpmon",#N/A,FALSE,"Monthinput"}</definedName>
    <definedName name="w" localSheetId="1" hidden="1">{"Minpmon",#N/A,FALSE,"Monthinput"}</definedName>
    <definedName name="w" localSheetId="3" hidden="1">{"Minpmon",#N/A,FALSE,"Monthinput"}</definedName>
    <definedName name="w" localSheetId="6" hidden="1">{"Minpmon",#N/A,FALSE,"Monthinput"}</definedName>
    <definedName name="w" localSheetId="8" hidden="1">{"Minpmon",#N/A,FALSE,"Monthinput"}</definedName>
    <definedName name="w" hidden="1">{"Minpmon",#N/A,FALSE,"Monthinput"}</definedName>
    <definedName name="wage_govt_sector" localSheetId="10">#REF!</definedName>
    <definedName name="wage_govt_sector" localSheetId="11">#REF!</definedName>
    <definedName name="wage_govt_sector" localSheetId="12">#REF!</definedName>
    <definedName name="wage_govt_sector" localSheetId="13">#REF!</definedName>
    <definedName name="wage_govt_sector" localSheetId="0">#REF!</definedName>
    <definedName name="wage_govt_sector" localSheetId="2">#REF!</definedName>
    <definedName name="wage_govt_sector" localSheetId="5">#REF!</definedName>
    <definedName name="wage_govt_sector" localSheetId="7">#REF!</definedName>
    <definedName name="wage_govt_sector" localSheetId="4">#REF!</definedName>
    <definedName name="wage_govt_sector" localSheetId="3">#REF!</definedName>
    <definedName name="wage_govt_sector" localSheetId="6">#REF!</definedName>
    <definedName name="wage_govt_sector" localSheetId="8">#REF!</definedName>
    <definedName name="wage_govt_sector">#REF!</definedName>
    <definedName name="WAPR" localSheetId="10">#REF!</definedName>
    <definedName name="WAPR" localSheetId="11">#REF!</definedName>
    <definedName name="WAPR" localSheetId="12">#REF!</definedName>
    <definedName name="WAPR" localSheetId="13">#REF!</definedName>
    <definedName name="WAPR" localSheetId="0">#REF!</definedName>
    <definedName name="WAPR" localSheetId="2">#REF!</definedName>
    <definedName name="WAPR" localSheetId="5">#REF!</definedName>
    <definedName name="WAPR" localSheetId="1">#REF!</definedName>
    <definedName name="WAPR" localSheetId="3">#REF!</definedName>
    <definedName name="WAPR" localSheetId="6">#REF!</definedName>
    <definedName name="WAPR" localSheetId="8">#REF!</definedName>
    <definedName name="WAPR">#REF!</definedName>
    <definedName name="Weekly_Depreciation">'[68]Inter-Bank'!$I$5</definedName>
    <definedName name="Weighted_Average_Inter_Bank_Exchange_Rate">'[68]Inter-Bank'!$C$5</definedName>
    <definedName name="WEO" localSheetId="10">#REF!</definedName>
    <definedName name="WEO" localSheetId="11">#REF!</definedName>
    <definedName name="WEO" localSheetId="12">#REF!</definedName>
    <definedName name="WEO" localSheetId="13">#REF!</definedName>
    <definedName name="WEO" localSheetId="0">#REF!</definedName>
    <definedName name="WEO" localSheetId="2">#REF!</definedName>
    <definedName name="WEO" localSheetId="5">#REF!</definedName>
    <definedName name="WEO" localSheetId="7">#REF!</definedName>
    <definedName name="WEO" localSheetId="4">#REF!</definedName>
    <definedName name="WEO" localSheetId="1">#REF!</definedName>
    <definedName name="WEO" localSheetId="3">#REF!</definedName>
    <definedName name="WEO" localSheetId="6">#REF!</definedName>
    <definedName name="WEO" localSheetId="8">#REF!</definedName>
    <definedName name="WEO">#REF!</definedName>
    <definedName name="WEOD" localSheetId="2">#REF!</definedName>
    <definedName name="WEOD" localSheetId="7">#REF!</definedName>
    <definedName name="WEOD" localSheetId="4">#REF!</definedName>
    <definedName name="WEOD" localSheetId="3">#REF!</definedName>
    <definedName name="WEOD" localSheetId="8">#REF!</definedName>
    <definedName name="WEOD">#REF!</definedName>
    <definedName name="weodata" localSheetId="2">#REF!</definedName>
    <definedName name="weodata">#REF!</definedName>
    <definedName name="wer" localSheetId="10" hidden="1">{"Riqfin97",#N/A,FALSE,"Tran";"Riqfinpro",#N/A,FALSE,"Tran"}</definedName>
    <definedName name="wer" localSheetId="11" hidden="1">{"Riqfin97",#N/A,FALSE,"Tran";"Riqfinpro",#N/A,FALSE,"Tran"}</definedName>
    <definedName name="wer" localSheetId="12" hidden="1">{"Riqfin97",#N/A,FALSE,"Tran";"Riqfinpro",#N/A,FALSE,"Tran"}</definedName>
    <definedName name="wer" localSheetId="13" hidden="1">{"Riqfin97",#N/A,FALSE,"Tran";"Riqfinpro",#N/A,FALSE,"Tran"}</definedName>
    <definedName name="wer" localSheetId="0" hidden="1">{"Riqfin97",#N/A,FALSE,"Tran";"Riqfinpro",#N/A,FALSE,"Tran"}</definedName>
    <definedName name="wer" localSheetId="2" hidden="1">{"Riqfin97",#N/A,FALSE,"Tran";"Riqfinpro",#N/A,FALSE,"Tran"}</definedName>
    <definedName name="wer" localSheetId="5" hidden="1">{"Riqfin97",#N/A,FALSE,"Tran";"Riqfinpro",#N/A,FALSE,"Tran"}</definedName>
    <definedName name="wer" localSheetId="7" hidden="1">{"Riqfin97",#N/A,FALSE,"Tran";"Riqfinpro",#N/A,FALSE,"Tran"}</definedName>
    <definedName name="wer" localSheetId="4" hidden="1">{"Riqfin97",#N/A,FALSE,"Tran";"Riqfinpro",#N/A,FALSE,"Tran"}</definedName>
    <definedName name="wer" localSheetId="1" hidden="1">{"Riqfin97",#N/A,FALSE,"Tran";"Riqfinpro",#N/A,FALSE,"Tran"}</definedName>
    <definedName name="wer" localSheetId="3" hidden="1">{"Riqfin97",#N/A,FALSE,"Tran";"Riqfinpro",#N/A,FALSE,"Tran"}</definedName>
    <definedName name="wer" localSheetId="6" hidden="1">{"Riqfin97",#N/A,FALSE,"Tran";"Riqfinpro",#N/A,FALSE,"Tran"}</definedName>
    <definedName name="wer" localSheetId="8" hidden="1">{"Riqfin97",#N/A,FALSE,"Tran";"Riqfinpro",#N/A,FALSE,"Tran"}</definedName>
    <definedName name="wer" hidden="1">{"Riqfin97",#N/A,FALSE,"Tran";"Riqfinpro",#N/A,FALSE,"Tran"}</definedName>
    <definedName name="will" localSheetId="10">'[134]SPNF Acuerdo Incl. Int.'!will</definedName>
    <definedName name="will" localSheetId="12">'[134]SPNF Acuerdo Incl. Int.'!will</definedName>
    <definedName name="will" localSheetId="13">'[134]SPNF Acuerdo Incl. Int.'!will</definedName>
    <definedName name="will" localSheetId="5">'[134]SPNF Acuerdo Incl. Int.'!will</definedName>
    <definedName name="will" localSheetId="1">'[134]SPNF Acuerdo Incl. Int.'!will</definedName>
    <definedName name="will" localSheetId="3">'[134]SPNF Acuerdo Incl. Int.'!will</definedName>
    <definedName name="will" localSheetId="6">'[134]SPNF Acuerdo Incl. Int.'!will</definedName>
    <definedName name="will" localSheetId="8">'[134]SPNF Acuerdo Incl. Int.'!will</definedName>
    <definedName name="will">'[134]SPNF Acuerdo Incl. Int.'!will</definedName>
    <definedName name="will1">#N/A</definedName>
    <definedName name="will3">#N/A</definedName>
    <definedName name="Work_Area" localSheetId="13">#REF!</definedName>
    <definedName name="Work_Area" localSheetId="2">#REF!</definedName>
    <definedName name="Work_Area" localSheetId="4">#REF!</definedName>
    <definedName name="Work_Area">#REF!</definedName>
    <definedName name="WPCP33_D" localSheetId="10">#REF!</definedName>
    <definedName name="WPCP33_D" localSheetId="11">#REF!</definedName>
    <definedName name="WPCP33_D" localSheetId="12">#REF!</definedName>
    <definedName name="WPCP33_D" localSheetId="13">#REF!</definedName>
    <definedName name="WPCP33_D" localSheetId="0">#REF!</definedName>
    <definedName name="WPCP33_D" localSheetId="2">#REF!</definedName>
    <definedName name="WPCP33_D" localSheetId="5">#REF!</definedName>
    <definedName name="WPCP33_D" localSheetId="7">#REF!</definedName>
    <definedName name="WPCP33_D" localSheetId="4">#REF!</definedName>
    <definedName name="WPCP33_D" localSheetId="1">#REF!</definedName>
    <definedName name="WPCP33_D" localSheetId="3">#REF!</definedName>
    <definedName name="WPCP33_D" localSheetId="6">#REF!</definedName>
    <definedName name="WPCP33_D" localSheetId="8">#REF!</definedName>
    <definedName name="WPCP33_D">#REF!</definedName>
    <definedName name="WPCP33pch" localSheetId="11">#REF!</definedName>
    <definedName name="WPCP33pch" localSheetId="12">#REF!</definedName>
    <definedName name="WPCP33pch" localSheetId="13">#REF!</definedName>
    <definedName name="WPCP33pch" localSheetId="0">#REF!</definedName>
    <definedName name="WPCP33pch" localSheetId="2">#REF!</definedName>
    <definedName name="WPCP33pch" localSheetId="5">#REF!</definedName>
    <definedName name="WPCP33pch" localSheetId="1">#REF!</definedName>
    <definedName name="WPCP33pch" localSheetId="3">#REF!</definedName>
    <definedName name="WPCP33pch" localSheetId="6">#REF!</definedName>
    <definedName name="WPCP33pch" localSheetId="8">#REF!</definedName>
    <definedName name="WPCP33pch">#REF!</definedName>
    <definedName name="wrn" localSheetId="10" hidden="1">{"Main Economic Indicators",#N/A,FALSE,"C"}</definedName>
    <definedName name="wrn" localSheetId="11" hidden="1">{"Main Economic Indicators",#N/A,FALSE,"C"}</definedName>
    <definedName name="wrn" localSheetId="12" hidden="1">{"Main Economic Indicators",#N/A,FALSE,"C"}</definedName>
    <definedName name="wrn" localSheetId="13" hidden="1">{"Main Economic Indicators",#N/A,FALSE,"C"}</definedName>
    <definedName name="wrn" localSheetId="0" hidden="1">{"Main Economic Indicators",#N/A,FALSE,"C"}</definedName>
    <definedName name="wrn" localSheetId="2" hidden="1">{"Main Economic Indicators",#N/A,FALSE,"C"}</definedName>
    <definedName name="wrn" localSheetId="5" hidden="1">{"Main Economic Indicators",#N/A,FALSE,"C"}</definedName>
    <definedName name="wrn" localSheetId="7" hidden="1">{"Main Economic Indicators",#N/A,FALSE,"C"}</definedName>
    <definedName name="wrn" localSheetId="4" hidden="1">{"Main Economic Indicators",#N/A,FALSE,"C"}</definedName>
    <definedName name="wrn" localSheetId="1" hidden="1">{"Main Economic Indicators",#N/A,FALSE,"C"}</definedName>
    <definedName name="wrn" localSheetId="3" hidden="1">{"Main Economic Indicators",#N/A,FALSE,"C"}</definedName>
    <definedName name="wrn" localSheetId="6" hidden="1">{"Main Economic Indicators",#N/A,FALSE,"C"}</definedName>
    <definedName name="wrn" localSheetId="8" hidden="1">{"Main Economic Indicators",#N/A,FALSE,"C"}</definedName>
    <definedName name="wrn" hidden="1">{"Main Economic Indicators",#N/A,FALSE,"C"}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0" hidden="1">{"annual-cbr",#N/A,FALSE,"CENTBANK";"annual(banks)",#N/A,FALSE,"COMBANKS"}</definedName>
    <definedName name="wrn.annual." localSheetId="11" hidden="1">{"annual-cbr",#N/A,FALSE,"CENTBANK";"annual(banks)",#N/A,FALSE,"COMBANKS"}</definedName>
    <definedName name="wrn.annual." localSheetId="12" hidden="1">{"annual-cbr",#N/A,FALSE,"CENTBANK";"annual(banks)",#N/A,FALSE,"COMBANKS"}</definedName>
    <definedName name="wrn.annual." localSheetId="13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10" hidden="1">{#N/A,#N/A,FALSE,"BANKS"}</definedName>
    <definedName name="wrn.BANKS." localSheetId="11" hidden="1">{#N/A,#N/A,FALSE,"BANKS"}</definedName>
    <definedName name="wrn.BANKS." localSheetId="12" hidden="1">{#N/A,#N/A,FALSE,"BANKS"}</definedName>
    <definedName name="wrn.BANKS." localSheetId="13" hidden="1">{#N/A,#N/A,FALSE,"BANKS"}</definedName>
    <definedName name="wrn.BANKS." localSheetId="0" hidden="1">{#N/A,#N/A,FALSE,"BANKS"}</definedName>
    <definedName name="wrn.BANKS." localSheetId="2" hidden="1">{#N/A,#N/A,FALSE,"BANKS"}</definedName>
    <definedName name="wrn.BANKS." localSheetId="5" hidden="1">{#N/A,#N/A,FALSE,"BANKS"}</definedName>
    <definedName name="wrn.BANKS." localSheetId="7" hidden="1">{#N/A,#N/A,FALSE,"BANKS"}</definedName>
    <definedName name="wrn.BANKS." localSheetId="4" hidden="1">{#N/A,#N/A,FALSE,"BANKS"}</definedName>
    <definedName name="wrn.BANKS." localSheetId="1" hidden="1">{#N/A,#N/A,FALSE,"BANKS"}</definedName>
    <definedName name="wrn.BANKS." localSheetId="3" hidden="1">{#N/A,#N/A,FALSE,"BANKS"}</definedName>
    <definedName name="wrn.BANKS." localSheetId="6" hidden="1">{#N/A,#N/A,FALSE,"BANKS"}</definedName>
    <definedName name="wrn.BANKS." localSheetId="8" hidden="1">{#N/A,#N/A,FALSE,"BANKS"}</definedName>
    <definedName name="wrn.BANKS." hidden="1">{#N/A,#N/A,FALSE,"BANKS"}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10" hidden="1">{#N/A,#N/A,FALSE,"BOP"}</definedName>
    <definedName name="wrn.BOP." localSheetId="11" hidden="1">{#N/A,#N/A,FALSE,"BOP"}</definedName>
    <definedName name="wrn.BOP." localSheetId="12" hidden="1">{#N/A,#N/A,FALSE,"BOP"}</definedName>
    <definedName name="wrn.BOP." localSheetId="13" hidden="1">{#N/A,#N/A,FALSE,"BOP"}</definedName>
    <definedName name="wrn.BOP." localSheetId="0" hidden="1">{#N/A,#N/A,FALSE,"BOP"}</definedName>
    <definedName name="wrn.BOP." localSheetId="2" hidden="1">{#N/A,#N/A,FALSE,"BOP"}</definedName>
    <definedName name="wrn.BOP." localSheetId="5" hidden="1">{#N/A,#N/A,FALSE,"BOP"}</definedName>
    <definedName name="wrn.BOP." localSheetId="7" hidden="1">{#N/A,#N/A,FALSE,"BOP"}</definedName>
    <definedName name="wrn.BOP." localSheetId="4" hidden="1">{#N/A,#N/A,FALSE,"BOP"}</definedName>
    <definedName name="wrn.BOP." localSheetId="1" hidden="1">{#N/A,#N/A,FALSE,"BOP"}</definedName>
    <definedName name="wrn.BOP." localSheetId="3" hidden="1">{#N/A,#N/A,FALSE,"BOP"}</definedName>
    <definedName name="wrn.BOP." localSheetId="6" hidden="1">{#N/A,#N/A,FALSE,"BOP"}</definedName>
    <definedName name="wrn.BOP." localSheetId="8" hidden="1">{#N/A,#N/A,FALSE,"BOP"}</definedName>
    <definedName name="wrn.BOP." hidden="1">{#N/A,#N/A,FALSE,"BOP"}</definedName>
    <definedName name="wrn.BOP_MIDTERM." localSheetId="10" hidden="1">{"BOP_TAB",#N/A,FALSE,"N";"MIDTERM_TAB",#N/A,FALSE,"O"}</definedName>
    <definedName name="wrn.BOP_MIDTERM." localSheetId="11" hidden="1">{"BOP_TAB",#N/A,FALSE,"N";"MIDTERM_TAB",#N/A,FALSE,"O"}</definedName>
    <definedName name="wrn.BOP_MIDTERM." localSheetId="12" hidden="1">{"BOP_TAB",#N/A,FALSE,"N";"MIDTERM_TAB",#N/A,FALSE,"O"}</definedName>
    <definedName name="wrn.BOP_MIDTERM." localSheetId="13" hidden="1">{"BOP_TAB",#N/A,FALSE,"N";"MIDTERM_TAB",#N/A,FALSE,"O"}</definedName>
    <definedName name="wrn.BOP_MIDTERM." localSheetId="0" hidden="1">{"BOP_TAB",#N/A,FALSE,"N";"MIDTERM_TAB",#N/A,FALSE,"O"}</definedName>
    <definedName name="wrn.BOP_MIDTERM." localSheetId="2" hidden="1">{"BOP_TAB",#N/A,FALSE,"N";"MIDTERM_TAB",#N/A,FALSE,"O"}</definedName>
    <definedName name="wrn.BOP_MIDTERM." localSheetId="5" hidden="1">{"BOP_TAB",#N/A,FALSE,"N";"MIDTERM_TAB",#N/A,FALSE,"O"}</definedName>
    <definedName name="wrn.BOP_MIDTERM." localSheetId="7" hidden="1">{"BOP_TAB",#N/A,FALSE,"N";"MIDTERM_TAB",#N/A,FALSE,"O"}</definedName>
    <definedName name="wrn.BOP_MIDTERM." localSheetId="4" hidden="1">{"BOP_TAB",#N/A,FALSE,"N";"MIDTERM_TAB",#N/A,FALSE,"O"}</definedName>
    <definedName name="wrn.BOP_MIDTERM." localSheetId="1" hidden="1">{"BOP_TAB",#N/A,FALSE,"N";"MIDTERM_TAB",#N/A,FALSE,"O"}</definedName>
    <definedName name="wrn.BOP_MIDTERM." localSheetId="3" hidden="1">{"BOP_TAB",#N/A,FALSE,"N";"MIDTERM_TAB",#N/A,FALSE,"O"}</definedName>
    <definedName name="wrn.BOP_MIDTERM." localSheetId="6" hidden="1">{"BOP_TAB",#N/A,FALSE,"N";"MIDTERM_TAB",#N/A,FALSE,"O"}</definedName>
    <definedName name="wrn.BOP_MIDTERM." localSheetId="8" hidden="1">{"BOP_TAB",#N/A,FALSE,"N";"MIDTERM_TAB",#N/A,FALSE,"O"}</definedName>
    <definedName name="wrn.BOP_MIDTERM." hidden="1">{"BOP_TAB",#N/A,FALSE,"N";"MIDTERM_TAB",#N/A,FALSE,"O"}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10" hidden="1">{#N/A,#N/A,FALSE,"CelPIB"}</definedName>
    <definedName name="wrn.CelPIB." localSheetId="11" hidden="1">{#N/A,#N/A,FALSE,"CelPIB"}</definedName>
    <definedName name="wrn.CelPIB." localSheetId="12" hidden="1">{#N/A,#N/A,FALSE,"CelPIB"}</definedName>
    <definedName name="wrn.CelPIB." localSheetId="13" hidden="1">{#N/A,#N/A,FALSE,"CelPIB"}</definedName>
    <definedName name="wrn.CelPIB." localSheetId="0" hidden="1">{#N/A,#N/A,FALSE,"CelPIB"}</definedName>
    <definedName name="wrn.CelPIB." localSheetId="2" hidden="1">{#N/A,#N/A,FALSE,"CelPIB"}</definedName>
    <definedName name="wrn.CelPIB." localSheetId="5" hidden="1">{#N/A,#N/A,FALSE,"CelPIB"}</definedName>
    <definedName name="wrn.CelPIB." localSheetId="7" hidden="1">{#N/A,#N/A,FALSE,"CelPIB"}</definedName>
    <definedName name="wrn.CelPIB." localSheetId="4" hidden="1">{#N/A,#N/A,FALSE,"CelPIB"}</definedName>
    <definedName name="wrn.CelPIB." localSheetId="1" hidden="1">{#N/A,#N/A,FALSE,"CelPIB"}</definedName>
    <definedName name="wrn.CelPIB." localSheetId="3" hidden="1">{#N/A,#N/A,FALSE,"CelPIB"}</definedName>
    <definedName name="wrn.CelPIB." localSheetId="6" hidden="1">{#N/A,#N/A,FALSE,"CelPIB"}</definedName>
    <definedName name="wrn.CelPIB." localSheetId="8" hidden="1">{#N/A,#N/A,FALSE,"CelPIB"}</definedName>
    <definedName name="wrn.CelPIB." hidden="1">{#N/A,#N/A,FALSE,"CelPIB"}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0" hidden="1">{#N/A,#N/A,FALSE,"NFPS GDP"}</definedName>
    <definedName name="wrn.CGvt._.Revenue._.GDP." localSheetId="11" hidden="1">{#N/A,#N/A,FALSE,"NFPS GDP"}</definedName>
    <definedName name="wrn.CGvt._.Revenue._.GDP." localSheetId="12" hidden="1">{#N/A,#N/A,FALSE,"NFPS GDP"}</definedName>
    <definedName name="wrn.CGvt._.Revenue._.GDP." localSheetId="13" hidden="1">{#N/A,#N/A,FALSE,"NFPS GDP"}</definedName>
    <definedName name="wrn.CGvt._.Revenue._.GDP." localSheetId="0" hidden="1">{#N/A,#N/A,FALSE,"NFPS GDP"}</definedName>
    <definedName name="wrn.CGvt._.Revenue._.GDP." localSheetId="2" hidden="1">{#N/A,#N/A,FALSE,"NFPS GDP"}</definedName>
    <definedName name="wrn.CGvt._.Revenue._.GDP." localSheetId="5" hidden="1">{#N/A,#N/A,FALSE,"NFPS GDP"}</definedName>
    <definedName name="wrn.CGvt._.Revenue._.GDP." localSheetId="7" hidden="1">{#N/A,#N/A,FALSE,"NFPS GDP"}</definedName>
    <definedName name="wrn.CGvt._.Revenue._.GDP." localSheetId="4" hidden="1">{#N/A,#N/A,FALSE,"NFPS GDP"}</definedName>
    <definedName name="wrn.CGvt._.Revenue._.GDP." localSheetId="1" hidden="1">{#N/A,#N/A,FALSE,"NFPS GDP"}</definedName>
    <definedName name="wrn.CGvt._.Revenue._.GDP." localSheetId="3" hidden="1">{#N/A,#N/A,FALSE,"NFPS GDP"}</definedName>
    <definedName name="wrn.CGvt._.Revenue._.GDP." localSheetId="6" hidden="1">{#N/A,#N/A,FALSE,"NFPS GDP"}</definedName>
    <definedName name="wrn.CGvt._.Revenue._.GDP." localSheetId="8" hidden="1">{#N/A,#N/A,FALSE,"NFPS GDP"}</definedName>
    <definedName name="wrn.CGvt._.Revenue._.GDP." hidden="1">{#N/A,#N/A,FALSE,"NFPS GDP"}</definedName>
    <definedName name="wrn.CREDIT." localSheetId="10" hidden="1">{#N/A,#N/A,FALSE,"CREDIT"}</definedName>
    <definedName name="wrn.CREDIT." localSheetId="11" hidden="1">{#N/A,#N/A,FALSE,"CREDIT"}</definedName>
    <definedName name="wrn.CREDIT." localSheetId="12" hidden="1">{#N/A,#N/A,FALSE,"CREDIT"}</definedName>
    <definedName name="wrn.CREDIT." localSheetId="13" hidden="1">{#N/A,#N/A,FALSE,"CREDIT"}</definedName>
    <definedName name="wrn.CREDIT." localSheetId="0" hidden="1">{#N/A,#N/A,FALSE,"CREDIT"}</definedName>
    <definedName name="wrn.CREDIT." localSheetId="2" hidden="1">{#N/A,#N/A,FALSE,"CREDIT"}</definedName>
    <definedName name="wrn.CREDIT." localSheetId="5" hidden="1">{#N/A,#N/A,FALSE,"CREDIT"}</definedName>
    <definedName name="wrn.CREDIT." localSheetId="7" hidden="1">{#N/A,#N/A,FALSE,"CREDIT"}</definedName>
    <definedName name="wrn.CREDIT." localSheetId="4" hidden="1">{#N/A,#N/A,FALSE,"CREDIT"}</definedName>
    <definedName name="wrn.CREDIT." localSheetId="1" hidden="1">{#N/A,#N/A,FALSE,"CREDIT"}</definedName>
    <definedName name="wrn.CREDIT." localSheetId="3" hidden="1">{#N/A,#N/A,FALSE,"CREDIT"}</definedName>
    <definedName name="wrn.CREDIT." localSheetId="6" hidden="1">{#N/A,#N/A,FALSE,"CREDIT"}</definedName>
    <definedName name="wrn.CREDIT." localSheetId="8" hidden="1">{#N/A,#N/A,FALSE,"CREDIT"}</definedName>
    <definedName name="wrn.CREDIT." hidden="1">{#N/A,#N/A,FALSE,"CREDIT"}</definedName>
    <definedName name="wrn.DEBTSVC." localSheetId="10" hidden="1">{#N/A,#N/A,FALSE,"DEBTSVC"}</definedName>
    <definedName name="wrn.DEBTSVC." localSheetId="11" hidden="1">{#N/A,#N/A,FALSE,"DEBTSVC"}</definedName>
    <definedName name="wrn.DEBTSVC." localSheetId="12" hidden="1">{#N/A,#N/A,FALSE,"DEBTSVC"}</definedName>
    <definedName name="wrn.DEBTSVC." localSheetId="13" hidden="1">{#N/A,#N/A,FALSE,"DEBTSVC"}</definedName>
    <definedName name="wrn.DEBTSVC." localSheetId="0" hidden="1">{#N/A,#N/A,FALSE,"DEBTSVC"}</definedName>
    <definedName name="wrn.DEBTSVC." localSheetId="2" hidden="1">{#N/A,#N/A,FALSE,"DEBTSVC"}</definedName>
    <definedName name="wrn.DEBTSVC." localSheetId="5" hidden="1">{#N/A,#N/A,FALSE,"DEBTSVC"}</definedName>
    <definedName name="wrn.DEBTSVC." localSheetId="7" hidden="1">{#N/A,#N/A,FALSE,"DEBTSVC"}</definedName>
    <definedName name="wrn.DEBTSVC." localSheetId="4" hidden="1">{#N/A,#N/A,FALSE,"DEBTSVC"}</definedName>
    <definedName name="wrn.DEBTSVC." localSheetId="1" hidden="1">{#N/A,#N/A,FALSE,"DEBTSVC"}</definedName>
    <definedName name="wrn.DEBTSVC." localSheetId="3" hidden="1">{#N/A,#N/A,FALSE,"DEBTSVC"}</definedName>
    <definedName name="wrn.DEBTSVC." localSheetId="6" hidden="1">{#N/A,#N/A,FALSE,"DEBTSVC"}</definedName>
    <definedName name="wrn.DEBTSVC." localSheetId="8" hidden="1">{#N/A,#N/A,FALSE,"DEBTSVC"}</definedName>
    <definedName name="wrn.DEBTSVC." hidden="1">{#N/A,#N/A,FALSE,"DEBTSVC"}</definedName>
    <definedName name="wrn.DEPO." localSheetId="10" hidden="1">{#N/A,#N/A,FALSE,"DEPO"}</definedName>
    <definedName name="wrn.DEPO." localSheetId="11" hidden="1">{#N/A,#N/A,FALSE,"DEPO"}</definedName>
    <definedName name="wrn.DEPO." localSheetId="12" hidden="1">{#N/A,#N/A,FALSE,"DEPO"}</definedName>
    <definedName name="wrn.DEPO." localSheetId="13" hidden="1">{#N/A,#N/A,FALSE,"DEPO"}</definedName>
    <definedName name="wrn.DEPO." localSheetId="0" hidden="1">{#N/A,#N/A,FALSE,"DEPO"}</definedName>
    <definedName name="wrn.DEPO." localSheetId="2" hidden="1">{#N/A,#N/A,FALSE,"DEPO"}</definedName>
    <definedName name="wrn.DEPO." localSheetId="5" hidden="1">{#N/A,#N/A,FALSE,"DEPO"}</definedName>
    <definedName name="wrn.DEPO." localSheetId="7" hidden="1">{#N/A,#N/A,FALSE,"DEPO"}</definedName>
    <definedName name="wrn.DEPO." localSheetId="4" hidden="1">{#N/A,#N/A,FALSE,"DEPO"}</definedName>
    <definedName name="wrn.DEPO." localSheetId="1" hidden="1">{#N/A,#N/A,FALSE,"DEPO"}</definedName>
    <definedName name="wrn.DEPO." localSheetId="3" hidden="1">{#N/A,#N/A,FALSE,"DEPO"}</definedName>
    <definedName name="wrn.DEPO." localSheetId="6" hidden="1">{#N/A,#N/A,FALSE,"DEPO"}</definedName>
    <definedName name="wrn.DEPO." localSheetId="8" hidden="1">{#N/A,#N/A,FALSE,"DEPO"}</definedName>
    <definedName name="wrn.DEPO." hidden="1">{#N/A,#N/A,FALSE,"DEPO"}</definedName>
    <definedName name="wrn.EntpsPIB." localSheetId="10" hidden="1">{#N/A,#N/A,FALSE,"EntpsPIB"}</definedName>
    <definedName name="wrn.EntpsPIB." localSheetId="11" hidden="1">{#N/A,#N/A,FALSE,"EntpsPIB"}</definedName>
    <definedName name="wrn.EntpsPIB." localSheetId="12" hidden="1">{#N/A,#N/A,FALSE,"EntpsPIB"}</definedName>
    <definedName name="wrn.EntpsPIB." localSheetId="13" hidden="1">{#N/A,#N/A,FALSE,"EntpsPIB"}</definedName>
    <definedName name="wrn.EntpsPIB." localSheetId="0" hidden="1">{#N/A,#N/A,FALSE,"EntpsPIB"}</definedName>
    <definedName name="wrn.EntpsPIB." localSheetId="2" hidden="1">{#N/A,#N/A,FALSE,"EntpsPIB"}</definedName>
    <definedName name="wrn.EntpsPIB." localSheetId="5" hidden="1">{#N/A,#N/A,FALSE,"EntpsPIB"}</definedName>
    <definedName name="wrn.EntpsPIB." localSheetId="7" hidden="1">{#N/A,#N/A,FALSE,"EntpsPIB"}</definedName>
    <definedName name="wrn.EntpsPIB." localSheetId="4" hidden="1">{#N/A,#N/A,FALSE,"EntpsPIB"}</definedName>
    <definedName name="wrn.EntpsPIB." localSheetId="1" hidden="1">{#N/A,#N/A,FALSE,"EntpsPIB"}</definedName>
    <definedName name="wrn.EntpsPIB." localSheetId="3" hidden="1">{#N/A,#N/A,FALSE,"EntpsPIB"}</definedName>
    <definedName name="wrn.EntpsPIB." localSheetId="6" hidden="1">{#N/A,#N/A,FALSE,"EntpsPIB"}</definedName>
    <definedName name="wrn.EntpsPIB." localSheetId="8" hidden="1">{#N/A,#N/A,FALSE,"EntpsPIB"}</definedName>
    <definedName name="wrn.EntpsPIB." hidden="1">{#N/A,#N/A,FALSE,"EntpsPIB"}</definedName>
    <definedName name="wrn.EXCISE." localSheetId="10" hidden="1">{#N/A,#N/A,FALSE,"EXCISE"}</definedName>
    <definedName name="wrn.EXCISE." localSheetId="11" hidden="1">{#N/A,#N/A,FALSE,"EXCISE"}</definedName>
    <definedName name="wrn.EXCISE." localSheetId="12" hidden="1">{#N/A,#N/A,FALSE,"EXCISE"}</definedName>
    <definedName name="wrn.EXCISE." localSheetId="13" hidden="1">{#N/A,#N/A,FALSE,"EXCISE"}</definedName>
    <definedName name="wrn.EXCISE." localSheetId="0" hidden="1">{#N/A,#N/A,FALSE,"EXCISE"}</definedName>
    <definedName name="wrn.EXCISE." localSheetId="2" hidden="1">{#N/A,#N/A,FALSE,"EXCISE"}</definedName>
    <definedName name="wrn.EXCISE." localSheetId="5" hidden="1">{#N/A,#N/A,FALSE,"EXCISE"}</definedName>
    <definedName name="wrn.EXCISE." localSheetId="7" hidden="1">{#N/A,#N/A,FALSE,"EXCISE"}</definedName>
    <definedName name="wrn.EXCISE." localSheetId="4" hidden="1">{#N/A,#N/A,FALSE,"EXCISE"}</definedName>
    <definedName name="wrn.EXCISE." localSheetId="1" hidden="1">{#N/A,#N/A,FALSE,"EXCISE"}</definedName>
    <definedName name="wrn.EXCISE." localSheetId="3" hidden="1">{#N/A,#N/A,FALSE,"EXCISE"}</definedName>
    <definedName name="wrn.EXCISE." localSheetId="6" hidden="1">{#N/A,#N/A,FALSE,"EXCISE"}</definedName>
    <definedName name="wrn.EXCISE." localSheetId="8" hidden="1">{#N/A,#N/A,FALSE,"EXCISE"}</definedName>
    <definedName name="wrn.EXCISE." hidden="1">{#N/A,#N/A,FALSE,"EXCISE"}</definedName>
    <definedName name="wrn.EXRATE." localSheetId="10" hidden="1">{#N/A,#N/A,FALSE,"EXRATE"}</definedName>
    <definedName name="wrn.EXRATE." localSheetId="11" hidden="1">{#N/A,#N/A,FALSE,"EXRATE"}</definedName>
    <definedName name="wrn.EXRATE." localSheetId="12" hidden="1">{#N/A,#N/A,FALSE,"EXRATE"}</definedName>
    <definedName name="wrn.EXRATE." localSheetId="13" hidden="1">{#N/A,#N/A,FALSE,"EXRATE"}</definedName>
    <definedName name="wrn.EXRATE." localSheetId="0" hidden="1">{#N/A,#N/A,FALSE,"EXRATE"}</definedName>
    <definedName name="wrn.EXRATE." localSheetId="2" hidden="1">{#N/A,#N/A,FALSE,"EXRATE"}</definedName>
    <definedName name="wrn.EXRATE." localSheetId="5" hidden="1">{#N/A,#N/A,FALSE,"EXRATE"}</definedName>
    <definedName name="wrn.EXRATE." localSheetId="7" hidden="1">{#N/A,#N/A,FALSE,"EXRATE"}</definedName>
    <definedName name="wrn.EXRATE." localSheetId="4" hidden="1">{#N/A,#N/A,FALSE,"EXRATE"}</definedName>
    <definedName name="wrn.EXRATE." localSheetId="1" hidden="1">{#N/A,#N/A,FALSE,"EXRATE"}</definedName>
    <definedName name="wrn.EXRATE." localSheetId="3" hidden="1">{#N/A,#N/A,FALSE,"EXRATE"}</definedName>
    <definedName name="wrn.EXRATE." localSheetId="6" hidden="1">{#N/A,#N/A,FALSE,"EXRATE"}</definedName>
    <definedName name="wrn.EXRATE." localSheetId="8" hidden="1">{#N/A,#N/A,FALSE,"EXRATE"}</definedName>
    <definedName name="wrn.EXRATE." hidden="1">{#N/A,#N/A,FALSE,"EXRATE"}</definedName>
    <definedName name="wrn.EXTDEBT." localSheetId="10" hidden="1">{#N/A,#N/A,FALSE,"EXTDEBT"}</definedName>
    <definedName name="wrn.EXTDEBT." localSheetId="11" hidden="1">{#N/A,#N/A,FALSE,"EXTDEBT"}</definedName>
    <definedName name="wrn.EXTDEBT." localSheetId="12" hidden="1">{#N/A,#N/A,FALSE,"EXTDEBT"}</definedName>
    <definedName name="wrn.EXTDEBT." localSheetId="13" hidden="1">{#N/A,#N/A,FALSE,"EXTDEBT"}</definedName>
    <definedName name="wrn.EXTDEBT." localSheetId="0" hidden="1">{#N/A,#N/A,FALSE,"EXTDEBT"}</definedName>
    <definedName name="wrn.EXTDEBT." localSheetId="2" hidden="1">{#N/A,#N/A,FALSE,"EXTDEBT"}</definedName>
    <definedName name="wrn.EXTDEBT." localSheetId="5" hidden="1">{#N/A,#N/A,FALSE,"EXTDEBT"}</definedName>
    <definedName name="wrn.EXTDEBT." localSheetId="7" hidden="1">{#N/A,#N/A,FALSE,"EXTDEBT"}</definedName>
    <definedName name="wrn.EXTDEBT." localSheetId="4" hidden="1">{#N/A,#N/A,FALSE,"EXTDEBT"}</definedName>
    <definedName name="wrn.EXTDEBT." localSheetId="1" hidden="1">{#N/A,#N/A,FALSE,"EXTDEBT"}</definedName>
    <definedName name="wrn.EXTDEBT." localSheetId="3" hidden="1">{#N/A,#N/A,FALSE,"EXTDEBT"}</definedName>
    <definedName name="wrn.EXTDEBT." localSheetId="6" hidden="1">{#N/A,#N/A,FALSE,"EXTDEBT"}</definedName>
    <definedName name="wrn.EXTDEBT." localSheetId="8" hidden="1">{#N/A,#N/A,FALSE,"EXTDEBT"}</definedName>
    <definedName name="wrn.EXTDEBT." hidden="1">{#N/A,#N/A,FALSE,"EXTDEBT"}</definedName>
    <definedName name="wrn.EXTRABUDGT." localSheetId="10" hidden="1">{#N/A,#N/A,FALSE,"EXTRABUDGT"}</definedName>
    <definedName name="wrn.EXTRABUDGT." localSheetId="11" hidden="1">{#N/A,#N/A,FALSE,"EXTRABUDGT"}</definedName>
    <definedName name="wrn.EXTRABUDGT." localSheetId="12" hidden="1">{#N/A,#N/A,FALSE,"EXTRABUDGT"}</definedName>
    <definedName name="wrn.EXTRABUDGT." localSheetId="13" hidden="1">{#N/A,#N/A,FALSE,"EXTRABUDGT"}</definedName>
    <definedName name="wrn.EXTRABUDGT." localSheetId="0" hidden="1">{#N/A,#N/A,FALSE,"EXTRABUDGT"}</definedName>
    <definedName name="wrn.EXTRABUDGT." localSheetId="2" hidden="1">{#N/A,#N/A,FALSE,"EXTRABUDGT"}</definedName>
    <definedName name="wrn.EXTRABUDGT." localSheetId="5" hidden="1">{#N/A,#N/A,FALSE,"EXTRABUDGT"}</definedName>
    <definedName name="wrn.EXTRABUDGT." localSheetId="7" hidden="1">{#N/A,#N/A,FALSE,"EXTRABUDGT"}</definedName>
    <definedName name="wrn.EXTRABUDGT." localSheetId="4" hidden="1">{#N/A,#N/A,FALSE,"EXTRABUDGT"}</definedName>
    <definedName name="wrn.EXTRABUDGT." localSheetId="1" hidden="1">{#N/A,#N/A,FALSE,"EXTRABUDGT"}</definedName>
    <definedName name="wrn.EXTRABUDGT." localSheetId="3" hidden="1">{#N/A,#N/A,FALSE,"EXTRABUDGT"}</definedName>
    <definedName name="wrn.EXTRABUDGT." localSheetId="6" hidden="1">{#N/A,#N/A,FALSE,"EXTRABUDGT"}</definedName>
    <definedName name="wrn.EXTRABUDGT." localSheetId="8" hidden="1">{#N/A,#N/A,FALSE,"EXTRABUDGT"}</definedName>
    <definedName name="wrn.EXTRABUDGT." hidden="1">{#N/A,#N/A,FALSE,"EXTRABUDGT"}</definedName>
    <definedName name="wrn.EXTRABUDGT2." localSheetId="10" hidden="1">{#N/A,#N/A,FALSE,"EXTRABUDGT2"}</definedName>
    <definedName name="wrn.EXTRABUDGT2." localSheetId="11" hidden="1">{#N/A,#N/A,FALSE,"EXTRABUDGT2"}</definedName>
    <definedName name="wrn.EXTRABUDGT2." localSheetId="12" hidden="1">{#N/A,#N/A,FALSE,"EXTRABUDGT2"}</definedName>
    <definedName name="wrn.EXTRABUDGT2." localSheetId="13" hidden="1">{#N/A,#N/A,FALSE,"EXTRABUDGT2"}</definedName>
    <definedName name="wrn.EXTRABUDGT2." localSheetId="0" hidden="1">{#N/A,#N/A,FALSE,"EXTRABUDGT2"}</definedName>
    <definedName name="wrn.EXTRABUDGT2." localSheetId="2" hidden="1">{#N/A,#N/A,FALSE,"EXTRABUDGT2"}</definedName>
    <definedName name="wrn.EXTRABUDGT2." localSheetId="5" hidden="1">{#N/A,#N/A,FALSE,"EXTRABUDGT2"}</definedName>
    <definedName name="wrn.EXTRABUDGT2." localSheetId="7" hidden="1">{#N/A,#N/A,FALSE,"EXTRABUDGT2"}</definedName>
    <definedName name="wrn.EXTRABUDGT2." localSheetId="4" hidden="1">{#N/A,#N/A,FALSE,"EXTRABUDGT2"}</definedName>
    <definedName name="wrn.EXTRABUDGT2." localSheetId="1" hidden="1">{#N/A,#N/A,FALSE,"EXTRABUDGT2"}</definedName>
    <definedName name="wrn.EXTRABUDGT2." localSheetId="3" hidden="1">{#N/A,#N/A,FALSE,"EXTRABUDGT2"}</definedName>
    <definedName name="wrn.EXTRABUDGT2." localSheetId="6" hidden="1">{#N/A,#N/A,FALSE,"EXTRABUDGT2"}</definedName>
    <definedName name="wrn.EXTRABUDGT2." localSheetId="8" hidden="1">{#N/A,#N/A,FALSE,"EXTRABUDGT2"}</definedName>
    <definedName name="wrn.EXTRABUDGT2." hidden="1">{#N/A,#N/A,FALSE,"EXTRABUDGT2"}</definedName>
    <definedName name="wrn.GDP." localSheetId="10" hidden="1">{#N/A,#N/A,FALSE,"GDP_ORIGIN";#N/A,#N/A,FALSE,"EMP_POP"}</definedName>
    <definedName name="wrn.GDP." localSheetId="11" hidden="1">{#N/A,#N/A,FALSE,"GDP_ORIGIN";#N/A,#N/A,FALSE,"EMP_POP"}</definedName>
    <definedName name="wrn.GDP." localSheetId="12" hidden="1">{#N/A,#N/A,FALSE,"GDP_ORIGIN";#N/A,#N/A,FALSE,"EMP_POP"}</definedName>
    <definedName name="wrn.GDP." localSheetId="13" hidden="1">{#N/A,#N/A,FALSE,"GDP_ORIGIN";#N/A,#N/A,FALSE,"EMP_POP"}</definedName>
    <definedName name="wrn.GDP." localSheetId="0" hidden="1">{#N/A,#N/A,FALSE,"GDP_ORIGIN";#N/A,#N/A,FALSE,"EMP_POP"}</definedName>
    <definedName name="wrn.GDP." localSheetId="2" hidden="1">{#N/A,#N/A,FALSE,"GDP_ORIGIN";#N/A,#N/A,FALSE,"EMP_POP"}</definedName>
    <definedName name="wrn.GDP." localSheetId="5" hidden="1">{#N/A,#N/A,FALSE,"GDP_ORIGIN";#N/A,#N/A,FALSE,"EMP_POP"}</definedName>
    <definedName name="wrn.GDP." localSheetId="7" hidden="1">{#N/A,#N/A,FALSE,"GDP_ORIGIN";#N/A,#N/A,FALSE,"EMP_POP"}</definedName>
    <definedName name="wrn.GDP." localSheetId="4" hidden="1">{#N/A,#N/A,FALSE,"GDP_ORIGIN";#N/A,#N/A,FALSE,"EMP_POP"}</definedName>
    <definedName name="wrn.GDP." localSheetId="1" hidden="1">{#N/A,#N/A,FALSE,"GDP_ORIGIN";#N/A,#N/A,FALSE,"EMP_POP"}</definedName>
    <definedName name="wrn.GDP." localSheetId="3" hidden="1">{#N/A,#N/A,FALSE,"GDP_ORIGIN";#N/A,#N/A,FALSE,"EMP_POP"}</definedName>
    <definedName name="wrn.GDP." localSheetId="6" hidden="1">{#N/A,#N/A,FALSE,"GDP_ORIGIN";#N/A,#N/A,FALSE,"EMP_POP"}</definedName>
    <definedName name="wrn.GDP." localSheetId="8" hidden="1">{#N/A,#N/A,FALSE,"GDP_ORIGIN";#N/A,#N/A,FALSE,"EMP_POP"}</definedName>
    <definedName name="wrn.GDP." hidden="1">{#N/A,#N/A,FALSE,"GDP_ORIGIN";#N/A,#N/A,FALSE,"EMP_POP"}</definedName>
    <definedName name="wrn.GGOVT." localSheetId="10" hidden="1">{#N/A,#N/A,FALSE,"GGOVT"}</definedName>
    <definedName name="wrn.GGOVT." localSheetId="11" hidden="1">{#N/A,#N/A,FALSE,"GGOVT"}</definedName>
    <definedName name="wrn.GGOVT." localSheetId="12" hidden="1">{#N/A,#N/A,FALSE,"GGOVT"}</definedName>
    <definedName name="wrn.GGOVT." localSheetId="13" hidden="1">{#N/A,#N/A,FALSE,"GGOVT"}</definedName>
    <definedName name="wrn.GGOVT." localSheetId="0" hidden="1">{#N/A,#N/A,FALSE,"GGOVT"}</definedName>
    <definedName name="wrn.GGOVT." localSheetId="2" hidden="1">{#N/A,#N/A,FALSE,"GGOVT"}</definedName>
    <definedName name="wrn.GGOVT." localSheetId="5" hidden="1">{#N/A,#N/A,FALSE,"GGOVT"}</definedName>
    <definedName name="wrn.GGOVT." localSheetId="7" hidden="1">{#N/A,#N/A,FALSE,"GGOVT"}</definedName>
    <definedName name="wrn.GGOVT." localSheetId="4" hidden="1">{#N/A,#N/A,FALSE,"GGOVT"}</definedName>
    <definedName name="wrn.GGOVT." localSheetId="1" hidden="1">{#N/A,#N/A,FALSE,"GGOVT"}</definedName>
    <definedName name="wrn.GGOVT." localSheetId="3" hidden="1">{#N/A,#N/A,FALSE,"GGOVT"}</definedName>
    <definedName name="wrn.GGOVT." localSheetId="6" hidden="1">{#N/A,#N/A,FALSE,"GGOVT"}</definedName>
    <definedName name="wrn.GGOVT." localSheetId="8" hidden="1">{#N/A,#N/A,FALSE,"GGOVT"}</definedName>
    <definedName name="wrn.GGOVT." hidden="1">{#N/A,#N/A,FALSE,"GGOVT"}</definedName>
    <definedName name="wrn.GGOVT2." localSheetId="10" hidden="1">{#N/A,#N/A,FALSE,"GGOVT2"}</definedName>
    <definedName name="wrn.GGOVT2." localSheetId="11" hidden="1">{#N/A,#N/A,FALSE,"GGOVT2"}</definedName>
    <definedName name="wrn.GGOVT2." localSheetId="12" hidden="1">{#N/A,#N/A,FALSE,"GGOVT2"}</definedName>
    <definedName name="wrn.GGOVT2." localSheetId="13" hidden="1">{#N/A,#N/A,FALSE,"GGOVT2"}</definedName>
    <definedName name="wrn.GGOVT2." localSheetId="0" hidden="1">{#N/A,#N/A,FALSE,"GGOVT2"}</definedName>
    <definedName name="wrn.GGOVT2." localSheetId="2" hidden="1">{#N/A,#N/A,FALSE,"GGOVT2"}</definedName>
    <definedName name="wrn.GGOVT2." localSheetId="5" hidden="1">{#N/A,#N/A,FALSE,"GGOVT2"}</definedName>
    <definedName name="wrn.GGOVT2." localSheetId="7" hidden="1">{#N/A,#N/A,FALSE,"GGOVT2"}</definedName>
    <definedName name="wrn.GGOVT2." localSheetId="4" hidden="1">{#N/A,#N/A,FALSE,"GGOVT2"}</definedName>
    <definedName name="wrn.GGOVT2." localSheetId="1" hidden="1">{#N/A,#N/A,FALSE,"GGOVT2"}</definedName>
    <definedName name="wrn.GGOVT2." localSheetId="3" hidden="1">{#N/A,#N/A,FALSE,"GGOVT2"}</definedName>
    <definedName name="wrn.GGOVT2." localSheetId="6" hidden="1">{#N/A,#N/A,FALSE,"GGOVT2"}</definedName>
    <definedName name="wrn.GGOVT2." localSheetId="8" hidden="1">{#N/A,#N/A,FALSE,"GGOVT2"}</definedName>
    <definedName name="wrn.GGOVT2." hidden="1">{#N/A,#N/A,FALSE,"GGOVT2"}</definedName>
    <definedName name="wrn.GGOVTPC." localSheetId="10" hidden="1">{#N/A,#N/A,FALSE,"GGOVT%"}</definedName>
    <definedName name="wrn.GGOVTPC." localSheetId="11" hidden="1">{#N/A,#N/A,FALSE,"GGOVT%"}</definedName>
    <definedName name="wrn.GGOVTPC." localSheetId="12" hidden="1">{#N/A,#N/A,FALSE,"GGOVT%"}</definedName>
    <definedName name="wrn.GGOVTPC." localSheetId="13" hidden="1">{#N/A,#N/A,FALSE,"GGOVT%"}</definedName>
    <definedName name="wrn.GGOVTPC." localSheetId="0" hidden="1">{#N/A,#N/A,FALSE,"GGOVT%"}</definedName>
    <definedName name="wrn.GGOVTPC." localSheetId="2" hidden="1">{#N/A,#N/A,FALSE,"GGOVT%"}</definedName>
    <definedName name="wrn.GGOVTPC." localSheetId="5" hidden="1">{#N/A,#N/A,FALSE,"GGOVT%"}</definedName>
    <definedName name="wrn.GGOVTPC." localSheetId="7" hidden="1">{#N/A,#N/A,FALSE,"GGOVT%"}</definedName>
    <definedName name="wrn.GGOVTPC." localSheetId="4" hidden="1">{#N/A,#N/A,FALSE,"GGOVT%"}</definedName>
    <definedName name="wrn.GGOVTPC." localSheetId="1" hidden="1">{#N/A,#N/A,FALSE,"GGOVT%"}</definedName>
    <definedName name="wrn.GGOVTPC." localSheetId="3" hidden="1">{#N/A,#N/A,FALSE,"GGOVT%"}</definedName>
    <definedName name="wrn.GGOVTPC." localSheetId="6" hidden="1">{#N/A,#N/A,FALSE,"GGOVT%"}</definedName>
    <definedName name="wrn.GGOVTPC." localSheetId="8" hidden="1">{#N/A,#N/A,FALSE,"GGOVT%"}</definedName>
    <definedName name="wrn.GGOVTPC." hidden="1">{#N/A,#N/A,FALSE,"GGOVT%"}</definedName>
    <definedName name="wrn.INCOMETX." localSheetId="10" hidden="1">{#N/A,#N/A,FALSE,"INCOMETX"}</definedName>
    <definedName name="wrn.INCOMETX." localSheetId="11" hidden="1">{#N/A,#N/A,FALSE,"INCOMETX"}</definedName>
    <definedName name="wrn.INCOMETX." localSheetId="12" hidden="1">{#N/A,#N/A,FALSE,"INCOMETX"}</definedName>
    <definedName name="wrn.INCOMETX." localSheetId="13" hidden="1">{#N/A,#N/A,FALSE,"INCOMETX"}</definedName>
    <definedName name="wrn.INCOMETX." localSheetId="0" hidden="1">{#N/A,#N/A,FALSE,"INCOMETX"}</definedName>
    <definedName name="wrn.INCOMETX." localSheetId="2" hidden="1">{#N/A,#N/A,FALSE,"INCOMETX"}</definedName>
    <definedName name="wrn.INCOMETX." localSheetId="5" hidden="1">{#N/A,#N/A,FALSE,"INCOMETX"}</definedName>
    <definedName name="wrn.INCOMETX." localSheetId="7" hidden="1">{#N/A,#N/A,FALSE,"INCOMETX"}</definedName>
    <definedName name="wrn.INCOMETX." localSheetId="4" hidden="1">{#N/A,#N/A,FALSE,"INCOMETX"}</definedName>
    <definedName name="wrn.INCOMETX." localSheetId="1" hidden="1">{#N/A,#N/A,FALSE,"INCOMETX"}</definedName>
    <definedName name="wrn.INCOMETX." localSheetId="3" hidden="1">{#N/A,#N/A,FALSE,"INCOMETX"}</definedName>
    <definedName name="wrn.INCOMETX." localSheetId="6" hidden="1">{#N/A,#N/A,FALSE,"INCOMETX"}</definedName>
    <definedName name="wrn.INCOMETX." localSheetId="8" hidden="1">{#N/A,#N/A,FALSE,"INCOMETX"}</definedName>
    <definedName name="wrn.INCOMETX." hidden="1">{#N/A,#N/A,FALSE,"INCOMETX"}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0" hidden="1">{#N/A,#N/A,FALSE,"INTERST"}</definedName>
    <definedName name="wrn.INTERST." localSheetId="11" hidden="1">{#N/A,#N/A,FALSE,"INTERST"}</definedName>
    <definedName name="wrn.INTERST." localSheetId="12" hidden="1">{#N/A,#N/A,FALSE,"INTERST"}</definedName>
    <definedName name="wrn.INTERST." localSheetId="13" hidden="1">{#N/A,#N/A,FALSE,"INTERST"}</definedName>
    <definedName name="wrn.INTERST." localSheetId="0" hidden="1">{#N/A,#N/A,FALSE,"INTERST"}</definedName>
    <definedName name="wrn.INTERST." localSheetId="2" hidden="1">{#N/A,#N/A,FALSE,"INTERST"}</definedName>
    <definedName name="wrn.INTERST." localSheetId="5" hidden="1">{#N/A,#N/A,FALSE,"INTERST"}</definedName>
    <definedName name="wrn.INTERST." localSheetId="7" hidden="1">{#N/A,#N/A,FALSE,"INTERST"}</definedName>
    <definedName name="wrn.INTERST." localSheetId="4" hidden="1">{#N/A,#N/A,FALSE,"INTERST"}</definedName>
    <definedName name="wrn.INTERST." localSheetId="1" hidden="1">{#N/A,#N/A,FALSE,"INTERST"}</definedName>
    <definedName name="wrn.INTERST." localSheetId="3" hidden="1">{#N/A,#N/A,FALSE,"INTERST"}</definedName>
    <definedName name="wrn.INTERST." localSheetId="6" hidden="1">{#N/A,#N/A,FALSE,"INTERST"}</definedName>
    <definedName name="wrn.INTERST." localSheetId="8" hidden="1">{#N/A,#N/A,FALSE,"INTERST"}</definedName>
    <definedName name="wrn.INTERST." hidden="1">{#N/A,#N/A,FALSE,"INTERST"}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10" hidden="1">{"Main Economic Indicators",#N/A,FALSE,"C"}</definedName>
    <definedName name="wrn.Main._.Economic._.Indicators." localSheetId="11" hidden="1">{"Main Economic Indicators",#N/A,FALSE,"C"}</definedName>
    <definedName name="wrn.Main._.Economic._.Indicators." localSheetId="12" hidden="1">{"Main Economic Indicators",#N/A,FALSE,"C"}</definedName>
    <definedName name="wrn.Main._.Economic._.Indicators." localSheetId="13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8" hidden="1">{"Main Economic Indicators",#N/A,FALSE,"C"}</definedName>
    <definedName name="wrn.Main._.Economic._.Indicators." hidden="1">{"Main Economic Indicators",#N/A,FALSE,"C"}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10" hidden="1">{"MONA",#N/A,FALSE,"S"}</definedName>
    <definedName name="wrn.MONA." localSheetId="11" hidden="1">{"MONA",#N/A,FALSE,"S"}</definedName>
    <definedName name="wrn.MONA." localSheetId="12" hidden="1">{"MONA",#N/A,FALSE,"S"}</definedName>
    <definedName name="wrn.MONA." localSheetId="13" hidden="1">{"MONA",#N/A,FALSE,"S"}</definedName>
    <definedName name="wrn.MONA." localSheetId="0" hidden="1">{"MONA",#N/A,FALSE,"S"}</definedName>
    <definedName name="wrn.MONA." localSheetId="2" hidden="1">{"MONA",#N/A,FALSE,"S"}</definedName>
    <definedName name="wrn.MONA." localSheetId="5" hidden="1">{"MONA",#N/A,FALSE,"S"}</definedName>
    <definedName name="wrn.MONA." localSheetId="7" hidden="1">{"MONA",#N/A,FALSE,"S"}</definedName>
    <definedName name="wrn.MONA." localSheetId="4" hidden="1">{"MONA",#N/A,FALSE,"S"}</definedName>
    <definedName name="wrn.MONA." localSheetId="1" hidden="1">{"MONA",#N/A,FALSE,"S"}</definedName>
    <definedName name="wrn.MONA." localSheetId="3" hidden="1">{"MONA",#N/A,FALSE,"S"}</definedName>
    <definedName name="wrn.MONA." localSheetId="6" hidden="1">{"MONA",#N/A,FALSE,"S"}</definedName>
    <definedName name="wrn.MONA." localSheetId="8" hidden="1">{"MONA",#N/A,FALSE,"S"}</definedName>
    <definedName name="wrn.MONA." hidden="1">{"MONA",#N/A,FALSE,"S"}</definedName>
    <definedName name="wrn.Monthsheet." localSheetId="10" hidden="1">{"Minpmon",#N/A,FALSE,"Monthinput"}</definedName>
    <definedName name="wrn.Monthsheet." localSheetId="11" hidden="1">{"Minpmon",#N/A,FALSE,"Monthinput"}</definedName>
    <definedName name="wrn.Monthsheet." localSheetId="12" hidden="1">{"Minpmon",#N/A,FALSE,"Monthinput"}</definedName>
    <definedName name="wrn.Monthsheet." localSheetId="13" hidden="1">{"Minpmon",#N/A,FALSE,"Monthinput"}</definedName>
    <definedName name="wrn.Monthsheet." localSheetId="0" hidden="1">{"Minpmon",#N/A,FALSE,"Monthinput"}</definedName>
    <definedName name="wrn.Monthsheet." localSheetId="2" hidden="1">{"Minpmon",#N/A,FALSE,"Monthinput"}</definedName>
    <definedName name="wrn.Monthsheet." localSheetId="5" hidden="1">{"Minpmon",#N/A,FALSE,"Monthinput"}</definedName>
    <definedName name="wrn.Monthsheet." localSheetId="7" hidden="1">{"Minpmon",#N/A,FALSE,"Monthinput"}</definedName>
    <definedName name="wrn.Monthsheet." localSheetId="4" hidden="1">{"Minpmon",#N/A,FALSE,"Monthinput"}</definedName>
    <definedName name="wrn.Monthsheet." localSheetId="1" hidden="1">{"Minpmon",#N/A,FALSE,"Monthinput"}</definedName>
    <definedName name="wrn.Monthsheet." localSheetId="3" hidden="1">{"Minpmon",#N/A,FALSE,"Monthinput"}</definedName>
    <definedName name="wrn.Monthsheet." localSheetId="6" hidden="1">{"Minpmon",#N/A,FALSE,"Monthinput"}</definedName>
    <definedName name="wrn.Monthsheet." localSheetId="8" hidden="1">{"Minpmon",#N/A,FALSE,"Monthinput"}</definedName>
    <definedName name="wrn.Monthsheet." hidden="1">{"Minpmon",#N/A,FALSE,"Monthinput"}</definedName>
    <definedName name="wrn.MS." localSheetId="10" hidden="1">{#N/A,#N/A,FALSE,"MS"}</definedName>
    <definedName name="wrn.MS." localSheetId="11" hidden="1">{#N/A,#N/A,FALSE,"MS"}</definedName>
    <definedName name="wrn.MS." localSheetId="12" hidden="1">{#N/A,#N/A,FALSE,"MS"}</definedName>
    <definedName name="wrn.MS." localSheetId="13" hidden="1">{#N/A,#N/A,FALSE,"MS"}</definedName>
    <definedName name="wrn.MS." localSheetId="0" hidden="1">{#N/A,#N/A,FALSE,"MS"}</definedName>
    <definedName name="wrn.MS." localSheetId="2" hidden="1">{#N/A,#N/A,FALSE,"MS"}</definedName>
    <definedName name="wrn.MS." localSheetId="5" hidden="1">{#N/A,#N/A,FALSE,"MS"}</definedName>
    <definedName name="wrn.MS." localSheetId="7" hidden="1">{#N/A,#N/A,FALSE,"MS"}</definedName>
    <definedName name="wrn.MS." localSheetId="4" hidden="1">{#N/A,#N/A,FALSE,"MS"}</definedName>
    <definedName name="wrn.MS." localSheetId="1" hidden="1">{#N/A,#N/A,FALSE,"MS"}</definedName>
    <definedName name="wrn.MS." localSheetId="3" hidden="1">{#N/A,#N/A,FALSE,"MS"}</definedName>
    <definedName name="wrn.MS." localSheetId="6" hidden="1">{#N/A,#N/A,FALSE,"MS"}</definedName>
    <definedName name="wrn.MS." localSheetId="8" hidden="1">{#N/A,#N/A,FALSE,"MS"}</definedName>
    <definedName name="wrn.MS." hidden="1">{#N/A,#N/A,FALSE,"MS"}</definedName>
    <definedName name="wrn.NBG." localSheetId="10" hidden="1">{#N/A,#N/A,FALSE,"NBG"}</definedName>
    <definedName name="wrn.NBG." localSheetId="11" hidden="1">{#N/A,#N/A,FALSE,"NBG"}</definedName>
    <definedName name="wrn.NBG." localSheetId="12" hidden="1">{#N/A,#N/A,FALSE,"NBG"}</definedName>
    <definedName name="wrn.NBG." localSheetId="13" hidden="1">{#N/A,#N/A,FALSE,"NBG"}</definedName>
    <definedName name="wrn.NBG." localSheetId="0" hidden="1">{#N/A,#N/A,FALSE,"NBG"}</definedName>
    <definedName name="wrn.NBG." localSheetId="2" hidden="1">{#N/A,#N/A,FALSE,"NBG"}</definedName>
    <definedName name="wrn.NBG." localSheetId="5" hidden="1">{#N/A,#N/A,FALSE,"NBG"}</definedName>
    <definedName name="wrn.NBG." localSheetId="7" hidden="1">{#N/A,#N/A,FALSE,"NBG"}</definedName>
    <definedName name="wrn.NBG." localSheetId="4" hidden="1">{#N/A,#N/A,FALSE,"NBG"}</definedName>
    <definedName name="wrn.NBG." localSheetId="1" hidden="1">{#N/A,#N/A,FALSE,"NBG"}</definedName>
    <definedName name="wrn.NBG." localSheetId="3" hidden="1">{#N/A,#N/A,FALSE,"NBG"}</definedName>
    <definedName name="wrn.NBG." localSheetId="6" hidden="1">{#N/A,#N/A,FALSE,"NBG"}</definedName>
    <definedName name="wrn.NBG." localSheetId="8" hidden="1">{#N/A,#N/A,FALSE,"NBG"}</definedName>
    <definedName name="wrn.NBG." hidden="1">{#N/A,#N/A,FALSE,"NBG"}</definedName>
    <definedName name="wrn.NFPS._.GDP." localSheetId="10" hidden="1">{#N/A,#N/A,FALSE,"NFPS GDP"}</definedName>
    <definedName name="wrn.NFPS._.GDP." localSheetId="11" hidden="1">{#N/A,#N/A,FALSE,"NFPS GDP"}</definedName>
    <definedName name="wrn.NFPS._.GDP." localSheetId="12" hidden="1">{#N/A,#N/A,FALSE,"NFPS GDP"}</definedName>
    <definedName name="wrn.NFPS._.GDP." localSheetId="13" hidden="1">{#N/A,#N/A,FALSE,"NFPS GDP"}</definedName>
    <definedName name="wrn.NFPS._.GDP." localSheetId="0" hidden="1">{#N/A,#N/A,FALSE,"NFPS GDP"}</definedName>
    <definedName name="wrn.NFPS._.GDP." localSheetId="2" hidden="1">{#N/A,#N/A,FALSE,"NFPS GDP"}</definedName>
    <definedName name="wrn.NFPS._.GDP." localSheetId="5" hidden="1">{#N/A,#N/A,FALSE,"NFPS GDP"}</definedName>
    <definedName name="wrn.NFPS._.GDP." localSheetId="7" hidden="1">{#N/A,#N/A,FALSE,"NFPS GDP"}</definedName>
    <definedName name="wrn.NFPS._.GDP." localSheetId="4" hidden="1">{#N/A,#N/A,FALSE,"NFPS GDP"}</definedName>
    <definedName name="wrn.NFPS._.GDP." localSheetId="1" hidden="1">{#N/A,#N/A,FALSE,"NFPS GDP"}</definedName>
    <definedName name="wrn.NFPS._.GDP." localSheetId="3" hidden="1">{#N/A,#N/A,FALSE,"NFPS GDP"}</definedName>
    <definedName name="wrn.NFPS._.GDP." localSheetId="6" hidden="1">{#N/A,#N/A,FALSE,"NFPS GDP"}</definedName>
    <definedName name="wrn.NFPS._.GDP." localSheetId="8" hidden="1">{#N/A,#N/A,FALSE,"NFPS GDP"}</definedName>
    <definedName name="wrn.NFPS._.GDP." hidden="1">{#N/A,#N/A,FALSE,"NFPS GDP"}</definedName>
    <definedName name="wrn.original." localSheetId="10" hidden="1">{"Original",#N/A,FALSE,"CENTBANK";"Original",#N/A,FALSE,"COMBANKS"}</definedName>
    <definedName name="wrn.original." localSheetId="11" hidden="1">{"Original",#N/A,FALSE,"CENTBANK";"Original",#N/A,FALSE,"COMBANKS"}</definedName>
    <definedName name="wrn.original." localSheetId="12" hidden="1">{"Original",#N/A,FALSE,"CENTBANK";"Original",#N/A,FALSE,"COMBANKS"}</definedName>
    <definedName name="wrn.original." localSheetId="13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0" hidden="1">{#N/A,#N/A,FALSE,"PCPI"}</definedName>
    <definedName name="wrn.PCPI." localSheetId="11" hidden="1">{#N/A,#N/A,FALSE,"PCPI"}</definedName>
    <definedName name="wrn.PCPI." localSheetId="12" hidden="1">{#N/A,#N/A,FALSE,"PCPI"}</definedName>
    <definedName name="wrn.PCPI." localSheetId="13" hidden="1">{#N/A,#N/A,FALSE,"PCPI"}</definedName>
    <definedName name="wrn.PCPI." localSheetId="0" hidden="1">{#N/A,#N/A,FALSE,"PCPI"}</definedName>
    <definedName name="wrn.PCPI." localSheetId="2" hidden="1">{#N/A,#N/A,FALSE,"PCPI"}</definedName>
    <definedName name="wrn.PCPI." localSheetId="5" hidden="1">{#N/A,#N/A,FALSE,"PCPI"}</definedName>
    <definedName name="wrn.PCPI." localSheetId="7" hidden="1">{#N/A,#N/A,FALSE,"PCPI"}</definedName>
    <definedName name="wrn.PCPI." localSheetId="4" hidden="1">{#N/A,#N/A,FALSE,"PCPI"}</definedName>
    <definedName name="wrn.PCPI." localSheetId="1" hidden="1">{#N/A,#N/A,FALSE,"PCPI"}</definedName>
    <definedName name="wrn.PCPI." localSheetId="3" hidden="1">{#N/A,#N/A,FALSE,"PCPI"}</definedName>
    <definedName name="wrn.PCPI." localSheetId="6" hidden="1">{#N/A,#N/A,FALSE,"PCPI"}</definedName>
    <definedName name="wrn.PCPI." localSheetId="8" hidden="1">{#N/A,#N/A,FALSE,"PCPI"}</definedName>
    <definedName name="wrn.PCPI." hidden="1">{#N/A,#N/A,FALSE,"PCPI"}</definedName>
    <definedName name="wrn.PENSION." localSheetId="10" hidden="1">{#N/A,#N/A,FALSE,"PENSION"}</definedName>
    <definedName name="wrn.PENSION." localSheetId="11" hidden="1">{#N/A,#N/A,FALSE,"PENSION"}</definedName>
    <definedName name="wrn.PENSION." localSheetId="12" hidden="1">{#N/A,#N/A,FALSE,"PENSION"}</definedName>
    <definedName name="wrn.PENSION." localSheetId="13" hidden="1">{#N/A,#N/A,FALSE,"PENSION"}</definedName>
    <definedName name="wrn.PENSION." localSheetId="0" hidden="1">{#N/A,#N/A,FALSE,"PENSION"}</definedName>
    <definedName name="wrn.PENSION." localSheetId="2" hidden="1">{#N/A,#N/A,FALSE,"PENSION"}</definedName>
    <definedName name="wrn.PENSION." localSheetId="5" hidden="1">{#N/A,#N/A,FALSE,"PENSION"}</definedName>
    <definedName name="wrn.PENSION." localSheetId="7" hidden="1">{#N/A,#N/A,FALSE,"PENSION"}</definedName>
    <definedName name="wrn.PENSION." localSheetId="4" hidden="1">{#N/A,#N/A,FALSE,"PENSION"}</definedName>
    <definedName name="wrn.PENSION." localSheetId="1" hidden="1">{#N/A,#N/A,FALSE,"PENSION"}</definedName>
    <definedName name="wrn.PENSION." localSheetId="3" hidden="1">{#N/A,#N/A,FALSE,"PENSION"}</definedName>
    <definedName name="wrn.PENSION." localSheetId="6" hidden="1">{#N/A,#N/A,FALSE,"PENSION"}</definedName>
    <definedName name="wrn.PENSION." localSheetId="8" hidden="1">{#N/A,#N/A,FALSE,"PENSION"}</definedName>
    <definedName name="wrn.PENSION." hidden="1">{#N/A,#N/A,FALSE,"PENSION"}</definedName>
    <definedName name="wrn.Program." localSheetId="10" hidden="1">{"Tab1",#N/A,FALSE,"P";"Tab2",#N/A,FALSE,"P"}</definedName>
    <definedName name="wrn.Program." localSheetId="11" hidden="1">{"Tab1",#N/A,FALSE,"P";"Tab2",#N/A,FALSE,"P"}</definedName>
    <definedName name="wrn.Program." localSheetId="12" hidden="1">{"Tab1",#N/A,FALSE,"P";"Tab2",#N/A,FALSE,"P"}</definedName>
    <definedName name="wrn.Program." localSheetId="13" hidden="1">{"Tab1",#N/A,FALSE,"P";"Tab2",#N/A,FALSE,"P"}</definedName>
    <definedName name="wrn.Program." localSheetId="0" hidden="1">{"Tab1",#N/A,FALSE,"P";"Tab2",#N/A,FALSE,"P"}</definedName>
    <definedName name="wrn.Program." localSheetId="2" hidden="1">{"Tab1",#N/A,FALSE,"P";"Tab2",#N/A,FALSE,"P"}</definedName>
    <definedName name="wrn.Program." localSheetId="5" hidden="1">{"Tab1",#N/A,FALSE,"P";"Tab2",#N/A,FALSE,"P"}</definedName>
    <definedName name="wrn.Program." localSheetId="7" hidden="1">{"Tab1",#N/A,FALSE,"P";"Tab2",#N/A,FALSE,"P"}</definedName>
    <definedName name="wrn.Program." localSheetId="4" hidden="1">{"Tab1",#N/A,FALSE,"P";"Tab2",#N/A,FALSE,"P"}</definedName>
    <definedName name="wrn.Program." localSheetId="1" hidden="1">{"Tab1",#N/A,FALSE,"P";"Tab2",#N/A,FALSE,"P"}</definedName>
    <definedName name="wrn.Program." localSheetId="3" hidden="1">{"Tab1",#N/A,FALSE,"P";"Tab2",#N/A,FALSE,"P"}</definedName>
    <definedName name="wrn.Program." localSheetId="6" hidden="1">{"Tab1",#N/A,FALSE,"P";"Tab2",#N/A,FALSE,"P"}</definedName>
    <definedName name="wrn.Program." localSheetId="8" hidden="1">{"Tab1",#N/A,FALSE,"P";"Tab2",#N/A,FALSE,"P"}</definedName>
    <definedName name="wrn.Program." hidden="1">{"Tab1",#N/A,FALSE,"P";"Tab2",#N/A,FALSE,"P"}</definedName>
    <definedName name="wrn.PRUDENT." localSheetId="10" hidden="1">{#N/A,#N/A,FALSE,"PRUDENT"}</definedName>
    <definedName name="wrn.PRUDENT." localSheetId="11" hidden="1">{#N/A,#N/A,FALSE,"PRUDENT"}</definedName>
    <definedName name="wrn.PRUDENT." localSheetId="12" hidden="1">{#N/A,#N/A,FALSE,"PRUDENT"}</definedName>
    <definedName name="wrn.PRUDENT." localSheetId="13" hidden="1">{#N/A,#N/A,FALSE,"PRUDENT"}</definedName>
    <definedName name="wrn.PRUDENT." localSheetId="0" hidden="1">{#N/A,#N/A,FALSE,"PRUDENT"}</definedName>
    <definedName name="wrn.PRUDENT." localSheetId="2" hidden="1">{#N/A,#N/A,FALSE,"PRUDENT"}</definedName>
    <definedName name="wrn.PRUDENT." localSheetId="5" hidden="1">{#N/A,#N/A,FALSE,"PRUDENT"}</definedName>
    <definedName name="wrn.PRUDENT." localSheetId="7" hidden="1">{#N/A,#N/A,FALSE,"PRUDENT"}</definedName>
    <definedName name="wrn.PRUDENT." localSheetId="4" hidden="1">{#N/A,#N/A,FALSE,"PRUDENT"}</definedName>
    <definedName name="wrn.PRUDENT." localSheetId="1" hidden="1">{#N/A,#N/A,FALSE,"PRUDENT"}</definedName>
    <definedName name="wrn.PRUDENT." localSheetId="3" hidden="1">{#N/A,#N/A,FALSE,"PRUDENT"}</definedName>
    <definedName name="wrn.PRUDENT." localSheetId="6" hidden="1">{#N/A,#N/A,FALSE,"PRUDENT"}</definedName>
    <definedName name="wrn.PRUDENT." localSheetId="8" hidden="1">{#N/A,#N/A,FALSE,"PRUDENT"}</definedName>
    <definedName name="wrn.PRUDENT." hidden="1">{#N/A,#N/A,FALSE,"PRUDENT"}</definedName>
    <definedName name="wrn.PUBLEXP." localSheetId="10" hidden="1">{#N/A,#N/A,FALSE,"PUBLEXP"}</definedName>
    <definedName name="wrn.PUBLEXP." localSheetId="11" hidden="1">{#N/A,#N/A,FALSE,"PUBLEXP"}</definedName>
    <definedName name="wrn.PUBLEXP." localSheetId="12" hidden="1">{#N/A,#N/A,FALSE,"PUBLEXP"}</definedName>
    <definedName name="wrn.PUBLEXP." localSheetId="13" hidden="1">{#N/A,#N/A,FALSE,"PUBLEXP"}</definedName>
    <definedName name="wrn.PUBLEXP." localSheetId="0" hidden="1">{#N/A,#N/A,FALSE,"PUBLEXP"}</definedName>
    <definedName name="wrn.PUBLEXP." localSheetId="2" hidden="1">{#N/A,#N/A,FALSE,"PUBLEXP"}</definedName>
    <definedName name="wrn.PUBLEXP." localSheetId="5" hidden="1">{#N/A,#N/A,FALSE,"PUBLEXP"}</definedName>
    <definedName name="wrn.PUBLEXP." localSheetId="7" hidden="1">{#N/A,#N/A,FALSE,"PUBLEXP"}</definedName>
    <definedName name="wrn.PUBLEXP." localSheetId="4" hidden="1">{#N/A,#N/A,FALSE,"PUBLEXP"}</definedName>
    <definedName name="wrn.PUBLEXP." localSheetId="1" hidden="1">{#N/A,#N/A,FALSE,"PUBLEXP"}</definedName>
    <definedName name="wrn.PUBLEXP." localSheetId="3" hidden="1">{#N/A,#N/A,FALSE,"PUBLEXP"}</definedName>
    <definedName name="wrn.PUBLEXP." localSheetId="6" hidden="1">{#N/A,#N/A,FALSE,"PUBLEXP"}</definedName>
    <definedName name="wrn.PUBLEXP." localSheetId="8" hidden="1">{#N/A,#N/A,FALSE,"PUBLEXP"}</definedName>
    <definedName name="wrn.PUBLEXP." hidden="1">{#N/A,#N/A,FALSE,"PUBLEXP"}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0" hidden="1">{#N/A,#N/A,FALSE,"RestGGPIB"}</definedName>
    <definedName name="wrn.RestGGPIB." localSheetId="11" hidden="1">{#N/A,#N/A,FALSE,"RestGGPIB"}</definedName>
    <definedName name="wrn.RestGGPIB." localSheetId="12" hidden="1">{#N/A,#N/A,FALSE,"RestGGPIB"}</definedName>
    <definedName name="wrn.RestGGPIB." localSheetId="13" hidden="1">{#N/A,#N/A,FALSE,"RestGGPIB"}</definedName>
    <definedName name="wrn.RestGGPIB." localSheetId="0" hidden="1">{#N/A,#N/A,FALSE,"RestGGPIB"}</definedName>
    <definedName name="wrn.RestGGPIB." localSheetId="2" hidden="1">{#N/A,#N/A,FALSE,"RestGGPIB"}</definedName>
    <definedName name="wrn.RestGGPIB." localSheetId="5" hidden="1">{#N/A,#N/A,FALSE,"RestGGPIB"}</definedName>
    <definedName name="wrn.RestGGPIB." localSheetId="7" hidden="1">{#N/A,#N/A,FALSE,"RestGGPIB"}</definedName>
    <definedName name="wrn.RestGGPIB." localSheetId="4" hidden="1">{#N/A,#N/A,FALSE,"RestGGPIB"}</definedName>
    <definedName name="wrn.RestGGPIB." localSheetId="1" hidden="1">{#N/A,#N/A,FALSE,"RestGGPIB"}</definedName>
    <definedName name="wrn.RestGGPIB." localSheetId="3" hidden="1">{#N/A,#N/A,FALSE,"RestGGPIB"}</definedName>
    <definedName name="wrn.RestGGPIB." localSheetId="6" hidden="1">{#N/A,#N/A,FALSE,"RestGGPIB"}</definedName>
    <definedName name="wrn.RestGGPIB." localSheetId="8" hidden="1">{#N/A,#N/A,FALSE,"RestGGPIB"}</definedName>
    <definedName name="wrn.RestGGPIB." hidden="1">{#N/A,#N/A,FALSE,"RestGGPIB"}</definedName>
    <definedName name="wrn.REVSHARE." localSheetId="10" hidden="1">{#N/A,#N/A,FALSE,"REVSHARE"}</definedName>
    <definedName name="wrn.REVSHARE." localSheetId="11" hidden="1">{#N/A,#N/A,FALSE,"REVSHARE"}</definedName>
    <definedName name="wrn.REVSHARE." localSheetId="12" hidden="1">{#N/A,#N/A,FALSE,"REVSHARE"}</definedName>
    <definedName name="wrn.REVSHARE." localSheetId="13" hidden="1">{#N/A,#N/A,FALSE,"REVSHARE"}</definedName>
    <definedName name="wrn.REVSHARE." localSheetId="0" hidden="1">{#N/A,#N/A,FALSE,"REVSHARE"}</definedName>
    <definedName name="wrn.REVSHARE." localSheetId="2" hidden="1">{#N/A,#N/A,FALSE,"REVSHARE"}</definedName>
    <definedName name="wrn.REVSHARE." localSheetId="5" hidden="1">{#N/A,#N/A,FALSE,"REVSHARE"}</definedName>
    <definedName name="wrn.REVSHARE." localSheetId="7" hidden="1">{#N/A,#N/A,FALSE,"REVSHARE"}</definedName>
    <definedName name="wrn.REVSHARE." localSheetId="4" hidden="1">{#N/A,#N/A,FALSE,"REVSHARE"}</definedName>
    <definedName name="wrn.REVSHARE." localSheetId="1" hidden="1">{#N/A,#N/A,FALSE,"REVSHARE"}</definedName>
    <definedName name="wrn.REVSHARE." localSheetId="3" hidden="1">{#N/A,#N/A,FALSE,"REVSHARE"}</definedName>
    <definedName name="wrn.REVSHARE." localSheetId="6" hidden="1">{#N/A,#N/A,FALSE,"REVSHARE"}</definedName>
    <definedName name="wrn.REVSHARE." localSheetId="8" hidden="1">{#N/A,#N/A,FALSE,"REVSHARE"}</definedName>
    <definedName name="wrn.REVSHARE." hidden="1">{#N/A,#N/A,FALSE,"REVSHARE"}</definedName>
    <definedName name="wrn.Riqfin." localSheetId="10" hidden="1">{"Riqfin97",#N/A,FALSE,"Tran";"Riqfinpro",#N/A,FALSE,"Tran"}</definedName>
    <definedName name="wrn.Riqfin." localSheetId="11" hidden="1">{"Riqfin97",#N/A,FALSE,"Tran";"Riqfinpro",#N/A,FALSE,"Tran"}</definedName>
    <definedName name="wrn.Riqfin." localSheetId="12" hidden="1">{"Riqfin97",#N/A,FALSE,"Tran";"Riqfinpro",#N/A,FALSE,"Tran"}</definedName>
    <definedName name="wrn.Riqfin." localSheetId="13" hidden="1">{"Riqfin97",#N/A,FALSE,"Tran";"Riqfinpro",#N/A,FALSE,"Tran"}</definedName>
    <definedName name="wrn.Riqfin." localSheetId="0" hidden="1">{"Riqfin97",#N/A,FALSE,"Tran";"Riqfinpro",#N/A,FALSE,"Tran"}</definedName>
    <definedName name="wrn.Riqfin." localSheetId="2" hidden="1">{"Riqfin97",#N/A,FALSE,"Tran";"Riqfinpro",#N/A,FALSE,"Tran"}</definedName>
    <definedName name="wrn.Riqfin." localSheetId="5" hidden="1">{"Riqfin97",#N/A,FALSE,"Tran";"Riqfinpro",#N/A,FALSE,"Tran"}</definedName>
    <definedName name="wrn.Riqfin." localSheetId="7" hidden="1">{"Riqfin97",#N/A,FALSE,"Tran";"Riqfinpro",#N/A,FALSE,"Tran"}</definedName>
    <definedName name="wrn.Riqfin." localSheetId="4" hidden="1">{"Riqfin97",#N/A,FALSE,"Tran";"Riqfinpro",#N/A,FALSE,"Tran"}</definedName>
    <definedName name="wrn.Riqfin." localSheetId="1" hidden="1">{"Riqfin97",#N/A,FALSE,"Tran";"Riqfinpro",#N/A,FALSE,"Tran"}</definedName>
    <definedName name="wrn.Riqfin." localSheetId="3" hidden="1">{"Riqfin97",#N/A,FALSE,"Tran";"Riqfinpro",#N/A,FALSE,"Tran"}</definedName>
    <definedName name="wrn.Riqfin." localSheetId="6" hidden="1">{"Riqfin97",#N/A,FALSE,"Tran";"Riqfinpro",#N/A,FALSE,"Tran"}</definedName>
    <definedName name="wrn.Riqfin." localSheetId="8" hidden="1">{"Riqfin97",#N/A,FALSE,"Tran";"Riqfinpro",#N/A,FALSE,"Tran"}</definedName>
    <definedName name="wrn.Riqfin." hidden="1">{"Riqfin97",#N/A,FALSE,"Tran";"Riqfinpro",#N/A,FALSE,"Tran"}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0" hidden="1">{#N/A,#N/A,FALSE,"SSPIB"}</definedName>
    <definedName name="wrn.SSPIB." localSheetId="11" hidden="1">{#N/A,#N/A,FALSE,"SSPIB"}</definedName>
    <definedName name="wrn.SSPIB." localSheetId="12" hidden="1">{#N/A,#N/A,FALSE,"SSPIB"}</definedName>
    <definedName name="wrn.SSPIB." localSheetId="13" hidden="1">{#N/A,#N/A,FALSE,"SSPIB"}</definedName>
    <definedName name="wrn.SSPIB." localSheetId="0" hidden="1">{#N/A,#N/A,FALSE,"SSPIB"}</definedName>
    <definedName name="wrn.SSPIB." localSheetId="2" hidden="1">{#N/A,#N/A,FALSE,"SSPIB"}</definedName>
    <definedName name="wrn.SSPIB." localSheetId="5" hidden="1">{#N/A,#N/A,FALSE,"SSPIB"}</definedName>
    <definedName name="wrn.SSPIB." localSheetId="7" hidden="1">{#N/A,#N/A,FALSE,"SSPIB"}</definedName>
    <definedName name="wrn.SSPIB." localSheetId="4" hidden="1">{#N/A,#N/A,FALSE,"SSPIB"}</definedName>
    <definedName name="wrn.SSPIB." localSheetId="1" hidden="1">{#N/A,#N/A,FALSE,"SSPIB"}</definedName>
    <definedName name="wrn.SSPIB." localSheetId="3" hidden="1">{#N/A,#N/A,FALSE,"SSPIB"}</definedName>
    <definedName name="wrn.SSPIB." localSheetId="6" hidden="1">{#N/A,#N/A,FALSE,"SSPIB"}</definedName>
    <definedName name="wrn.SSPIB." localSheetId="8" hidden="1">{#N/A,#N/A,FALSE,"SSPIB"}</definedName>
    <definedName name="wrn.SSPIB." hidden="1">{#N/A,#N/A,FALSE,"SSPIB"}</definedName>
    <definedName name="wrn.Staff._.Report._.Tables." localSheetId="10" hidden="1">{#N/A,#N/A,FALSE,"SR1";#N/A,#N/A,FALSE,"SR2";#N/A,#N/A,FALSE,"SR3";#N/A,#N/A,FALSE,"SR4"}</definedName>
    <definedName name="wrn.Staff._.Report._.Tables." localSheetId="11" hidden="1">{#N/A,#N/A,FALSE,"SR1";#N/A,#N/A,FALSE,"SR2";#N/A,#N/A,FALSE,"SR3";#N/A,#N/A,FALSE,"SR4"}</definedName>
    <definedName name="wrn.Staff._.Report._.Tables." localSheetId="12" hidden="1">{#N/A,#N/A,FALSE,"SR1";#N/A,#N/A,FALSE,"SR2";#N/A,#N/A,FALSE,"SR3";#N/A,#N/A,FALSE,"SR4"}</definedName>
    <definedName name="wrn.Staff._.Report._.Tables." localSheetId="13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localSheetId="7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localSheetId="8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0" hidden="1">{#N/A,#N/A,FALSE,"STATE"}</definedName>
    <definedName name="wrn.STATE." localSheetId="11" hidden="1">{#N/A,#N/A,FALSE,"STATE"}</definedName>
    <definedName name="wrn.STATE." localSheetId="12" hidden="1">{#N/A,#N/A,FALSE,"STATE"}</definedName>
    <definedName name="wrn.STATE." localSheetId="13" hidden="1">{#N/A,#N/A,FALSE,"STATE"}</definedName>
    <definedName name="wrn.STATE." localSheetId="0" hidden="1">{#N/A,#N/A,FALSE,"STATE"}</definedName>
    <definedName name="wrn.STATE." localSheetId="2" hidden="1">{#N/A,#N/A,FALSE,"STATE"}</definedName>
    <definedName name="wrn.STATE." localSheetId="5" hidden="1">{#N/A,#N/A,FALSE,"STATE"}</definedName>
    <definedName name="wrn.STATE." localSheetId="7" hidden="1">{#N/A,#N/A,FALSE,"STATE"}</definedName>
    <definedName name="wrn.STATE." localSheetId="4" hidden="1">{#N/A,#N/A,FALSE,"STATE"}</definedName>
    <definedName name="wrn.STATE." localSheetId="1" hidden="1">{#N/A,#N/A,FALSE,"STATE"}</definedName>
    <definedName name="wrn.STATE." localSheetId="3" hidden="1">{#N/A,#N/A,FALSE,"STATE"}</definedName>
    <definedName name="wrn.STATE." localSheetId="6" hidden="1">{#N/A,#N/A,FALSE,"STATE"}</definedName>
    <definedName name="wrn.STATE." localSheetId="8" hidden="1">{#N/A,#N/A,FALSE,"STATE"}</definedName>
    <definedName name="wrn.STATE." hidden="1">{#N/A,#N/A,FALSE,"STATE"}</definedName>
    <definedName name="wrn.TAXARREARS." localSheetId="10" hidden="1">{#N/A,#N/A,FALSE,"TAXARREARS"}</definedName>
    <definedName name="wrn.TAXARREARS." localSheetId="11" hidden="1">{#N/A,#N/A,FALSE,"TAXARREARS"}</definedName>
    <definedName name="wrn.TAXARREARS." localSheetId="12" hidden="1">{#N/A,#N/A,FALSE,"TAXARREARS"}</definedName>
    <definedName name="wrn.TAXARREARS." localSheetId="13" hidden="1">{#N/A,#N/A,FALSE,"TAXARREARS"}</definedName>
    <definedName name="wrn.TAXARREARS." localSheetId="0" hidden="1">{#N/A,#N/A,FALSE,"TAXARREARS"}</definedName>
    <definedName name="wrn.TAXARREARS." localSheetId="2" hidden="1">{#N/A,#N/A,FALSE,"TAXARREARS"}</definedName>
    <definedName name="wrn.TAXARREARS." localSheetId="5" hidden="1">{#N/A,#N/A,FALSE,"TAXARREARS"}</definedName>
    <definedName name="wrn.TAXARREARS." localSheetId="7" hidden="1">{#N/A,#N/A,FALSE,"TAXARREARS"}</definedName>
    <definedName name="wrn.TAXARREARS." localSheetId="4" hidden="1">{#N/A,#N/A,FALSE,"TAXARREARS"}</definedName>
    <definedName name="wrn.TAXARREARS." localSheetId="1" hidden="1">{#N/A,#N/A,FALSE,"TAXARREARS"}</definedName>
    <definedName name="wrn.TAXARREARS." localSheetId="3" hidden="1">{#N/A,#N/A,FALSE,"TAXARREARS"}</definedName>
    <definedName name="wrn.TAXARREARS." localSheetId="6" hidden="1">{#N/A,#N/A,FALSE,"TAXARREARS"}</definedName>
    <definedName name="wrn.TAXARREARS." localSheetId="8" hidden="1">{#N/A,#N/A,FALSE,"TAXARREARS"}</definedName>
    <definedName name="wrn.TAXARREARS." hidden="1">{#N/A,#N/A,FALSE,"TAXARREARS"}</definedName>
    <definedName name="wrn.TAXPAYRS." localSheetId="10" hidden="1">{#N/A,#N/A,FALSE,"TAXPAYRS"}</definedName>
    <definedName name="wrn.TAXPAYRS." localSheetId="11" hidden="1">{#N/A,#N/A,FALSE,"TAXPAYRS"}</definedName>
    <definedName name="wrn.TAXPAYRS." localSheetId="12" hidden="1">{#N/A,#N/A,FALSE,"TAXPAYRS"}</definedName>
    <definedName name="wrn.TAXPAYRS." localSheetId="13" hidden="1">{#N/A,#N/A,FALSE,"TAXPAYRS"}</definedName>
    <definedName name="wrn.TAXPAYRS." localSheetId="0" hidden="1">{#N/A,#N/A,FALSE,"TAXPAYRS"}</definedName>
    <definedName name="wrn.TAXPAYRS." localSheetId="2" hidden="1">{#N/A,#N/A,FALSE,"TAXPAYRS"}</definedName>
    <definedName name="wrn.TAXPAYRS." localSheetId="5" hidden="1">{#N/A,#N/A,FALSE,"TAXPAYRS"}</definedName>
    <definedName name="wrn.TAXPAYRS." localSheetId="7" hidden="1">{#N/A,#N/A,FALSE,"TAXPAYRS"}</definedName>
    <definedName name="wrn.TAXPAYRS." localSheetId="4" hidden="1">{#N/A,#N/A,FALSE,"TAXPAYRS"}</definedName>
    <definedName name="wrn.TAXPAYRS." localSheetId="1" hidden="1">{#N/A,#N/A,FALSE,"TAXPAYRS"}</definedName>
    <definedName name="wrn.TAXPAYRS." localSheetId="3" hidden="1">{#N/A,#N/A,FALSE,"TAXPAYRS"}</definedName>
    <definedName name="wrn.TAXPAYRS." localSheetId="6" hidden="1">{#N/A,#N/A,FALSE,"TAXPAYRS"}</definedName>
    <definedName name="wrn.TAXPAYRS." localSheetId="8" hidden="1">{#N/A,#N/A,FALSE,"TAXPAYRS"}</definedName>
    <definedName name="wrn.TAXPAYRS." hidden="1">{#N/A,#N/A,FALSE,"TAXPAYRS"}</definedName>
    <definedName name="wrn.TRADE." localSheetId="10" hidden="1">{#N/A,#N/A,FALSE,"TRADE"}</definedName>
    <definedName name="wrn.TRADE." localSheetId="11" hidden="1">{#N/A,#N/A,FALSE,"TRADE"}</definedName>
    <definedName name="wrn.TRADE." localSheetId="12" hidden="1">{#N/A,#N/A,FALSE,"TRADE"}</definedName>
    <definedName name="wrn.TRADE." localSheetId="13" hidden="1">{#N/A,#N/A,FALSE,"TRADE"}</definedName>
    <definedName name="wrn.TRADE." localSheetId="0" hidden="1">{#N/A,#N/A,FALSE,"TRADE"}</definedName>
    <definedName name="wrn.TRADE." localSheetId="2" hidden="1">{#N/A,#N/A,FALSE,"TRADE"}</definedName>
    <definedName name="wrn.TRADE." localSheetId="5" hidden="1">{#N/A,#N/A,FALSE,"TRADE"}</definedName>
    <definedName name="wrn.TRADE." localSheetId="7" hidden="1">{#N/A,#N/A,FALSE,"TRADE"}</definedName>
    <definedName name="wrn.TRADE." localSheetId="4" hidden="1">{#N/A,#N/A,FALSE,"TRADE"}</definedName>
    <definedName name="wrn.TRADE." localSheetId="1" hidden="1">{#N/A,#N/A,FALSE,"TRADE"}</definedName>
    <definedName name="wrn.TRADE." localSheetId="3" hidden="1">{#N/A,#N/A,FALSE,"TRADE"}</definedName>
    <definedName name="wrn.TRADE." localSheetId="6" hidden="1">{#N/A,#N/A,FALSE,"TRADE"}</definedName>
    <definedName name="wrn.TRADE." localSheetId="8" hidden="1">{#N/A,#N/A,FALSE,"TRADE"}</definedName>
    <definedName name="wrn.TRADE." hidden="1">{#N/A,#N/A,FALSE,"TRADE"}</definedName>
    <definedName name="wrn.TRANSPORT." localSheetId="10" hidden="1">{#N/A,#N/A,FALSE,"TRANPORT"}</definedName>
    <definedName name="wrn.TRANSPORT." localSheetId="11" hidden="1">{#N/A,#N/A,FALSE,"TRANPORT"}</definedName>
    <definedName name="wrn.TRANSPORT." localSheetId="12" hidden="1">{#N/A,#N/A,FALSE,"TRANPORT"}</definedName>
    <definedName name="wrn.TRANSPORT." localSheetId="13" hidden="1">{#N/A,#N/A,FALSE,"TRANPORT"}</definedName>
    <definedName name="wrn.TRANSPORT." localSheetId="0" hidden="1">{#N/A,#N/A,FALSE,"TRANPORT"}</definedName>
    <definedName name="wrn.TRANSPORT." localSheetId="2" hidden="1">{#N/A,#N/A,FALSE,"TRANPORT"}</definedName>
    <definedName name="wrn.TRANSPORT." localSheetId="5" hidden="1">{#N/A,#N/A,FALSE,"TRANPORT"}</definedName>
    <definedName name="wrn.TRANSPORT." localSheetId="7" hidden="1">{#N/A,#N/A,FALSE,"TRANPORT"}</definedName>
    <definedName name="wrn.TRANSPORT." localSheetId="4" hidden="1">{#N/A,#N/A,FALSE,"TRANPORT"}</definedName>
    <definedName name="wrn.TRANSPORT." localSheetId="1" hidden="1">{#N/A,#N/A,FALSE,"TRANPORT"}</definedName>
    <definedName name="wrn.TRANSPORT." localSheetId="3" hidden="1">{#N/A,#N/A,FALSE,"TRANPORT"}</definedName>
    <definedName name="wrn.TRANSPORT." localSheetId="6" hidden="1">{#N/A,#N/A,FALSE,"TRANPORT"}</definedName>
    <definedName name="wrn.TRANSPORT." localSheetId="8" hidden="1">{#N/A,#N/A,FALSE,"TRANPORT"}</definedName>
    <definedName name="wrn.TRANSPORT." hidden="1">{#N/A,#N/A,FALSE,"TRANPORT"}</definedName>
    <definedName name="wrn.UNEMPL." localSheetId="10" hidden="1">{#N/A,#N/A,FALSE,"EMP_POP";#N/A,#N/A,FALSE,"UNEMPL"}</definedName>
    <definedName name="wrn.UNEMPL." localSheetId="11" hidden="1">{#N/A,#N/A,FALSE,"EMP_POP";#N/A,#N/A,FALSE,"UNEMPL"}</definedName>
    <definedName name="wrn.UNEMPL." localSheetId="12" hidden="1">{#N/A,#N/A,FALSE,"EMP_POP";#N/A,#N/A,FALSE,"UNEMPL"}</definedName>
    <definedName name="wrn.UNEMPL." localSheetId="13" hidden="1">{#N/A,#N/A,FALSE,"EMP_POP";#N/A,#N/A,FALSE,"UNEMPL"}</definedName>
    <definedName name="wrn.UNEMPL." localSheetId="0" hidden="1">{#N/A,#N/A,FALSE,"EMP_POP";#N/A,#N/A,FALSE,"UNEMPL"}</definedName>
    <definedName name="wrn.UNEMPL." localSheetId="2" hidden="1">{#N/A,#N/A,FALSE,"EMP_POP";#N/A,#N/A,FALSE,"UNEMPL"}</definedName>
    <definedName name="wrn.UNEMPL." localSheetId="5" hidden="1">{#N/A,#N/A,FALSE,"EMP_POP";#N/A,#N/A,FALSE,"UNEMPL"}</definedName>
    <definedName name="wrn.UNEMPL." localSheetId="7" hidden="1">{#N/A,#N/A,FALSE,"EMP_POP";#N/A,#N/A,FALSE,"UNEMPL"}</definedName>
    <definedName name="wrn.UNEMPL." localSheetId="4" hidden="1">{#N/A,#N/A,FALSE,"EMP_POP";#N/A,#N/A,FALSE,"UNEMPL"}</definedName>
    <definedName name="wrn.UNEMPL." localSheetId="1" hidden="1">{#N/A,#N/A,FALSE,"EMP_POP";#N/A,#N/A,FALSE,"UNEMPL"}</definedName>
    <definedName name="wrn.UNEMPL." localSheetId="3" hidden="1">{#N/A,#N/A,FALSE,"EMP_POP";#N/A,#N/A,FALSE,"UNEMPL"}</definedName>
    <definedName name="wrn.UNEMPL." localSheetId="6" hidden="1">{#N/A,#N/A,FALSE,"EMP_POP";#N/A,#N/A,FALSE,"UNEMPL"}</definedName>
    <definedName name="wrn.UNEMPL." localSheetId="8" hidden="1">{#N/A,#N/A,FALSE,"EMP_POP";#N/A,#N/A,FALSE,"UNEMPL"}</definedName>
    <definedName name="wrn.UNEMPL." hidden="1">{#N/A,#N/A,FALSE,"EMP_POP";#N/A,#N/A,FALSE,"UNEMPL"}</definedName>
    <definedName name="wrn.WAGES." localSheetId="10" hidden="1">{#N/A,#N/A,FALSE,"WAGES"}</definedName>
    <definedName name="wrn.WAGES." localSheetId="11" hidden="1">{#N/A,#N/A,FALSE,"WAGES"}</definedName>
    <definedName name="wrn.WAGES." localSheetId="12" hidden="1">{#N/A,#N/A,FALSE,"WAGES"}</definedName>
    <definedName name="wrn.WAGES." localSheetId="13" hidden="1">{#N/A,#N/A,FALSE,"WAGES"}</definedName>
    <definedName name="wrn.WAGES." localSheetId="0" hidden="1">{#N/A,#N/A,FALSE,"WAGES"}</definedName>
    <definedName name="wrn.WAGES." localSheetId="2" hidden="1">{#N/A,#N/A,FALSE,"WAGES"}</definedName>
    <definedName name="wrn.WAGES." localSheetId="5" hidden="1">{#N/A,#N/A,FALSE,"WAGES"}</definedName>
    <definedName name="wrn.WAGES." localSheetId="7" hidden="1">{#N/A,#N/A,FALSE,"WAGES"}</definedName>
    <definedName name="wrn.WAGES." localSheetId="4" hidden="1">{#N/A,#N/A,FALSE,"WAGES"}</definedName>
    <definedName name="wrn.WAGES." localSheetId="1" hidden="1">{#N/A,#N/A,FALSE,"WAGES"}</definedName>
    <definedName name="wrn.WAGES." localSheetId="3" hidden="1">{#N/A,#N/A,FALSE,"WAGES"}</definedName>
    <definedName name="wrn.WAGES." localSheetId="6" hidden="1">{#N/A,#N/A,FALSE,"WAGES"}</definedName>
    <definedName name="wrn.WAGES." localSheetId="8" hidden="1">{#N/A,#N/A,FALSE,"WAGES"}</definedName>
    <definedName name="wrn.WAGES." hidden="1">{#N/A,#N/A,FALSE,"WAGES"}</definedName>
    <definedName name="wrn.WEO." localSheetId="10" hidden="1">{"WEO",#N/A,FALSE,"T"}</definedName>
    <definedName name="wrn.WEO." localSheetId="11" hidden="1">{"WEO",#N/A,FALSE,"T"}</definedName>
    <definedName name="wrn.WEO." localSheetId="12" hidden="1">{"WEO",#N/A,FALSE,"T"}</definedName>
    <definedName name="wrn.WEO." localSheetId="13" hidden="1">{"WEO",#N/A,FALSE,"T"}</definedName>
    <definedName name="wrn.WEO." localSheetId="0" hidden="1">{"WEO",#N/A,FALSE,"T"}</definedName>
    <definedName name="wrn.WEO." localSheetId="2" hidden="1">{"WEO",#N/A,FALSE,"T"}</definedName>
    <definedName name="wrn.WEO." localSheetId="5" hidden="1">{"WEO",#N/A,FALSE,"T"}</definedName>
    <definedName name="wrn.WEO." localSheetId="7" hidden="1">{"WEO",#N/A,FALSE,"T"}</definedName>
    <definedName name="wrn.WEO." localSheetId="4" hidden="1">{"WEO",#N/A,FALSE,"T"}</definedName>
    <definedName name="wrn.WEO." localSheetId="1" hidden="1">{"WEO",#N/A,FALSE,"T"}</definedName>
    <definedName name="wrn.WEO." localSheetId="3" hidden="1">{"WEO",#N/A,FALSE,"T"}</definedName>
    <definedName name="wrn.WEO." localSheetId="6" hidden="1">{"WEO",#N/A,FALSE,"T"}</definedName>
    <definedName name="wrn.WEO." localSheetId="8" hidden="1">{"WEO",#N/A,FALSE,"T"}</definedName>
    <definedName name="wrn.WEO." hidden="1">{"WEO",#N/A,FALSE,"T"}</definedName>
    <definedName name="Wt_d">[52]CIRRs!$C$59</definedName>
    <definedName name="wtewt" localSheetId="10" hidden="1">#REF!</definedName>
    <definedName name="wtewt" localSheetId="11" hidden="1">#REF!</definedName>
    <definedName name="wtewt" localSheetId="12" hidden="1">#REF!</definedName>
    <definedName name="wtewt" localSheetId="13" hidden="1">#REF!</definedName>
    <definedName name="wtewt" localSheetId="0" hidden="1">#REF!</definedName>
    <definedName name="wtewt" localSheetId="2" hidden="1">#REF!</definedName>
    <definedName name="wtewt" localSheetId="5" hidden="1">#REF!</definedName>
    <definedName name="wtewt" localSheetId="7" hidden="1">#REF!</definedName>
    <definedName name="wtewt" localSheetId="4" hidden="1">#REF!</definedName>
    <definedName name="wtewt" localSheetId="1" hidden="1">#REF!</definedName>
    <definedName name="wtewt" localSheetId="3" hidden="1">#REF!</definedName>
    <definedName name="wtewt" localSheetId="6" hidden="1">#REF!</definedName>
    <definedName name="wtewt" localSheetId="8" hidden="1">#REF!</definedName>
    <definedName name="wtewt" hidden="1">#REF!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[127]M!#REF!</definedName>
    <definedName name="www" localSheetId="10" hidden="1">{"Riqfin97",#N/A,FALSE,"Tran";"Riqfinpro",#N/A,FALSE,"Tran"}</definedName>
    <definedName name="www" localSheetId="11" hidden="1">{"Riqfin97",#N/A,FALSE,"Tran";"Riqfinpro",#N/A,FALSE,"Tran"}</definedName>
    <definedName name="www" localSheetId="12" hidden="1">{"Riqfin97",#N/A,FALSE,"Tran";"Riqfinpro",#N/A,FALSE,"Tran"}</definedName>
    <definedName name="www" localSheetId="13" hidden="1">{"Riqfin97",#N/A,FALSE,"Tran";"Riqfinpro",#N/A,FALSE,"Tran"}</definedName>
    <definedName name="www" localSheetId="0" hidden="1">{"Riqfin97",#N/A,FALSE,"Tran";"Riqfinpro",#N/A,FALSE,"Tran"}</definedName>
    <definedName name="www" localSheetId="2" hidden="1">{"Riqfin97",#N/A,FALSE,"Tran";"Riqfinpro",#N/A,FALSE,"Tran"}</definedName>
    <definedName name="www" localSheetId="5" hidden="1">{"Riqfin97",#N/A,FALSE,"Tran";"Riqfinpro",#N/A,FALSE,"Tran"}</definedName>
    <definedName name="www" localSheetId="7" hidden="1">{"Riqfin97",#N/A,FALSE,"Tran";"Riqfinpro",#N/A,FALSE,"Tran"}</definedName>
    <definedName name="www" localSheetId="4" hidden="1">{"Riqfin97",#N/A,FALSE,"Tran";"Riqfinpro",#N/A,FALSE,"Tran"}</definedName>
    <definedName name="www" localSheetId="1" hidden="1">{"Riqfin97",#N/A,FALSE,"Tran";"Riqfinpro",#N/A,FALSE,"Tran"}</definedName>
    <definedName name="www" localSheetId="3" hidden="1">{"Riqfin97",#N/A,FALSE,"Tran";"Riqfinpro",#N/A,FALSE,"Tran"}</definedName>
    <definedName name="www" localSheetId="6" hidden="1">{"Riqfin97",#N/A,FALSE,"Tran";"Riqfinpro",#N/A,FALSE,"Tran"}</definedName>
    <definedName name="www" localSheetId="8" hidden="1">{"Riqfin97",#N/A,FALSE,"Tran";"Riqfinpro",#N/A,FALSE,"Tran"}</definedName>
    <definedName name="www" hidden="1">{"Riqfin97",#N/A,FALSE,"Tran";"Riqfinpro",#N/A,FALSE,"Tran"}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[164]M!#REF!</definedName>
    <definedName name="wwwww" localSheetId="10" hidden="1">{"Minpmon",#N/A,FALSE,"Monthinput"}</definedName>
    <definedName name="wwwww" localSheetId="11" hidden="1">{"Minpmon",#N/A,FALSE,"Monthinput"}</definedName>
    <definedName name="wwwww" localSheetId="12" hidden="1">{"Minpmon",#N/A,FALSE,"Monthinput"}</definedName>
    <definedName name="wwwww" localSheetId="13" hidden="1">{"Minpmon",#N/A,FALSE,"Monthinput"}</definedName>
    <definedName name="wwwww" localSheetId="0" hidden="1">{"Minpmon",#N/A,FALSE,"Monthinput"}</definedName>
    <definedName name="wwwww" localSheetId="2" hidden="1">{"Minpmon",#N/A,FALSE,"Monthinput"}</definedName>
    <definedName name="wwwww" localSheetId="5" hidden="1">{"Minpmon",#N/A,FALSE,"Monthinput"}</definedName>
    <definedName name="wwwww" localSheetId="7" hidden="1">{"Minpmon",#N/A,FALSE,"Monthinput"}</definedName>
    <definedName name="wwwww" localSheetId="4" hidden="1">{"Minpmon",#N/A,FALSE,"Monthinput"}</definedName>
    <definedName name="wwwww" localSheetId="1" hidden="1">{"Minpmon",#N/A,FALSE,"Monthinput"}</definedName>
    <definedName name="wwwww" localSheetId="3" hidden="1">{"Minpmon",#N/A,FALSE,"Monthinput"}</definedName>
    <definedName name="wwwww" localSheetId="6" hidden="1">{"Minpmon",#N/A,FALSE,"Monthinput"}</definedName>
    <definedName name="wwwww" localSheetId="8" hidden="1">{"Minpmon",#N/A,FALSE,"Monthinput"}</definedName>
    <definedName name="wwwww" hidden="1">{"Minpmon",#N/A,FALSE,"Monthinput"}</definedName>
    <definedName name="wwwwwww" localSheetId="10" hidden="1">{"Riqfin97",#N/A,FALSE,"Tran";"Riqfinpro",#N/A,FALSE,"Tran"}</definedName>
    <definedName name="wwwwwww" localSheetId="11" hidden="1">{"Riqfin97",#N/A,FALSE,"Tran";"Riqfinpro",#N/A,FALSE,"Tran"}</definedName>
    <definedName name="wwwwwww" localSheetId="12" hidden="1">{"Riqfin97",#N/A,FALSE,"Tran";"Riqfinpro",#N/A,FALSE,"Tran"}</definedName>
    <definedName name="wwwwwww" localSheetId="13" hidden="1">{"Riqfin97",#N/A,FALSE,"Tran";"Riqfinpro",#N/A,FALSE,"Tran"}</definedName>
    <definedName name="wwwwwww" localSheetId="0" hidden="1">{"Riqfin97",#N/A,FALSE,"Tran";"Riqfinpro",#N/A,FALSE,"Tran"}</definedName>
    <definedName name="wwwwwww" localSheetId="2" hidden="1">{"Riqfin97",#N/A,FALSE,"Tran";"Riqfinpro",#N/A,FALSE,"Tran"}</definedName>
    <definedName name="wwwwwww" localSheetId="5" hidden="1">{"Riqfin97",#N/A,FALSE,"Tran";"Riqfinpro",#N/A,FALSE,"Tran"}</definedName>
    <definedName name="wwwwwww" localSheetId="7" hidden="1">{"Riqfin97",#N/A,FALSE,"Tran";"Riqfinpro",#N/A,FALSE,"Tran"}</definedName>
    <definedName name="wwwwwww" localSheetId="4" hidden="1">{"Riqfin97",#N/A,FALSE,"Tran";"Riqfinpro",#N/A,FALSE,"Tran"}</definedName>
    <definedName name="wwwwwww" localSheetId="1" hidden="1">{"Riqfin97",#N/A,FALSE,"Tran";"Riqfinpro",#N/A,FALSE,"Tran"}</definedName>
    <definedName name="wwwwwww" localSheetId="3" hidden="1">{"Riqfin97",#N/A,FALSE,"Tran";"Riqfinpro",#N/A,FALSE,"Tran"}</definedName>
    <definedName name="wwwwwww" localSheetId="6" hidden="1">{"Riqfin97",#N/A,FALSE,"Tran";"Riqfinpro",#N/A,FALSE,"Tran"}</definedName>
    <definedName name="wwwwwww" localSheetId="8" hidden="1">{"Riqfin97",#N/A,FALSE,"Tran";"Riqfinpro",#N/A,FALSE,"Tran"}</definedName>
    <definedName name="wwwwwww" hidden="1">{"Riqfin97",#N/A,FALSE,"Tran";"Riqfinpro",#N/A,FALSE,"Tran"}</definedName>
    <definedName name="wwwwwwww" localSheetId="10" hidden="1">{"Tab1",#N/A,FALSE,"P";"Tab2",#N/A,FALSE,"P"}</definedName>
    <definedName name="wwwwwwww" localSheetId="11" hidden="1">{"Tab1",#N/A,FALSE,"P";"Tab2",#N/A,FALSE,"P"}</definedName>
    <definedName name="wwwwwwww" localSheetId="12" hidden="1">{"Tab1",#N/A,FALSE,"P";"Tab2",#N/A,FALSE,"P"}</definedName>
    <definedName name="wwwwwwww" localSheetId="13" hidden="1">{"Tab1",#N/A,FALSE,"P";"Tab2",#N/A,FALSE,"P"}</definedName>
    <definedName name="wwwwwwww" localSheetId="0" hidden="1">{"Tab1",#N/A,FALSE,"P";"Tab2",#N/A,FALSE,"P"}</definedName>
    <definedName name="wwwwwwww" localSheetId="2" hidden="1">{"Tab1",#N/A,FALSE,"P";"Tab2",#N/A,FALSE,"P"}</definedName>
    <definedName name="wwwwwwww" localSheetId="5" hidden="1">{"Tab1",#N/A,FALSE,"P";"Tab2",#N/A,FALSE,"P"}</definedName>
    <definedName name="wwwwwwww" localSheetId="7" hidden="1">{"Tab1",#N/A,FALSE,"P";"Tab2",#N/A,FALSE,"P"}</definedName>
    <definedName name="wwwwwwww" localSheetId="4" hidden="1">{"Tab1",#N/A,FALSE,"P";"Tab2",#N/A,FALSE,"P"}</definedName>
    <definedName name="wwwwwwww" localSheetId="1" hidden="1">{"Tab1",#N/A,FALSE,"P";"Tab2",#N/A,FALSE,"P"}</definedName>
    <definedName name="wwwwwwww" localSheetId="3" hidden="1">{"Tab1",#N/A,FALSE,"P";"Tab2",#N/A,FALSE,"P"}</definedName>
    <definedName name="wwwwwwww" localSheetId="6" hidden="1">{"Tab1",#N/A,FALSE,"P";"Tab2",#N/A,FALSE,"P"}</definedName>
    <definedName name="wwwwwwww" localSheetId="8" hidden="1">{"Tab1",#N/A,FALSE,"P";"Tab2",#N/A,FALSE,"P"}</definedName>
    <definedName name="wwwwwwww" hidden="1">{"Tab1",#N/A,FALSE,"P";"Tab2",#N/A,FALSE,"P"}</definedName>
    <definedName name="X" localSheetId="10">#REF!</definedName>
    <definedName name="X" localSheetId="11">#REF!</definedName>
    <definedName name="X" localSheetId="12">#REF!</definedName>
    <definedName name="X" localSheetId="13">#REF!</definedName>
    <definedName name="X" localSheetId="0">#REF!</definedName>
    <definedName name="X" localSheetId="2">#REF!</definedName>
    <definedName name="X" localSheetId="5">#REF!</definedName>
    <definedName name="X" localSheetId="7">#REF!</definedName>
    <definedName name="X" localSheetId="4">#REF!</definedName>
    <definedName name="X" localSheetId="1">#REF!</definedName>
    <definedName name="X" localSheetId="3">#REF!</definedName>
    <definedName name="X" localSheetId="6">#REF!</definedName>
    <definedName name="X" localSheetId="8">#REF!</definedName>
    <definedName name="X">#REF!</definedName>
    <definedName name="X_Rate" localSheetId="2">#REF!</definedName>
    <definedName name="X_Rate" localSheetId="7">#REF!</definedName>
    <definedName name="X_Rate" localSheetId="4">#REF!</definedName>
    <definedName name="X_Rate" localSheetId="3">#REF!</definedName>
    <definedName name="X_Rate" localSheetId="8">#REF!</definedName>
    <definedName name="X_Rate">#REF!</definedName>
    <definedName name="xa" localSheetId="10">'[165]PIB EN CORR'!#REF!</definedName>
    <definedName name="xa" localSheetId="2">'[165]PIB EN CORR'!#REF!</definedName>
    <definedName name="xa" localSheetId="7">'[165]PIB EN CORR'!#REF!</definedName>
    <definedName name="xa" localSheetId="4">'[165]PIB EN CORR'!#REF!</definedName>
    <definedName name="xa" localSheetId="3">'[165]PIB EN CORR'!#REF!</definedName>
    <definedName name="xa" localSheetId="8">'[165]PIB EN CORR'!#REF!</definedName>
    <definedName name="xa">'[165]PIB EN CORR'!#REF!</definedName>
    <definedName name="xaa">'[166]PIB EN CORR'!$AV$5:$AV$77</definedName>
    <definedName name="XandRev">'[120]tab 3'!$F$63:$Z$65</definedName>
    <definedName name="Xaxis" localSheetId="10">#REF!</definedName>
    <definedName name="Xaxis" localSheetId="11">#REF!</definedName>
    <definedName name="Xaxis" localSheetId="12">#REF!</definedName>
    <definedName name="Xaxis" localSheetId="13">#REF!</definedName>
    <definedName name="Xaxis" localSheetId="0">#REF!</definedName>
    <definedName name="Xaxis" localSheetId="2">#REF!</definedName>
    <definedName name="Xaxis" localSheetId="5">#REF!</definedName>
    <definedName name="Xaxis" localSheetId="7">#REF!</definedName>
    <definedName name="Xaxis" localSheetId="4">#REF!</definedName>
    <definedName name="Xaxis" localSheetId="1">#REF!</definedName>
    <definedName name="Xaxis" localSheetId="3">#REF!</definedName>
    <definedName name="Xaxis" localSheetId="6">#REF!</definedName>
    <definedName name="Xaxis" localSheetId="8">#REF!</definedName>
    <definedName name="Xaxis">#REF!</definedName>
    <definedName name="XBANANO" localSheetId="11">#REF!</definedName>
    <definedName name="XBANANO" localSheetId="12">#REF!</definedName>
    <definedName name="XBANANO" localSheetId="13">#REF!</definedName>
    <definedName name="XBANANO" localSheetId="0">#REF!</definedName>
    <definedName name="XBANANO" localSheetId="2">#REF!</definedName>
    <definedName name="XBANANO" localSheetId="5">#REF!</definedName>
    <definedName name="XBANANO" localSheetId="3">#REF!</definedName>
    <definedName name="XBANANO" localSheetId="6">#REF!</definedName>
    <definedName name="XBANANO" localSheetId="8">#REF!</definedName>
    <definedName name="XBANANO">#REF!</definedName>
    <definedName name="xbb" localSheetId="10">'[165]PIB EN CORR'!#REF!</definedName>
    <definedName name="xbb" localSheetId="2">'[165]PIB EN CORR'!#REF!</definedName>
    <definedName name="xbb" localSheetId="4">'[165]PIB EN CORR'!#REF!</definedName>
    <definedName name="xbb" localSheetId="3">'[165]PIB EN CORR'!#REF!</definedName>
    <definedName name="xbb">'[165]PIB EN CORR'!#REF!</definedName>
    <definedName name="XBS">[87]SREAL!A$41</definedName>
    <definedName name="xc">'[89]graf 1'!$A$3:$C$28</definedName>
    <definedName name="XCAFE" localSheetId="10">#REF!</definedName>
    <definedName name="XCAFE" localSheetId="11">#REF!</definedName>
    <definedName name="XCAFE" localSheetId="12">#REF!</definedName>
    <definedName name="XCAFE" localSheetId="13">#REF!</definedName>
    <definedName name="XCAFE" localSheetId="0">#REF!</definedName>
    <definedName name="XCAFE" localSheetId="2">#REF!</definedName>
    <definedName name="XCAFE" localSheetId="5">#REF!</definedName>
    <definedName name="XCAFE" localSheetId="7">#REF!</definedName>
    <definedName name="XCAFE" localSheetId="4">#REF!</definedName>
    <definedName name="XCAFE" localSheetId="3">#REF!</definedName>
    <definedName name="XCAFE" localSheetId="6">#REF!</definedName>
    <definedName name="XCAFE" localSheetId="8">#REF!</definedName>
    <definedName name="XCAFE">#REF!</definedName>
    <definedName name="xdr" localSheetId="2">#REF!</definedName>
    <definedName name="xdr" localSheetId="7">#REF!</definedName>
    <definedName name="xdr" localSheetId="4">#REF!</definedName>
    <definedName name="xdr" localSheetId="3">#REF!</definedName>
    <definedName name="xdr" localSheetId="8">#REF!</definedName>
    <definedName name="xdr">#REF!</definedName>
    <definedName name="XGS" localSheetId="11">#REF!</definedName>
    <definedName name="XGS" localSheetId="12">#REF!</definedName>
    <definedName name="XGS" localSheetId="13">#REF!</definedName>
    <definedName name="XGS" localSheetId="0">#REF!</definedName>
    <definedName name="XGS" localSheetId="2">#REF!</definedName>
    <definedName name="XGS" localSheetId="5">#REF!</definedName>
    <definedName name="XGS" localSheetId="3">#REF!</definedName>
    <definedName name="XGS" localSheetId="6">#REF!</definedName>
    <definedName name="XGS" localSheetId="8">#REF!</definedName>
    <definedName name="XGS">#REF!</definedName>
    <definedName name="XMENSUALES" localSheetId="11">#REF!</definedName>
    <definedName name="XMENSUALES" localSheetId="12">#REF!</definedName>
    <definedName name="XMENSUALES" localSheetId="13">#REF!</definedName>
    <definedName name="XMENSUALES" localSheetId="0">#REF!</definedName>
    <definedName name="XMENSUALES" localSheetId="2">#REF!</definedName>
    <definedName name="XMENSUALES" localSheetId="5">#REF!</definedName>
    <definedName name="XMENSUALES" localSheetId="3">#REF!</definedName>
    <definedName name="XMENSUALES" localSheetId="6">#REF!</definedName>
    <definedName name="XMENSUALES" localSheetId="8">#REF!</definedName>
    <definedName name="XMENSUALES">#REF!</definedName>
    <definedName name="XOF" localSheetId="2">#REF!</definedName>
    <definedName name="XOF">#REF!</definedName>
    <definedName name="xr" localSheetId="2">#REF!</definedName>
    <definedName name="xr">#REF!</definedName>
    <definedName name="xx" localSheetId="10" hidden="1">{"Riqfin97",#N/A,FALSE,"Tran";"Riqfinpro",#N/A,FALSE,"Tran"}</definedName>
    <definedName name="xx" localSheetId="11" hidden="1">{"Riqfin97",#N/A,FALSE,"Tran";"Riqfinpro",#N/A,FALSE,"Tran"}</definedName>
    <definedName name="xx" localSheetId="12" hidden="1">{"Riqfin97",#N/A,FALSE,"Tran";"Riqfinpro",#N/A,FALSE,"Tran"}</definedName>
    <definedName name="xx" localSheetId="13" hidden="1">{"Riqfin97",#N/A,FALSE,"Tran";"Riqfinpro",#N/A,FALSE,"Tran"}</definedName>
    <definedName name="xx" localSheetId="0" hidden="1">{"Riqfin97",#N/A,FALSE,"Tran";"Riqfinpro",#N/A,FALSE,"Tran"}</definedName>
    <definedName name="xx" localSheetId="2" hidden="1">{"Riqfin97",#N/A,FALSE,"Tran";"Riqfinpro",#N/A,FALSE,"Tran"}</definedName>
    <definedName name="xx" localSheetId="5" hidden="1">{"Riqfin97",#N/A,FALSE,"Tran";"Riqfinpro",#N/A,FALSE,"Tran"}</definedName>
    <definedName name="xx" localSheetId="7" hidden="1">{"Riqfin97",#N/A,FALSE,"Tran";"Riqfinpro",#N/A,FALSE,"Tran"}</definedName>
    <definedName name="xx" localSheetId="4" hidden="1">{"Riqfin97",#N/A,FALSE,"Tran";"Riqfinpro",#N/A,FALSE,"Tran"}</definedName>
    <definedName name="xx" localSheetId="1" hidden="1">{"Riqfin97",#N/A,FALSE,"Tran";"Riqfinpro",#N/A,FALSE,"Tran"}</definedName>
    <definedName name="xx" localSheetId="3" hidden="1">{"Riqfin97",#N/A,FALSE,"Tran";"Riqfinpro",#N/A,FALSE,"Tran"}</definedName>
    <definedName name="xx" localSheetId="6" hidden="1">{"Riqfin97",#N/A,FALSE,"Tran";"Riqfinpro",#N/A,FALSE,"Tran"}</definedName>
    <definedName name="xx" localSheetId="8" hidden="1">{"Riqfin97",#N/A,FALSE,"Tran";"Riqfinpro",#N/A,FALSE,"Tran"}</definedName>
    <definedName name="xx" hidden="1">{"Riqfin97",#N/A,FALSE,"Tran";"Riqfinpro",#N/A,FALSE,"Tran"}</definedName>
    <definedName name="xxWRS_1">'[46]shared data'!$A$1:$A$77</definedName>
    <definedName name="xxWRS_11" localSheetId="10">#REF!</definedName>
    <definedName name="xxWRS_11" localSheetId="13">#REF!</definedName>
    <definedName name="xxWRS_11" localSheetId="2">#REF!</definedName>
    <definedName name="xxWRS_11" localSheetId="7">#REF!</definedName>
    <definedName name="xxWRS_11" localSheetId="4">#REF!</definedName>
    <definedName name="xxWRS_11" localSheetId="3">#REF!</definedName>
    <definedName name="xxWRS_11">#REF!</definedName>
    <definedName name="xxWRS_19" localSheetId="10">#REF!</definedName>
    <definedName name="xxWRS_19" localSheetId="13">#REF!</definedName>
    <definedName name="xxWRS_19" localSheetId="2">#REF!</definedName>
    <definedName name="xxWRS_19" localSheetId="7">#REF!</definedName>
    <definedName name="xxWRS_19" localSheetId="4">#REF!</definedName>
    <definedName name="xxWRS_19" localSheetId="3">#REF!</definedName>
    <definedName name="xxWRS_19">#REF!</definedName>
    <definedName name="xxWRS_2" localSheetId="10">#REF!</definedName>
    <definedName name="xxWRS_2" localSheetId="11">#REF!</definedName>
    <definedName name="xxWRS_2" localSheetId="12">#REF!</definedName>
    <definedName name="xxWRS_2" localSheetId="13">#REF!</definedName>
    <definedName name="xxWRS_2" localSheetId="0">#REF!</definedName>
    <definedName name="xxWRS_2" localSheetId="2">#REF!</definedName>
    <definedName name="xxWRS_2" localSheetId="5">#REF!</definedName>
    <definedName name="xxWRS_2" localSheetId="1">#REF!</definedName>
    <definedName name="xxWRS_2" localSheetId="3">#REF!</definedName>
    <definedName name="xxWRS_2" localSheetId="6">#REF!</definedName>
    <definedName name="xxWRS_2" localSheetId="8">#REF!</definedName>
    <definedName name="xxWRS_2">#REF!</definedName>
    <definedName name="xxWRS_20" localSheetId="2">#REF!</definedName>
    <definedName name="xxWRS_20">#REF!</definedName>
    <definedName name="xxWRS_3" localSheetId="11">#REF!</definedName>
    <definedName name="xxWRS_3" localSheetId="12">#REF!</definedName>
    <definedName name="xxWRS_3" localSheetId="13">#REF!</definedName>
    <definedName name="xxWRS_3" localSheetId="0">#REF!</definedName>
    <definedName name="xxWRS_3" localSheetId="2">#REF!</definedName>
    <definedName name="xxWRS_3" localSheetId="5">#REF!</definedName>
    <definedName name="xxWRS_3" localSheetId="1">#REF!</definedName>
    <definedName name="xxWRS_3" localSheetId="3">#REF!</definedName>
    <definedName name="xxWRS_3" localSheetId="6">#REF!</definedName>
    <definedName name="xxWRS_3" localSheetId="8">#REF!</definedName>
    <definedName name="xxWRS_3">#REF!</definedName>
    <definedName name="xxWRS_4">[102]Q5!$A$1:$A$104</definedName>
    <definedName name="xxWRS_5">[102]Q6!$A$1:$A$160</definedName>
    <definedName name="xxWRS_6">[102]Q7!$A$1:$A$59</definedName>
    <definedName name="xxWRS_7">[102]Q5!$A$1:$A$109</definedName>
    <definedName name="xxWRS_8">[102]Q6!$A$1:$A$162</definedName>
    <definedName name="xxWRS_9">[102]Q7!$A$1:$A$61</definedName>
    <definedName name="xxx">[115]GDP_WEO!$A$3:$AB$188</definedName>
    <definedName name="XXX1" localSheetId="10">#REF!</definedName>
    <definedName name="XXX1" localSheetId="11">#REF!</definedName>
    <definedName name="XXX1" localSheetId="12">#REF!</definedName>
    <definedName name="XXX1" localSheetId="13">#REF!</definedName>
    <definedName name="XXX1" localSheetId="0">#REF!</definedName>
    <definedName name="XXX1" localSheetId="2">#REF!</definedName>
    <definedName name="XXX1" localSheetId="5">#REF!</definedName>
    <definedName name="XXX1" localSheetId="7">#REF!</definedName>
    <definedName name="XXX1" localSheetId="4">#REF!</definedName>
    <definedName name="XXX1" localSheetId="1">#REF!</definedName>
    <definedName name="XXX1" localSheetId="3">#REF!</definedName>
    <definedName name="XXX1" localSheetId="6">#REF!</definedName>
    <definedName name="XXX1" localSheetId="8">#REF!</definedName>
    <definedName name="XXX1">#REF!</definedName>
    <definedName name="xxxx" localSheetId="10" hidden="1">{"Riqfin97",#N/A,FALSE,"Tran";"Riqfinpro",#N/A,FALSE,"Tran"}</definedName>
    <definedName name="xxxx" localSheetId="11" hidden="1">{"Riqfin97",#N/A,FALSE,"Tran";"Riqfinpro",#N/A,FALSE,"Tran"}</definedName>
    <definedName name="xxxx" localSheetId="12" hidden="1">{"Riqfin97",#N/A,FALSE,"Tran";"Riqfinpro",#N/A,FALSE,"Tran"}</definedName>
    <definedName name="xxxx" localSheetId="13" hidden="1">{"Riqfin97",#N/A,FALSE,"Tran";"Riqfinpro",#N/A,FALSE,"Tran"}</definedName>
    <definedName name="xxxx" localSheetId="0" hidden="1">{"Riqfin97",#N/A,FALSE,"Tran";"Riqfinpro",#N/A,FALSE,"Tran"}</definedName>
    <definedName name="xxxx" localSheetId="2" hidden="1">{"Riqfin97",#N/A,FALSE,"Tran";"Riqfinpro",#N/A,FALSE,"Tran"}</definedName>
    <definedName name="xxxx" localSheetId="5" hidden="1">{"Riqfin97",#N/A,FALSE,"Tran";"Riqfinpro",#N/A,FALSE,"Tran"}</definedName>
    <definedName name="xxxx" localSheetId="7" hidden="1">{"Riqfin97",#N/A,FALSE,"Tran";"Riqfinpro",#N/A,FALSE,"Tran"}</definedName>
    <definedName name="xxxx" localSheetId="4" hidden="1">{"Riqfin97",#N/A,FALSE,"Tran";"Riqfinpro",#N/A,FALSE,"Tran"}</definedName>
    <definedName name="xxxx" localSheetId="1" hidden="1">{"Riqfin97",#N/A,FALSE,"Tran";"Riqfinpro",#N/A,FALSE,"Tran"}</definedName>
    <definedName name="xxxx" localSheetId="3" hidden="1">{"Riqfin97",#N/A,FALSE,"Tran";"Riqfinpro",#N/A,FALSE,"Tran"}</definedName>
    <definedName name="xxxx" localSheetId="6" hidden="1">{"Riqfin97",#N/A,FALSE,"Tran";"Riqfinpro",#N/A,FALSE,"Tran"}</definedName>
    <definedName name="xxxx" localSheetId="8" hidden="1">{"Riqfin97",#N/A,FALSE,"Tran";"Riqfinpro",#N/A,FALSE,"Tran"}</definedName>
    <definedName name="xxxx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11" hidden="1">{"Riqfin97",#N/A,FALSE,"Tran";"Riqfinpro",#N/A,FALSE,"Tran"}</definedName>
    <definedName name="xxxxxxxxxxxxxx" localSheetId="12" hidden="1">{"Riqfin97",#N/A,FALSE,"Tran";"Riqfinpro",#N/A,FALSE,"Tran"}</definedName>
    <definedName name="xxxxxxxxxxxxxx" localSheetId="13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5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8" hidden="1">{"Riqfin97",#N/A,FALSE,"Tran";"Riqfinpro",#N/A,FALSE,"Tran"}</definedName>
    <definedName name="xxxxxxxxxxxxxx" hidden="1">{"Riqfin97",#N/A,FALSE,"Tran";"Riqfinpro",#N/A,FALSE,"Tran"}</definedName>
    <definedName name="y" localSheetId="10" hidden="1">#REF!</definedName>
    <definedName name="y" localSheetId="11" hidden="1">#REF!</definedName>
    <definedName name="y" localSheetId="12" hidden="1">#REF!</definedName>
    <definedName name="y" localSheetId="13" hidden="1">#REF!</definedName>
    <definedName name="y" localSheetId="0" hidden="1">#REF!</definedName>
    <definedName name="y" localSheetId="2" hidden="1">#REF!</definedName>
    <definedName name="y" localSheetId="5" hidden="1">#REF!</definedName>
    <definedName name="y" localSheetId="7" hidden="1">#REF!</definedName>
    <definedName name="y" localSheetId="4" hidden="1">#REF!</definedName>
    <definedName name="y" localSheetId="1" hidden="1">#REF!</definedName>
    <definedName name="y" localSheetId="3" hidden="1">#REF!</definedName>
    <definedName name="y" localSheetId="6" hidden="1">#REF!</definedName>
    <definedName name="y" localSheetId="8" hidden="1">#REF!</definedName>
    <definedName name="y" hidden="1">#REF!</definedName>
    <definedName name="ycirr" localSheetId="11">#REF!</definedName>
    <definedName name="ycirr" localSheetId="12">#REF!</definedName>
    <definedName name="ycirr" localSheetId="13">#REF!</definedName>
    <definedName name="ycirr" localSheetId="0">#REF!</definedName>
    <definedName name="ycirr" localSheetId="2">#REF!</definedName>
    <definedName name="ycirr" localSheetId="5">#REF!</definedName>
    <definedName name="ycirr" localSheetId="1">#REF!</definedName>
    <definedName name="ycirr" localSheetId="3">#REF!</definedName>
    <definedName name="ycirr" localSheetId="6">#REF!</definedName>
    <definedName name="ycirr" localSheetId="8">#REF!</definedName>
    <definedName name="ycirr">#REF!</definedName>
    <definedName name="Year" localSheetId="11">#REF!</definedName>
    <definedName name="Year" localSheetId="12">#REF!</definedName>
    <definedName name="Year" localSheetId="13">#REF!</definedName>
    <definedName name="Year" localSheetId="0">#REF!</definedName>
    <definedName name="Year" localSheetId="2">#REF!</definedName>
    <definedName name="Year" localSheetId="5">#REF!</definedName>
    <definedName name="Year" localSheetId="3">#REF!</definedName>
    <definedName name="Year" localSheetId="6">#REF!</definedName>
    <definedName name="Year" localSheetId="8">#REF!</definedName>
    <definedName name="Year">#REF!</definedName>
    <definedName name="Years" localSheetId="11">#REF!</definedName>
    <definedName name="Years" localSheetId="12">#REF!</definedName>
    <definedName name="Years" localSheetId="13">#REF!</definedName>
    <definedName name="Years" localSheetId="0">#REF!</definedName>
    <definedName name="Years" localSheetId="2">#REF!</definedName>
    <definedName name="Years" localSheetId="5">#REF!</definedName>
    <definedName name="Years" localSheetId="3">#REF!</definedName>
    <definedName name="Years" localSheetId="6">#REF!</definedName>
    <definedName name="Years" localSheetId="8">#REF!</definedName>
    <definedName name="Years">#REF!</definedName>
    <definedName name="yenr" localSheetId="11">#REF!</definedName>
    <definedName name="yenr" localSheetId="12">#REF!</definedName>
    <definedName name="yenr" localSheetId="13">#REF!</definedName>
    <definedName name="yenr" localSheetId="0">#REF!</definedName>
    <definedName name="yenr" localSheetId="2">#REF!</definedName>
    <definedName name="yenr" localSheetId="5">#REF!</definedName>
    <definedName name="yenr" localSheetId="3">#REF!</definedName>
    <definedName name="yenr" localSheetId="6">#REF!</definedName>
    <definedName name="yenr" localSheetId="8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ytyry" localSheetId="10" hidden="1">'[64]Fax a enviar'!#REF!</definedName>
    <definedName name="ytyry" localSheetId="11" hidden="1">'[64]Fax a enviar'!#REF!</definedName>
    <definedName name="ytyry" localSheetId="12" hidden="1">'[64]Fax a enviar'!#REF!</definedName>
    <definedName name="ytyry" localSheetId="13" hidden="1">'[64]Fax a enviar'!#REF!</definedName>
    <definedName name="ytyry" localSheetId="0" hidden="1">'[64]Fax a enviar'!#REF!</definedName>
    <definedName name="ytyry" localSheetId="2" hidden="1">'[64]Fax a enviar'!#REF!</definedName>
    <definedName name="ytyry" localSheetId="5" hidden="1">'[64]Fax a enviar'!#REF!</definedName>
    <definedName name="ytyry" localSheetId="7" hidden="1">'[64]Fax a enviar'!#REF!</definedName>
    <definedName name="ytyry" localSheetId="4" hidden="1">'[64]Fax a enviar'!#REF!</definedName>
    <definedName name="ytyry" localSheetId="1" hidden="1">'[64]Fax a enviar'!#REF!</definedName>
    <definedName name="ytyry" localSheetId="3" hidden="1">'[64]Fax a enviar'!#REF!</definedName>
    <definedName name="ytyry" localSheetId="6" hidden="1">'[64]Fax a enviar'!#REF!</definedName>
    <definedName name="ytyry" localSheetId="8" hidden="1">'[64]Fax a enviar'!#REF!</definedName>
    <definedName name="ytyry" hidden="1">'[64]Fax a enviar'!#REF!</definedName>
    <definedName name="ytytryry" localSheetId="10" hidden="1">#REF!</definedName>
    <definedName name="ytytryry" localSheetId="11" hidden="1">#REF!</definedName>
    <definedName name="ytytryry" localSheetId="12" hidden="1">#REF!</definedName>
    <definedName name="ytytryry" localSheetId="13" hidden="1">#REF!</definedName>
    <definedName name="ytytryry" localSheetId="0" hidden="1">#REF!</definedName>
    <definedName name="ytytryry" localSheetId="2" hidden="1">#REF!</definedName>
    <definedName name="ytytryry" localSheetId="5" hidden="1">#REF!</definedName>
    <definedName name="ytytryry" localSheetId="7" hidden="1">#REF!</definedName>
    <definedName name="ytytryry" localSheetId="4" hidden="1">#REF!</definedName>
    <definedName name="ytytryry" localSheetId="1" hidden="1">#REF!</definedName>
    <definedName name="ytytryry" localSheetId="3" hidden="1">#REF!</definedName>
    <definedName name="ytytryry" localSheetId="6" hidden="1">#REF!</definedName>
    <definedName name="ytytryry" localSheetId="8" hidden="1">#REF!</definedName>
    <definedName name="ytytryry" hidden="1">#REF!</definedName>
    <definedName name="ytyty" localSheetId="10" hidden="1">'[34]Fax a enviar'!#REF!</definedName>
    <definedName name="ytyty" localSheetId="11" hidden="1">'[34]Fax a enviar'!#REF!</definedName>
    <definedName name="ytyty" localSheetId="12" hidden="1">'[34]Fax a enviar'!#REF!</definedName>
    <definedName name="ytyty" localSheetId="13" hidden="1">'[34]Fax a enviar'!#REF!</definedName>
    <definedName name="ytyty" localSheetId="0" hidden="1">'[34]Fax a enviar'!#REF!</definedName>
    <definedName name="ytyty" localSheetId="2" hidden="1">'[34]Fax a enviar'!#REF!</definedName>
    <definedName name="ytyty" localSheetId="5" hidden="1">'[34]Fax a enviar'!#REF!</definedName>
    <definedName name="ytyty" localSheetId="7" hidden="1">'[34]Fax a enviar'!#REF!</definedName>
    <definedName name="ytyty" localSheetId="4" hidden="1">'[34]Fax a enviar'!#REF!</definedName>
    <definedName name="ytyty" localSheetId="1" hidden="1">'[34]Fax a enviar'!#REF!</definedName>
    <definedName name="ytyty" localSheetId="3" hidden="1">'[34]Fax a enviar'!#REF!</definedName>
    <definedName name="ytyty" localSheetId="6" hidden="1">'[34]Fax a enviar'!#REF!</definedName>
    <definedName name="ytyty" localSheetId="8" hidden="1">'[34]Fax a enviar'!#REF!</definedName>
    <definedName name="ytyty" hidden="1">'[34]Fax a enviar'!#REF!</definedName>
    <definedName name="ytytyt" localSheetId="10" hidden="1">'[34]Fax a enviar'!#REF!</definedName>
    <definedName name="ytytyt" localSheetId="12" hidden="1">'[34]Fax a enviar'!#REF!</definedName>
    <definedName name="ytytyt" localSheetId="13" hidden="1">'[34]Fax a enviar'!#REF!</definedName>
    <definedName name="ytytyt" localSheetId="2" hidden="1">'[34]Fax a enviar'!#REF!</definedName>
    <definedName name="ytytyt" localSheetId="3" hidden="1">'[34]Fax a enviar'!#REF!</definedName>
    <definedName name="ytytyt" localSheetId="6" hidden="1">'[34]Fax a enviar'!#REF!</definedName>
    <definedName name="ytytyt" localSheetId="8" hidden="1">'[34]Fax a enviar'!#REF!</definedName>
    <definedName name="ytytyt" hidden="1">'[34]Fax a enviar'!#REF!</definedName>
    <definedName name="yu" localSheetId="10" hidden="1">{"Tab1",#N/A,FALSE,"P";"Tab2",#N/A,FALSE,"P"}</definedName>
    <definedName name="yu" localSheetId="11" hidden="1">{"Tab1",#N/A,FALSE,"P";"Tab2",#N/A,FALSE,"P"}</definedName>
    <definedName name="yu" localSheetId="12" hidden="1">{"Tab1",#N/A,FALSE,"P";"Tab2",#N/A,FALSE,"P"}</definedName>
    <definedName name="yu" localSheetId="13" hidden="1">{"Tab1",#N/A,FALSE,"P";"Tab2",#N/A,FALSE,"P"}</definedName>
    <definedName name="yu" localSheetId="0" hidden="1">{"Tab1",#N/A,FALSE,"P";"Tab2",#N/A,FALSE,"P"}</definedName>
    <definedName name="yu" localSheetId="2" hidden="1">{"Tab1",#N/A,FALSE,"P";"Tab2",#N/A,FALSE,"P"}</definedName>
    <definedName name="yu" localSheetId="5" hidden="1">{"Tab1",#N/A,FALSE,"P";"Tab2",#N/A,FALSE,"P"}</definedName>
    <definedName name="yu" localSheetId="7" hidden="1">{"Tab1",#N/A,FALSE,"P";"Tab2",#N/A,FALSE,"P"}</definedName>
    <definedName name="yu" localSheetId="4" hidden="1">{"Tab1",#N/A,FALSE,"P";"Tab2",#N/A,FALSE,"P"}</definedName>
    <definedName name="yu" localSheetId="1" hidden="1">{"Tab1",#N/A,FALSE,"P";"Tab2",#N/A,FALSE,"P"}</definedName>
    <definedName name="yu" localSheetId="3" hidden="1">{"Tab1",#N/A,FALSE,"P";"Tab2",#N/A,FALSE,"P"}</definedName>
    <definedName name="yu" localSheetId="6" hidden="1">{"Tab1",#N/A,FALSE,"P";"Tab2",#N/A,FALSE,"P"}</definedName>
    <definedName name="yu" localSheetId="8" hidden="1">{"Tab1",#N/A,FALSE,"P";"Tab2",#N/A,FALSE,"P"}</definedName>
    <definedName name="yu" hidden="1">{"Tab1",#N/A,FALSE,"P";"Tab2",#N/A,FALSE,"P"}</definedName>
    <definedName name="yucvvjkjo09" hidden="1">'[99]Fax a enviar'!#REF!</definedName>
    <definedName name="YY" localSheetId="10">#REF!</definedName>
    <definedName name="YY" localSheetId="11">#REF!</definedName>
    <definedName name="YY" localSheetId="12">#REF!</definedName>
    <definedName name="YY" localSheetId="13">#REF!</definedName>
    <definedName name="YY" localSheetId="0">#REF!</definedName>
    <definedName name="YY" localSheetId="2">#REF!</definedName>
    <definedName name="YY" localSheetId="5">#REF!</definedName>
    <definedName name="YY" localSheetId="7">#REF!</definedName>
    <definedName name="YY" localSheetId="4">#REF!</definedName>
    <definedName name="YY" localSheetId="1">#REF!</definedName>
    <definedName name="YY" localSheetId="3">#REF!</definedName>
    <definedName name="YY" localSheetId="6">#REF!</definedName>
    <definedName name="YY" localSheetId="8">#REF!</definedName>
    <definedName name="YY">#REF!</definedName>
    <definedName name="YY1A" localSheetId="11">#REF!</definedName>
    <definedName name="YY1A" localSheetId="12">#REF!</definedName>
    <definedName name="YY1A" localSheetId="13">#REF!</definedName>
    <definedName name="YY1A" localSheetId="0">#REF!</definedName>
    <definedName name="YY1A" localSheetId="2">#REF!</definedName>
    <definedName name="YY1A" localSheetId="5">#REF!</definedName>
    <definedName name="YY1A" localSheetId="1">#REF!</definedName>
    <definedName name="YY1A" localSheetId="3">#REF!</definedName>
    <definedName name="YY1A" localSheetId="6">#REF!</definedName>
    <definedName name="YY1A" localSheetId="8">#REF!</definedName>
    <definedName name="YY1A">#REF!</definedName>
    <definedName name="yytutyu" localSheetId="11" hidden="1">#REF!</definedName>
    <definedName name="yytutyu" localSheetId="12" hidden="1">#REF!</definedName>
    <definedName name="yytutyu" localSheetId="13" hidden="1">#REF!</definedName>
    <definedName name="yytutyu" localSheetId="0" hidden="1">#REF!</definedName>
    <definedName name="yytutyu" localSheetId="2" hidden="1">#REF!</definedName>
    <definedName name="yytutyu" localSheetId="5" hidden="1">#REF!</definedName>
    <definedName name="yytutyu" localSheetId="1" hidden="1">#REF!</definedName>
    <definedName name="yytutyu" localSheetId="3" hidden="1">#REF!</definedName>
    <definedName name="yytutyu" localSheetId="6" hidden="1">#REF!</definedName>
    <definedName name="yytutyu" localSheetId="8" hidden="1">#REF!</definedName>
    <definedName name="yytutyu" hidden="1">#REF!</definedName>
    <definedName name="yyy" localSheetId="10" hidden="1">{"Tab1",#N/A,FALSE,"P";"Tab2",#N/A,FALSE,"P"}</definedName>
    <definedName name="yyy" localSheetId="11" hidden="1">{"Tab1",#N/A,FALSE,"P";"Tab2",#N/A,FALSE,"P"}</definedName>
    <definedName name="yyy" localSheetId="12" hidden="1">{"Tab1",#N/A,FALSE,"P";"Tab2",#N/A,FALSE,"P"}</definedName>
    <definedName name="yyy" localSheetId="13" hidden="1">{"Tab1",#N/A,FALSE,"P";"Tab2",#N/A,FALSE,"P"}</definedName>
    <definedName name="yyy" localSheetId="0" hidden="1">{"Tab1",#N/A,FALSE,"P";"Tab2",#N/A,FALSE,"P"}</definedName>
    <definedName name="yyy" localSheetId="2" hidden="1">{"Tab1",#N/A,FALSE,"P";"Tab2",#N/A,FALSE,"P"}</definedName>
    <definedName name="yyy" localSheetId="5" hidden="1">{"Tab1",#N/A,FALSE,"P";"Tab2",#N/A,FALSE,"P"}</definedName>
    <definedName name="yyy" localSheetId="7" hidden="1">{"Tab1",#N/A,FALSE,"P";"Tab2",#N/A,FALSE,"P"}</definedName>
    <definedName name="yyy" localSheetId="4" hidden="1">{"Tab1",#N/A,FALSE,"P";"Tab2",#N/A,FALSE,"P"}</definedName>
    <definedName name="yyy" localSheetId="1" hidden="1">{"Tab1",#N/A,FALSE,"P";"Tab2",#N/A,FALSE,"P"}</definedName>
    <definedName name="yyy" localSheetId="3" hidden="1">{"Tab1",#N/A,FALSE,"P";"Tab2",#N/A,FALSE,"P"}</definedName>
    <definedName name="yyy" localSheetId="6" hidden="1">{"Tab1",#N/A,FALSE,"P";"Tab2",#N/A,FALSE,"P"}</definedName>
    <definedName name="yyy" localSheetId="8" hidden="1">{"Tab1",#N/A,FALSE,"P";"Tab2",#N/A,FALSE,"P"}</definedName>
    <definedName name="yyy" hidden="1">{"Tab1",#N/A,FALSE,"P";"Tab2",#N/A,FALSE,"P"}</definedName>
    <definedName name="yyyy" localSheetId="10" hidden="1">{"Tab1",#N/A,FALSE,"P";"Tab2",#N/A,FALSE,"P"}</definedName>
    <definedName name="yyyy" localSheetId="13" hidden="1">{"Tab1",#N/A,FALSE,"P";"Tab2",#N/A,FALSE,"P"}</definedName>
    <definedName name="yyyy" localSheetId="2" hidden="1">{"Tab1",#N/A,FALSE,"P";"Tab2",#N/A,FALSE,"P"}</definedName>
    <definedName name="yyyy" localSheetId="5" hidden="1">{"Tab1",#N/A,FALSE,"P";"Tab2",#N/A,FALSE,"P"}</definedName>
    <definedName name="yyyy" localSheetId="7" hidden="1">{"Tab1",#N/A,FALSE,"P";"Tab2",#N/A,FALSE,"P"}</definedName>
    <definedName name="yyyy" localSheetId="4" hidden="1">{"Tab1",#N/A,FALSE,"P";"Tab2",#N/A,FALSE,"P"}</definedName>
    <definedName name="yyyy" localSheetId="1" hidden="1">{"Tab1",#N/A,FALSE,"P";"Tab2",#N/A,FALSE,"P"}</definedName>
    <definedName name="yyyy" localSheetId="3" hidden="1">{"Tab1",#N/A,FALSE,"P";"Tab2",#N/A,FALSE,"P"}</definedName>
    <definedName name="yyyy" localSheetId="8" hidden="1">{"Tab1",#N/A,FALSE,"P";"Tab2",#N/A,FALSE,"P"}</definedName>
    <definedName name="yyyy" hidden="1">{"Tab1",#N/A,FALSE,"P";"Tab2",#N/A,FALSE,"P"}</definedName>
    <definedName name="yyyyyy" hidden="1">'[100]Fax a enviar'!#REF!</definedName>
    <definedName name="yyyyyyyy" hidden="1">'[100]Fax a enviar'!#REF!</definedName>
    <definedName name="yyyyyyyyyyy" hidden="1">'[37]Fax a enviar'!#REF!</definedName>
    <definedName name="yyyyyyyyyyyyy" localSheetId="10" hidden="1">#REF!</definedName>
    <definedName name="yyyyyyyyyyyyy" localSheetId="11" hidden="1">#REF!</definedName>
    <definedName name="yyyyyyyyyyyyy" localSheetId="12" hidden="1">#REF!</definedName>
    <definedName name="yyyyyyyyyyyyy" localSheetId="13" hidden="1">#REF!</definedName>
    <definedName name="yyyyyyyyyyyyy" localSheetId="0" hidden="1">#REF!</definedName>
    <definedName name="yyyyyyyyyyyyy" localSheetId="2" hidden="1">#REF!</definedName>
    <definedName name="yyyyyyyyyyyyy" localSheetId="5" hidden="1">#REF!</definedName>
    <definedName name="yyyyyyyyyyyyy" localSheetId="7" hidden="1">#REF!</definedName>
    <definedName name="yyyyyyyyyyyyy" localSheetId="4" hidden="1">#REF!</definedName>
    <definedName name="yyyyyyyyyyyyy" localSheetId="1" hidden="1">#REF!</definedName>
    <definedName name="yyyyyyyyyyyyy" localSheetId="3" hidden="1">#REF!</definedName>
    <definedName name="yyyyyyyyyyyyy" localSheetId="6" hidden="1">#REF!</definedName>
    <definedName name="yyyyyyyyyyyyy" localSheetId="8" hidden="1">#REF!</definedName>
    <definedName name="yyyyyyyyyyyyy" hidden="1">#REF!</definedName>
    <definedName name="yyyyyyyyyyyyyyy" localSheetId="10" hidden="1">'[100]Fax a enviar'!#REF!</definedName>
    <definedName name="yyyyyyyyyyyyyyy" localSheetId="11" hidden="1">'[100]Fax a enviar'!#REF!</definedName>
    <definedName name="yyyyyyyyyyyyyyy" localSheetId="12" hidden="1">'[100]Fax a enviar'!#REF!</definedName>
    <definedName name="yyyyyyyyyyyyyyy" localSheetId="13" hidden="1">'[100]Fax a enviar'!#REF!</definedName>
    <definedName name="yyyyyyyyyyyyyyy" localSheetId="0" hidden="1">'[100]Fax a enviar'!#REF!</definedName>
    <definedName name="yyyyyyyyyyyyyyy" localSheetId="2" hidden="1">'[100]Fax a enviar'!#REF!</definedName>
    <definedName name="yyyyyyyyyyyyyyy" localSheetId="5" hidden="1">'[100]Fax a enviar'!#REF!</definedName>
    <definedName name="yyyyyyyyyyyyyyy" localSheetId="7" hidden="1">'[100]Fax a enviar'!#REF!</definedName>
    <definedName name="yyyyyyyyyyyyyyy" localSheetId="4" hidden="1">'[100]Fax a enviar'!#REF!</definedName>
    <definedName name="yyyyyyyyyyyyyyy" localSheetId="1" hidden="1">'[100]Fax a enviar'!#REF!</definedName>
    <definedName name="yyyyyyyyyyyyyyy" localSheetId="3" hidden="1">'[100]Fax a enviar'!#REF!</definedName>
    <definedName name="yyyyyyyyyyyyyyy" localSheetId="6" hidden="1">'[100]Fax a enviar'!#REF!</definedName>
    <definedName name="yyyyyyyyyyyyyyy" localSheetId="8" hidden="1">'[100]Fax a enviar'!#REF!</definedName>
    <definedName name="yyyyyyyyyyyyyyy" hidden="1">'[100]Fax a enviar'!#REF!</definedName>
    <definedName name="yyyyyyyyyyyyyyyyyyyyyy" localSheetId="11" hidden="1">'[94]Fax a enviar'!#REF!</definedName>
    <definedName name="yyyyyyyyyyyyyyyyyyyyyy" localSheetId="13" hidden="1">'[94]Fax a enviar'!#REF!</definedName>
    <definedName name="yyyyyyyyyyyyyyyyyyyyyy" localSheetId="0" hidden="1">'[94]Fax a enviar'!#REF!</definedName>
    <definedName name="yyyyyyyyyyyyyyyyyyyyyy" localSheetId="2" hidden="1">'[94]Fax a enviar'!#REF!</definedName>
    <definedName name="yyyyyyyyyyyyyyyyyyyyyy" localSheetId="5" hidden="1">'[94]Fax a enviar'!#REF!</definedName>
    <definedName name="yyyyyyyyyyyyyyyyyyyyyy" localSheetId="4" hidden="1">'[94]Fax a enviar'!#REF!</definedName>
    <definedName name="yyyyyyyyyyyyyyyyyyyyyy" localSheetId="1" hidden="1">'[94]Fax a enviar'!#REF!</definedName>
    <definedName name="yyyyyyyyyyyyyyyyyyyyyy" localSheetId="3" hidden="1">'[94]Fax a enviar'!#REF!</definedName>
    <definedName name="yyyyyyyyyyyyyyyyyyyyyy" localSheetId="6" hidden="1">'[94]Fax a enviar'!#REF!</definedName>
    <definedName name="yyyyyyyyyyyyyyyyyyyyyy" localSheetId="8" hidden="1">'[94]Fax a enviar'!#REF!</definedName>
    <definedName name="yyyyyyyyyyyyyyyyyyyyyy" hidden="1">'[94]Fax a enviar'!#REF!</definedName>
    <definedName name="Z" localSheetId="10">#REF!</definedName>
    <definedName name="Z" localSheetId="11">#REF!</definedName>
    <definedName name="Z" localSheetId="12">#REF!</definedName>
    <definedName name="Z" localSheetId="13">#REF!</definedName>
    <definedName name="Z" localSheetId="0">#REF!</definedName>
    <definedName name="Z" localSheetId="2">#REF!</definedName>
    <definedName name="Z" localSheetId="5">#REF!</definedName>
    <definedName name="Z" localSheetId="7">#REF!</definedName>
    <definedName name="Z" localSheetId="4">#REF!</definedName>
    <definedName name="Z" localSheetId="1">#REF!</definedName>
    <definedName name="Z" localSheetId="3">#REF!</definedName>
    <definedName name="Z" localSheetId="6">#REF!</definedName>
    <definedName name="Z" localSheetId="8">#REF!</definedName>
    <definedName name="Z">#REF!</definedName>
    <definedName name="Z_1A8C061B_2301_11D3_BFD1_000039E37209_.wvu.Cols" localSheetId="10" hidden="1">#REF!,#REF!,#REF!</definedName>
    <definedName name="Z_1A8C061B_2301_11D3_BFD1_000039E37209_.wvu.Cols" localSheetId="11" hidden="1">#REF!,#REF!,#REF!</definedName>
    <definedName name="Z_1A8C061B_2301_11D3_BFD1_000039E37209_.wvu.Cols" localSheetId="12" hidden="1">#REF!,#REF!,#REF!</definedName>
    <definedName name="Z_1A8C061B_2301_11D3_BFD1_000039E37209_.wvu.Cols" localSheetId="13" hidden="1">#REF!,#REF!,#REF!</definedName>
    <definedName name="Z_1A8C061B_2301_11D3_BFD1_000039E37209_.wvu.Cols" localSheetId="0" hidden="1">#REF!,#REF!,#REF!</definedName>
    <definedName name="Z_1A8C061B_2301_11D3_BFD1_000039E37209_.wvu.Cols" localSheetId="2" hidden="1">#REF!,#REF!,#REF!</definedName>
    <definedName name="Z_1A8C061B_2301_11D3_BFD1_000039E37209_.wvu.Cols" localSheetId="5" hidden="1">#REF!,#REF!,#REF!</definedName>
    <definedName name="Z_1A8C061B_2301_11D3_BFD1_000039E37209_.wvu.Cols" localSheetId="7" hidden="1">#REF!,#REF!,#REF!</definedName>
    <definedName name="Z_1A8C061B_2301_11D3_BFD1_000039E37209_.wvu.Cols" localSheetId="4" hidden="1">#REF!,#REF!,#REF!</definedName>
    <definedName name="Z_1A8C061B_2301_11D3_BFD1_000039E37209_.wvu.Cols" localSheetId="1" hidden="1">#REF!,#REF!,#REF!</definedName>
    <definedName name="Z_1A8C061B_2301_11D3_BFD1_000039E37209_.wvu.Cols" localSheetId="3" hidden="1">#REF!,#REF!,#REF!</definedName>
    <definedName name="Z_1A8C061B_2301_11D3_BFD1_000039E37209_.wvu.Cols" localSheetId="6" hidden="1">#REF!,#REF!,#REF!</definedName>
    <definedName name="Z_1A8C061B_2301_11D3_BFD1_000039E37209_.wvu.Cols" localSheetId="8" hidden="1">#REF!,#REF!,#REF!</definedName>
    <definedName name="Z_1A8C061B_2301_11D3_BFD1_000039E37209_.wvu.Cols" hidden="1">#REF!,#REF!,#REF!</definedName>
    <definedName name="Z_1A8C061B_2301_11D3_BFD1_000039E37209_.wvu.Rows" localSheetId="11" hidden="1">#REF!,#REF!,#REF!</definedName>
    <definedName name="Z_1A8C061B_2301_11D3_BFD1_000039E37209_.wvu.Rows" localSheetId="12" hidden="1">#REF!,#REF!,#REF!</definedName>
    <definedName name="Z_1A8C061B_2301_11D3_BFD1_000039E37209_.wvu.Rows" localSheetId="13" hidden="1">#REF!,#REF!,#REF!</definedName>
    <definedName name="Z_1A8C061B_2301_11D3_BFD1_000039E37209_.wvu.Rows" localSheetId="0" hidden="1">#REF!,#REF!,#REF!</definedName>
    <definedName name="Z_1A8C061B_2301_11D3_BFD1_000039E37209_.wvu.Rows" localSheetId="2" hidden="1">#REF!,#REF!,#REF!</definedName>
    <definedName name="Z_1A8C061B_2301_11D3_BFD1_000039E37209_.wvu.Rows" localSheetId="5" hidden="1">#REF!,#REF!,#REF!</definedName>
    <definedName name="Z_1A8C061B_2301_11D3_BFD1_000039E37209_.wvu.Rows" localSheetId="1" hidden="1">#REF!,#REF!,#REF!</definedName>
    <definedName name="Z_1A8C061B_2301_11D3_BFD1_000039E37209_.wvu.Rows" localSheetId="3" hidden="1">#REF!,#REF!,#REF!</definedName>
    <definedName name="Z_1A8C061B_2301_11D3_BFD1_000039E37209_.wvu.Rows" localSheetId="6" hidden="1">#REF!,#REF!,#REF!</definedName>
    <definedName name="Z_1A8C061B_2301_11D3_BFD1_000039E37209_.wvu.Rows" localSheetId="8" hidden="1">#REF!,#REF!,#REF!</definedName>
    <definedName name="Z_1A8C061B_2301_11D3_BFD1_000039E37209_.wvu.Rows" hidden="1">#REF!,#REF!,#REF!</definedName>
    <definedName name="Z_1A8C061C_2301_11D3_BFD1_000039E37209_.wvu.Cols" localSheetId="11" hidden="1">#REF!,#REF!,#REF!</definedName>
    <definedName name="Z_1A8C061C_2301_11D3_BFD1_000039E37209_.wvu.Cols" localSheetId="12" hidden="1">#REF!,#REF!,#REF!</definedName>
    <definedName name="Z_1A8C061C_2301_11D3_BFD1_000039E37209_.wvu.Cols" localSheetId="13" hidden="1">#REF!,#REF!,#REF!</definedName>
    <definedName name="Z_1A8C061C_2301_11D3_BFD1_000039E37209_.wvu.Cols" localSheetId="0" hidden="1">#REF!,#REF!,#REF!</definedName>
    <definedName name="Z_1A8C061C_2301_11D3_BFD1_000039E37209_.wvu.Cols" localSheetId="2" hidden="1">#REF!,#REF!,#REF!</definedName>
    <definedName name="Z_1A8C061C_2301_11D3_BFD1_000039E37209_.wvu.Cols" localSheetId="5" hidden="1">#REF!,#REF!,#REF!</definedName>
    <definedName name="Z_1A8C061C_2301_11D3_BFD1_000039E37209_.wvu.Cols" localSheetId="1" hidden="1">#REF!,#REF!,#REF!</definedName>
    <definedName name="Z_1A8C061C_2301_11D3_BFD1_000039E37209_.wvu.Cols" localSheetId="3" hidden="1">#REF!,#REF!,#REF!</definedName>
    <definedName name="Z_1A8C061C_2301_11D3_BFD1_000039E37209_.wvu.Cols" localSheetId="6" hidden="1">#REF!,#REF!,#REF!</definedName>
    <definedName name="Z_1A8C061C_2301_11D3_BFD1_000039E37209_.wvu.Cols" localSheetId="8" hidden="1">#REF!,#REF!,#REF!</definedName>
    <definedName name="Z_1A8C061C_2301_11D3_BFD1_000039E37209_.wvu.Cols" hidden="1">#REF!,#REF!,#REF!</definedName>
    <definedName name="Z_1A8C061C_2301_11D3_BFD1_000039E37209_.wvu.Rows" localSheetId="11" hidden="1">#REF!,#REF!,#REF!</definedName>
    <definedName name="Z_1A8C061C_2301_11D3_BFD1_000039E37209_.wvu.Rows" localSheetId="12" hidden="1">#REF!,#REF!,#REF!</definedName>
    <definedName name="Z_1A8C061C_2301_11D3_BFD1_000039E37209_.wvu.Rows" localSheetId="13" hidden="1">#REF!,#REF!,#REF!</definedName>
    <definedName name="Z_1A8C061C_2301_11D3_BFD1_000039E37209_.wvu.Rows" localSheetId="0" hidden="1">#REF!,#REF!,#REF!</definedName>
    <definedName name="Z_1A8C061C_2301_11D3_BFD1_000039E37209_.wvu.Rows" localSheetId="2" hidden="1">#REF!,#REF!,#REF!</definedName>
    <definedName name="Z_1A8C061C_2301_11D3_BFD1_000039E37209_.wvu.Rows" localSheetId="5" hidden="1">#REF!,#REF!,#REF!</definedName>
    <definedName name="Z_1A8C061C_2301_11D3_BFD1_000039E37209_.wvu.Rows" localSheetId="1" hidden="1">#REF!,#REF!,#REF!</definedName>
    <definedName name="Z_1A8C061C_2301_11D3_BFD1_000039E37209_.wvu.Rows" localSheetId="3" hidden="1">#REF!,#REF!,#REF!</definedName>
    <definedName name="Z_1A8C061C_2301_11D3_BFD1_000039E37209_.wvu.Rows" localSheetId="6" hidden="1">#REF!,#REF!,#REF!</definedName>
    <definedName name="Z_1A8C061C_2301_11D3_BFD1_000039E37209_.wvu.Rows" localSheetId="8" hidden="1">#REF!,#REF!,#REF!</definedName>
    <definedName name="Z_1A8C061C_2301_11D3_BFD1_000039E37209_.wvu.Rows" hidden="1">#REF!,#REF!,#REF!</definedName>
    <definedName name="Z_1A8C061E_2301_11D3_BFD1_000039E37209_.wvu.Cols" localSheetId="11" hidden="1">#REF!,#REF!,#REF!</definedName>
    <definedName name="Z_1A8C061E_2301_11D3_BFD1_000039E37209_.wvu.Cols" localSheetId="12" hidden="1">#REF!,#REF!,#REF!</definedName>
    <definedName name="Z_1A8C061E_2301_11D3_BFD1_000039E37209_.wvu.Cols" localSheetId="13" hidden="1">#REF!,#REF!,#REF!</definedName>
    <definedName name="Z_1A8C061E_2301_11D3_BFD1_000039E37209_.wvu.Cols" localSheetId="0" hidden="1">#REF!,#REF!,#REF!</definedName>
    <definedName name="Z_1A8C061E_2301_11D3_BFD1_000039E37209_.wvu.Cols" localSheetId="2" hidden="1">#REF!,#REF!,#REF!</definedName>
    <definedName name="Z_1A8C061E_2301_11D3_BFD1_000039E37209_.wvu.Cols" localSheetId="5" hidden="1">#REF!,#REF!,#REF!</definedName>
    <definedName name="Z_1A8C061E_2301_11D3_BFD1_000039E37209_.wvu.Cols" localSheetId="1" hidden="1">#REF!,#REF!,#REF!</definedName>
    <definedName name="Z_1A8C061E_2301_11D3_BFD1_000039E37209_.wvu.Cols" localSheetId="3" hidden="1">#REF!,#REF!,#REF!</definedName>
    <definedName name="Z_1A8C061E_2301_11D3_BFD1_000039E37209_.wvu.Cols" localSheetId="6" hidden="1">#REF!,#REF!,#REF!</definedName>
    <definedName name="Z_1A8C061E_2301_11D3_BFD1_000039E37209_.wvu.Cols" localSheetId="8" hidden="1">#REF!,#REF!,#REF!</definedName>
    <definedName name="Z_1A8C061E_2301_11D3_BFD1_000039E37209_.wvu.Cols" hidden="1">#REF!,#REF!,#REF!</definedName>
    <definedName name="Z_1A8C061E_2301_11D3_BFD1_000039E37209_.wvu.Rows" localSheetId="11" hidden="1">#REF!,#REF!,#REF!</definedName>
    <definedName name="Z_1A8C061E_2301_11D3_BFD1_000039E37209_.wvu.Rows" localSheetId="12" hidden="1">#REF!,#REF!,#REF!</definedName>
    <definedName name="Z_1A8C061E_2301_11D3_BFD1_000039E37209_.wvu.Rows" localSheetId="13" hidden="1">#REF!,#REF!,#REF!</definedName>
    <definedName name="Z_1A8C061E_2301_11D3_BFD1_000039E37209_.wvu.Rows" localSheetId="0" hidden="1">#REF!,#REF!,#REF!</definedName>
    <definedName name="Z_1A8C061E_2301_11D3_BFD1_000039E37209_.wvu.Rows" localSheetId="2" hidden="1">#REF!,#REF!,#REF!</definedName>
    <definedName name="Z_1A8C061E_2301_11D3_BFD1_000039E37209_.wvu.Rows" localSheetId="5" hidden="1">#REF!,#REF!,#REF!</definedName>
    <definedName name="Z_1A8C061E_2301_11D3_BFD1_000039E37209_.wvu.Rows" localSheetId="1" hidden="1">#REF!,#REF!,#REF!</definedName>
    <definedName name="Z_1A8C061E_2301_11D3_BFD1_000039E37209_.wvu.Rows" localSheetId="3" hidden="1">#REF!,#REF!,#REF!</definedName>
    <definedName name="Z_1A8C061E_2301_11D3_BFD1_000039E37209_.wvu.Rows" localSheetId="6" hidden="1">#REF!,#REF!,#REF!</definedName>
    <definedName name="Z_1A8C061E_2301_11D3_BFD1_000039E37209_.wvu.Rows" localSheetId="8" hidden="1">#REF!,#REF!,#REF!</definedName>
    <definedName name="Z_1A8C061E_2301_11D3_BFD1_000039E37209_.wvu.Rows" hidden="1">#REF!,#REF!,#REF!</definedName>
    <definedName name="Z_1A8C061F_2301_11D3_BFD1_000039E37209_.wvu.Cols" localSheetId="11" hidden="1">#REF!,#REF!,#REF!</definedName>
    <definedName name="Z_1A8C061F_2301_11D3_BFD1_000039E37209_.wvu.Cols" localSheetId="12" hidden="1">#REF!,#REF!,#REF!</definedName>
    <definedName name="Z_1A8C061F_2301_11D3_BFD1_000039E37209_.wvu.Cols" localSheetId="13" hidden="1">#REF!,#REF!,#REF!</definedName>
    <definedName name="Z_1A8C061F_2301_11D3_BFD1_000039E37209_.wvu.Cols" localSheetId="0" hidden="1">#REF!,#REF!,#REF!</definedName>
    <definedName name="Z_1A8C061F_2301_11D3_BFD1_000039E37209_.wvu.Cols" localSheetId="2" hidden="1">#REF!,#REF!,#REF!</definedName>
    <definedName name="Z_1A8C061F_2301_11D3_BFD1_000039E37209_.wvu.Cols" localSheetId="5" hidden="1">#REF!,#REF!,#REF!</definedName>
    <definedName name="Z_1A8C061F_2301_11D3_BFD1_000039E37209_.wvu.Cols" localSheetId="1" hidden="1">#REF!,#REF!,#REF!</definedName>
    <definedName name="Z_1A8C061F_2301_11D3_BFD1_000039E37209_.wvu.Cols" localSheetId="3" hidden="1">#REF!,#REF!,#REF!</definedName>
    <definedName name="Z_1A8C061F_2301_11D3_BFD1_000039E37209_.wvu.Cols" localSheetId="6" hidden="1">#REF!,#REF!,#REF!</definedName>
    <definedName name="Z_1A8C061F_2301_11D3_BFD1_000039E37209_.wvu.Cols" localSheetId="8" hidden="1">#REF!,#REF!,#REF!</definedName>
    <definedName name="Z_1A8C061F_2301_11D3_BFD1_000039E37209_.wvu.Cols" hidden="1">#REF!,#REF!,#REF!</definedName>
    <definedName name="Z_1A8C061F_2301_11D3_BFD1_000039E37209_.wvu.Rows" localSheetId="11" hidden="1">#REF!,#REF!,#REF!</definedName>
    <definedName name="Z_1A8C061F_2301_11D3_BFD1_000039E37209_.wvu.Rows" localSheetId="12" hidden="1">#REF!,#REF!,#REF!</definedName>
    <definedName name="Z_1A8C061F_2301_11D3_BFD1_000039E37209_.wvu.Rows" localSheetId="13" hidden="1">#REF!,#REF!,#REF!</definedName>
    <definedName name="Z_1A8C061F_2301_11D3_BFD1_000039E37209_.wvu.Rows" localSheetId="0" hidden="1">#REF!,#REF!,#REF!</definedName>
    <definedName name="Z_1A8C061F_2301_11D3_BFD1_000039E37209_.wvu.Rows" localSheetId="2" hidden="1">#REF!,#REF!,#REF!</definedName>
    <definedName name="Z_1A8C061F_2301_11D3_BFD1_000039E37209_.wvu.Rows" localSheetId="5" hidden="1">#REF!,#REF!,#REF!</definedName>
    <definedName name="Z_1A8C061F_2301_11D3_BFD1_000039E37209_.wvu.Rows" localSheetId="1" hidden="1">#REF!,#REF!,#REF!</definedName>
    <definedName name="Z_1A8C061F_2301_11D3_BFD1_000039E37209_.wvu.Rows" localSheetId="3" hidden="1">#REF!,#REF!,#REF!</definedName>
    <definedName name="Z_1A8C061F_2301_11D3_BFD1_000039E37209_.wvu.Rows" localSheetId="6" hidden="1">#REF!,#REF!,#REF!</definedName>
    <definedName name="Z_1A8C061F_2301_11D3_BFD1_000039E37209_.wvu.Rows" localSheetId="8" hidden="1">#REF!,#REF!,#REF!</definedName>
    <definedName name="Z_1A8C061F_2301_11D3_BFD1_000039E37209_.wvu.Rows" hidden="1">#REF!,#REF!,#REF!</definedName>
    <definedName name="Z_95224721_0485_11D4_BFD1_00508B5F4DA4_.wvu.Cols" localSheetId="10" hidden="1">#REF!</definedName>
    <definedName name="Z_95224721_0485_11D4_BFD1_00508B5F4DA4_.wvu.Cols" localSheetId="11" hidden="1">#REF!</definedName>
    <definedName name="Z_95224721_0485_11D4_BFD1_00508B5F4DA4_.wvu.Cols" localSheetId="12" hidden="1">#REF!</definedName>
    <definedName name="Z_95224721_0485_11D4_BFD1_00508B5F4DA4_.wvu.Cols" localSheetId="13" hidden="1">#REF!</definedName>
    <definedName name="Z_95224721_0485_11D4_BFD1_00508B5F4DA4_.wvu.Cols" localSheetId="0" hidden="1">#REF!</definedName>
    <definedName name="Z_95224721_0485_11D4_BFD1_00508B5F4DA4_.wvu.Cols" localSheetId="2" hidden="1">#REF!</definedName>
    <definedName name="Z_95224721_0485_11D4_BFD1_00508B5F4DA4_.wvu.Cols" localSheetId="5" hidden="1">#REF!</definedName>
    <definedName name="Z_95224721_0485_11D4_BFD1_00508B5F4DA4_.wvu.Cols" localSheetId="7" hidden="1">#REF!</definedName>
    <definedName name="Z_95224721_0485_11D4_BFD1_00508B5F4DA4_.wvu.Cols" localSheetId="4" hidden="1">#REF!</definedName>
    <definedName name="Z_95224721_0485_11D4_BFD1_00508B5F4DA4_.wvu.Cols" localSheetId="1" hidden="1">#REF!</definedName>
    <definedName name="Z_95224721_0485_11D4_BFD1_00508B5F4DA4_.wvu.Cols" localSheetId="3" hidden="1">#REF!</definedName>
    <definedName name="Z_95224721_0485_11D4_BFD1_00508B5F4DA4_.wvu.Cols" localSheetId="6" hidden="1">#REF!</definedName>
    <definedName name="Z_95224721_0485_11D4_BFD1_00508B5F4DA4_.wvu.Cols" localSheetId="8" hidden="1">#REF!</definedName>
    <definedName name="Z_95224721_0485_11D4_BFD1_00508B5F4DA4_.wvu.Cols" hidden="1">#REF!</definedName>
    <definedName name="zc" localSheetId="10" hidden="1">{"Riqfin97",#N/A,FALSE,"Tran";"Riqfinpro",#N/A,FALSE,"Tran"}</definedName>
    <definedName name="zc" localSheetId="11" hidden="1">{"Riqfin97",#N/A,FALSE,"Tran";"Riqfinpro",#N/A,FALSE,"Tran"}</definedName>
    <definedName name="zc" localSheetId="12" hidden="1">{"Riqfin97",#N/A,FALSE,"Tran";"Riqfinpro",#N/A,FALSE,"Tran"}</definedName>
    <definedName name="zc" localSheetId="13" hidden="1">{"Riqfin97",#N/A,FALSE,"Tran";"Riqfinpro",#N/A,FALSE,"Tran"}</definedName>
    <definedName name="zc" localSheetId="0" hidden="1">{"Riqfin97",#N/A,FALSE,"Tran";"Riqfinpro",#N/A,FALSE,"Tran"}</definedName>
    <definedName name="zc" localSheetId="2" hidden="1">{"Riqfin97",#N/A,FALSE,"Tran";"Riqfinpro",#N/A,FALSE,"Tran"}</definedName>
    <definedName name="zc" localSheetId="5" hidden="1">{"Riqfin97",#N/A,FALSE,"Tran";"Riqfinpro",#N/A,FALSE,"Tran"}</definedName>
    <definedName name="zc" localSheetId="7" hidden="1">{"Riqfin97",#N/A,FALSE,"Tran";"Riqfinpro",#N/A,FALSE,"Tran"}</definedName>
    <definedName name="zc" localSheetId="4" hidden="1">{"Riqfin97",#N/A,FALSE,"Tran";"Riqfinpro",#N/A,FALSE,"Tran"}</definedName>
    <definedName name="zc" localSheetId="1" hidden="1">{"Riqfin97",#N/A,FALSE,"Tran";"Riqfinpro",#N/A,FALSE,"Tran"}</definedName>
    <definedName name="zc" localSheetId="3" hidden="1">{"Riqfin97",#N/A,FALSE,"Tran";"Riqfinpro",#N/A,FALSE,"Tran"}</definedName>
    <definedName name="zc" localSheetId="6" hidden="1">{"Riqfin97",#N/A,FALSE,"Tran";"Riqfinpro",#N/A,FALSE,"Tran"}</definedName>
    <definedName name="zc" localSheetId="8" hidden="1">{"Riqfin97",#N/A,FALSE,"Tran";"Riqfinpro",#N/A,FALSE,"Tran"}</definedName>
    <definedName name="zc" hidden="1">{"Riqfin97",#N/A,FALSE,"Tran";"Riqfinpro",#N/A,FALSE,"Tran"}</definedName>
    <definedName name="zio" localSheetId="10" hidden="1">{"Tab1",#N/A,FALSE,"P";"Tab2",#N/A,FALSE,"P"}</definedName>
    <definedName name="zio" localSheetId="11" hidden="1">{"Tab1",#N/A,FALSE,"P";"Tab2",#N/A,FALSE,"P"}</definedName>
    <definedName name="zio" localSheetId="12" hidden="1">{"Tab1",#N/A,FALSE,"P";"Tab2",#N/A,FALSE,"P"}</definedName>
    <definedName name="zio" localSheetId="13" hidden="1">{"Tab1",#N/A,FALSE,"P";"Tab2",#N/A,FALSE,"P"}</definedName>
    <definedName name="zio" localSheetId="0" hidden="1">{"Tab1",#N/A,FALSE,"P";"Tab2",#N/A,FALSE,"P"}</definedName>
    <definedName name="zio" localSheetId="2" hidden="1">{"Tab1",#N/A,FALSE,"P";"Tab2",#N/A,FALSE,"P"}</definedName>
    <definedName name="zio" localSheetId="5" hidden="1">{"Tab1",#N/A,FALSE,"P";"Tab2",#N/A,FALSE,"P"}</definedName>
    <definedName name="zio" localSheetId="7" hidden="1">{"Tab1",#N/A,FALSE,"P";"Tab2",#N/A,FALSE,"P"}</definedName>
    <definedName name="zio" localSheetId="4" hidden="1">{"Tab1",#N/A,FALSE,"P";"Tab2",#N/A,FALSE,"P"}</definedName>
    <definedName name="zio" localSheetId="1" hidden="1">{"Tab1",#N/A,FALSE,"P";"Tab2",#N/A,FALSE,"P"}</definedName>
    <definedName name="zio" localSheetId="3" hidden="1">{"Tab1",#N/A,FALSE,"P";"Tab2",#N/A,FALSE,"P"}</definedName>
    <definedName name="zio" localSheetId="6" hidden="1">{"Tab1",#N/A,FALSE,"P";"Tab2",#N/A,FALSE,"P"}</definedName>
    <definedName name="zio" localSheetId="8" hidden="1">{"Tab1",#N/A,FALSE,"P";"Tab2",#N/A,FALSE,"P"}</definedName>
    <definedName name="zio" hidden="1">{"Tab1",#N/A,FALSE,"P";"Tab2",#N/A,FALSE,"P"}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10">#REF!</definedName>
    <definedName name="zrrae" localSheetId="11">#REF!</definedName>
    <definedName name="zrrae" localSheetId="12">#REF!</definedName>
    <definedName name="zrrae" localSheetId="13">#REF!</definedName>
    <definedName name="zrrae" localSheetId="0">#REF!</definedName>
    <definedName name="zrrae" localSheetId="2">#REF!</definedName>
    <definedName name="zrrae" localSheetId="5">#REF!</definedName>
    <definedName name="zrrae" localSheetId="7">#REF!</definedName>
    <definedName name="zrrae" localSheetId="4">#REF!</definedName>
    <definedName name="zrrae" localSheetId="1">#REF!</definedName>
    <definedName name="zrrae" localSheetId="3">#REF!</definedName>
    <definedName name="zrrae" localSheetId="6">#REF!</definedName>
    <definedName name="zrrae" localSheetId="8">#REF!</definedName>
    <definedName name="zrrae">#REF!</definedName>
    <definedName name="zv" localSheetId="10" hidden="1">{"Tab1",#N/A,FALSE,"P";"Tab2",#N/A,FALSE,"P"}</definedName>
    <definedName name="zv" localSheetId="11" hidden="1">{"Tab1",#N/A,FALSE,"P";"Tab2",#N/A,FALSE,"P"}</definedName>
    <definedName name="zv" localSheetId="12" hidden="1">{"Tab1",#N/A,FALSE,"P";"Tab2",#N/A,FALSE,"P"}</definedName>
    <definedName name="zv" localSheetId="13" hidden="1">{"Tab1",#N/A,FALSE,"P";"Tab2",#N/A,FALSE,"P"}</definedName>
    <definedName name="zv" localSheetId="0" hidden="1">{"Tab1",#N/A,FALSE,"P";"Tab2",#N/A,FALSE,"P"}</definedName>
    <definedName name="zv" localSheetId="2" hidden="1">{"Tab1",#N/A,FALSE,"P";"Tab2",#N/A,FALSE,"P"}</definedName>
    <definedName name="zv" localSheetId="5" hidden="1">{"Tab1",#N/A,FALSE,"P";"Tab2",#N/A,FALSE,"P"}</definedName>
    <definedName name="zv" localSheetId="7" hidden="1">{"Tab1",#N/A,FALSE,"P";"Tab2",#N/A,FALSE,"P"}</definedName>
    <definedName name="zv" localSheetId="4" hidden="1">{"Tab1",#N/A,FALSE,"P";"Tab2",#N/A,FALSE,"P"}</definedName>
    <definedName name="zv" localSheetId="1" hidden="1">{"Tab1",#N/A,FALSE,"P";"Tab2",#N/A,FALSE,"P"}</definedName>
    <definedName name="zv" localSheetId="3" hidden="1">{"Tab1",#N/A,FALSE,"P";"Tab2",#N/A,FALSE,"P"}</definedName>
    <definedName name="zv" localSheetId="6" hidden="1">{"Tab1",#N/A,FALSE,"P";"Tab2",#N/A,FALSE,"P"}</definedName>
    <definedName name="zv" localSheetId="8" hidden="1">{"Tab1",#N/A,FALSE,"P";"Tab2",#N/A,FALSE,"P"}</definedName>
    <definedName name="zv" hidden="1">{"Tab1",#N/A,FALSE,"P";"Tab2",#N/A,FALSE,"P"}</definedName>
    <definedName name="zx" localSheetId="10" hidden="1">{"Tab1",#N/A,FALSE,"P";"Tab2",#N/A,FALSE,"P"}</definedName>
    <definedName name="zx" localSheetId="11" hidden="1">{"Tab1",#N/A,FALSE,"P";"Tab2",#N/A,FALSE,"P"}</definedName>
    <definedName name="zx" localSheetId="12" hidden="1">{"Tab1",#N/A,FALSE,"P";"Tab2",#N/A,FALSE,"P"}</definedName>
    <definedName name="zx" localSheetId="13" hidden="1">{"Tab1",#N/A,FALSE,"P";"Tab2",#N/A,FALSE,"P"}</definedName>
    <definedName name="zx" localSheetId="0" hidden="1">{"Tab1",#N/A,FALSE,"P";"Tab2",#N/A,FALSE,"P"}</definedName>
    <definedName name="zx" localSheetId="2" hidden="1">{"Tab1",#N/A,FALSE,"P";"Tab2",#N/A,FALSE,"P"}</definedName>
    <definedName name="zx" localSheetId="5" hidden="1">{"Tab1",#N/A,FALSE,"P";"Tab2",#N/A,FALSE,"P"}</definedName>
    <definedName name="zx" localSheetId="7" hidden="1">{"Tab1",#N/A,FALSE,"P";"Tab2",#N/A,FALSE,"P"}</definedName>
    <definedName name="zx" localSheetId="4" hidden="1">{"Tab1",#N/A,FALSE,"P";"Tab2",#N/A,FALSE,"P"}</definedName>
    <definedName name="zx" localSheetId="1" hidden="1">{"Tab1",#N/A,FALSE,"P";"Tab2",#N/A,FALSE,"P"}</definedName>
    <definedName name="zx" localSheetId="3" hidden="1">{"Tab1",#N/A,FALSE,"P";"Tab2",#N/A,FALSE,"P"}</definedName>
    <definedName name="zx" localSheetId="6" hidden="1">{"Tab1",#N/A,FALSE,"P";"Tab2",#N/A,FALSE,"P"}</definedName>
    <definedName name="zx" localSheetId="8" hidden="1">{"Tab1",#N/A,FALSE,"P";"Tab2",#N/A,FALSE,"P"}</definedName>
    <definedName name="zx" hidden="1">{"Tab1",#N/A,FALSE,"P";"Tab2",#N/A,FALSE,"P"}</definedName>
    <definedName name="zz" localSheetId="10" hidden="1">{"Tab1",#N/A,FALSE,"P";"Tab2",#N/A,FALSE,"P"}</definedName>
    <definedName name="zz" localSheetId="11" hidden="1">{"Tab1",#N/A,FALSE,"P";"Tab2",#N/A,FALSE,"P"}</definedName>
    <definedName name="zz" localSheetId="12" hidden="1">{"Tab1",#N/A,FALSE,"P";"Tab2",#N/A,FALSE,"P"}</definedName>
    <definedName name="zz" localSheetId="13" hidden="1">{"Tab1",#N/A,FALSE,"P";"Tab2",#N/A,FALSE,"P"}</definedName>
    <definedName name="zz" localSheetId="0" hidden="1">{"Tab1",#N/A,FALSE,"P";"Tab2",#N/A,FALSE,"P"}</definedName>
    <definedName name="zz" localSheetId="2" hidden="1">{"Tab1",#N/A,FALSE,"P";"Tab2",#N/A,FALSE,"P"}</definedName>
    <definedName name="zz" localSheetId="5" hidden="1">{"Tab1",#N/A,FALSE,"P";"Tab2",#N/A,FALSE,"P"}</definedName>
    <definedName name="zz" localSheetId="7" hidden="1">{"Tab1",#N/A,FALSE,"P";"Tab2",#N/A,FALSE,"P"}</definedName>
    <definedName name="zz" localSheetId="4" hidden="1">{"Tab1",#N/A,FALSE,"P";"Tab2",#N/A,FALSE,"P"}</definedName>
    <definedName name="zz" localSheetId="1" hidden="1">{"Tab1",#N/A,FALSE,"P";"Tab2",#N/A,FALSE,"P"}</definedName>
    <definedName name="zz" localSheetId="3" hidden="1">{"Tab1",#N/A,FALSE,"P";"Tab2",#N/A,FALSE,"P"}</definedName>
    <definedName name="zz" localSheetId="6" hidden="1">{"Tab1",#N/A,FALSE,"P";"Tab2",#N/A,FALSE,"P"}</definedName>
    <definedName name="zz" localSheetId="8" hidden="1">{"Tab1",#N/A,FALSE,"P";"Tab2",#N/A,FALSE,"P"}</definedName>
    <definedName name="zz" hidden="1">{"Tab1",#N/A,FALSE,"P";"Tab2",#N/A,FALSE,"P"}</definedName>
    <definedName name="zzrr" localSheetId="10">#REF!</definedName>
    <definedName name="zzrr" localSheetId="11">#REF!</definedName>
    <definedName name="zzrr" localSheetId="12">#REF!</definedName>
    <definedName name="zzrr" localSheetId="13">#REF!</definedName>
    <definedName name="zzrr" localSheetId="0">#REF!</definedName>
    <definedName name="zzrr" localSheetId="2">#REF!</definedName>
    <definedName name="zzrr" localSheetId="5">#REF!</definedName>
    <definedName name="zzrr" localSheetId="7">#REF!</definedName>
    <definedName name="zzrr" localSheetId="4">#REF!</definedName>
    <definedName name="zzrr" localSheetId="1">#REF!</definedName>
    <definedName name="zzrr" localSheetId="3">#REF!</definedName>
    <definedName name="zzrr" localSheetId="6">#REF!</definedName>
    <definedName name="zzrr" localSheetId="8">#REF!</definedName>
    <definedName name="zzrr">#REF!</definedName>
    <definedName name="zzzz" localSheetId="10" hidden="1">{"Tab1",#N/A,FALSE,"P";"Tab2",#N/A,FALSE,"P"}</definedName>
    <definedName name="zzzz" localSheetId="11" hidden="1">{"Tab1",#N/A,FALSE,"P";"Tab2",#N/A,FALSE,"P"}</definedName>
    <definedName name="zzzz" localSheetId="12" hidden="1">{"Tab1",#N/A,FALSE,"P";"Tab2",#N/A,FALSE,"P"}</definedName>
    <definedName name="zzzz" localSheetId="13" hidden="1">{"Tab1",#N/A,FALSE,"P";"Tab2",#N/A,FALSE,"P"}</definedName>
    <definedName name="zzzz" localSheetId="0" hidden="1">{"Tab1",#N/A,FALSE,"P";"Tab2",#N/A,FALSE,"P"}</definedName>
    <definedName name="zzzz" localSheetId="2" hidden="1">{"Tab1",#N/A,FALSE,"P";"Tab2",#N/A,FALSE,"P"}</definedName>
    <definedName name="zzzz" localSheetId="5" hidden="1">{"Tab1",#N/A,FALSE,"P";"Tab2",#N/A,FALSE,"P"}</definedName>
    <definedName name="zzzz" localSheetId="7" hidden="1">{"Tab1",#N/A,FALSE,"P";"Tab2",#N/A,FALSE,"P"}</definedName>
    <definedName name="zzzz" localSheetId="4" hidden="1">{"Tab1",#N/A,FALSE,"P";"Tab2",#N/A,FALSE,"P"}</definedName>
    <definedName name="zzzz" localSheetId="1" hidden="1">{"Tab1",#N/A,FALSE,"P";"Tab2",#N/A,FALSE,"P"}</definedName>
    <definedName name="zzzz" localSheetId="3" hidden="1">{"Tab1",#N/A,FALSE,"P";"Tab2",#N/A,FALSE,"P"}</definedName>
    <definedName name="zzzz" localSheetId="6" hidden="1">{"Tab1",#N/A,FALSE,"P";"Tab2",#N/A,FALSE,"P"}</definedName>
    <definedName name="zzzz" localSheetId="8" hidden="1">{"Tab1",#N/A,FALSE,"P";"Tab2",#N/A,FALSE,"P"}</definedName>
    <definedName name="zzzz" hidden="1">{"Tab1",#N/A,FALSE,"P";"Tab2",#N/A,FALSE,"P"}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5" l="1"/>
  <c r="H11" i="45" s="1"/>
  <c r="G12" i="45"/>
  <c r="H12" i="45" s="1"/>
  <c r="G13" i="45"/>
  <c r="H13" i="45"/>
  <c r="G14" i="45"/>
  <c r="H14" i="45"/>
  <c r="G15" i="45"/>
  <c r="H15" i="45"/>
  <c r="G16" i="45"/>
  <c r="H16" i="45"/>
  <c r="G17" i="45"/>
  <c r="H17" i="45"/>
  <c r="G18" i="45"/>
  <c r="H18" i="45"/>
  <c r="G19" i="45"/>
  <c r="H19" i="45"/>
  <c r="G20" i="45"/>
  <c r="H20" i="45"/>
  <c r="G21" i="45"/>
  <c r="H21" i="45"/>
  <c r="G22" i="45"/>
  <c r="H22" i="45"/>
  <c r="G23" i="45"/>
  <c r="H23" i="45"/>
  <c r="G24" i="45"/>
  <c r="H24" i="45"/>
  <c r="G25" i="45"/>
  <c r="H25" i="45"/>
  <c r="G26" i="45"/>
  <c r="H26" i="45"/>
  <c r="G27" i="45"/>
  <c r="H27" i="45"/>
  <c r="G28" i="45"/>
  <c r="H28" i="45"/>
  <c r="G29" i="45"/>
  <c r="H29" i="45"/>
  <c r="G30" i="45"/>
  <c r="H30" i="45"/>
  <c r="G31" i="45"/>
  <c r="H31" i="45"/>
  <c r="G32" i="45"/>
  <c r="H32" i="45"/>
  <c r="G33" i="45"/>
  <c r="H33" i="45"/>
  <c r="G34" i="45"/>
  <c r="H34" i="45"/>
  <c r="G35" i="45"/>
  <c r="H35" i="45"/>
  <c r="G36" i="45"/>
  <c r="H36" i="45"/>
  <c r="G37" i="45"/>
  <c r="H37" i="45"/>
  <c r="G38" i="45"/>
  <c r="H38" i="45"/>
  <c r="G39" i="45"/>
  <c r="H39" i="45"/>
  <c r="G40" i="45"/>
  <c r="H40" i="45"/>
  <c r="G41" i="45"/>
  <c r="H41" i="45"/>
  <c r="G42" i="45"/>
  <c r="H42" i="45"/>
  <c r="G43" i="45"/>
  <c r="H43" i="45"/>
  <c r="G44" i="45"/>
  <c r="H44" i="45"/>
  <c r="G45" i="45"/>
  <c r="H45" i="45"/>
  <c r="G46" i="45"/>
  <c r="H46" i="45"/>
  <c r="G47" i="45"/>
  <c r="H47" i="45"/>
  <c r="G48" i="45"/>
  <c r="H48" i="45"/>
  <c r="G49" i="45"/>
  <c r="H49" i="45"/>
  <c r="G50" i="45"/>
  <c r="H50" i="45"/>
  <c r="G51" i="45"/>
  <c r="H51" i="45"/>
  <c r="G52" i="45"/>
  <c r="H52" i="45"/>
  <c r="G53" i="45"/>
  <c r="H53" i="45"/>
  <c r="G54" i="45"/>
  <c r="H54" i="45"/>
  <c r="G55" i="45"/>
  <c r="H55" i="45"/>
  <c r="G56" i="45"/>
  <c r="H56" i="45"/>
  <c r="G57" i="45"/>
  <c r="H57" i="45"/>
  <c r="G58" i="45"/>
  <c r="H58" i="45"/>
  <c r="G59" i="45"/>
  <c r="H59" i="45"/>
  <c r="G60" i="45"/>
  <c r="H60" i="45"/>
  <c r="G61" i="45"/>
  <c r="H61" i="45"/>
  <c r="G62" i="45"/>
  <c r="H62" i="45"/>
  <c r="G63" i="45"/>
  <c r="H63" i="45"/>
  <c r="G64" i="45"/>
  <c r="H64" i="45"/>
  <c r="G65" i="45"/>
  <c r="H65" i="45"/>
  <c r="G66" i="45"/>
  <c r="H66" i="45"/>
  <c r="G67" i="45"/>
  <c r="H67" i="45"/>
  <c r="G68" i="45"/>
  <c r="H68" i="45"/>
  <c r="G69" i="45"/>
  <c r="H69" i="45"/>
  <c r="G70" i="45"/>
  <c r="H70" i="45"/>
  <c r="G71" i="45"/>
  <c r="H71" i="45"/>
  <c r="G72" i="45"/>
  <c r="H72" i="45"/>
  <c r="G73" i="45"/>
  <c r="H73" i="45"/>
  <c r="G74" i="45"/>
  <c r="H74" i="45"/>
  <c r="G75" i="45"/>
  <c r="H75" i="45"/>
  <c r="G76" i="45"/>
  <c r="H76" i="45"/>
  <c r="G77" i="45"/>
  <c r="H77" i="45"/>
  <c r="G78" i="45"/>
  <c r="H78" i="45"/>
  <c r="G79" i="45"/>
  <c r="H79" i="45"/>
  <c r="G80" i="45"/>
  <c r="H80" i="45"/>
  <c r="G81" i="45"/>
  <c r="H81" i="45"/>
  <c r="G82" i="45"/>
  <c r="H82" i="45"/>
  <c r="G83" i="45"/>
  <c r="H83" i="45"/>
  <c r="G84" i="45"/>
  <c r="H84" i="45"/>
  <c r="G85" i="45"/>
  <c r="H85" i="45"/>
  <c r="G86" i="45"/>
  <c r="H86" i="45"/>
  <c r="G87" i="45"/>
  <c r="H87" i="45"/>
  <c r="G88" i="45"/>
  <c r="H88" i="45"/>
  <c r="G89" i="45"/>
  <c r="H89" i="45"/>
  <c r="G90" i="45"/>
  <c r="H90" i="45"/>
  <c r="G91" i="45"/>
  <c r="H91" i="45"/>
  <c r="G92" i="45"/>
  <c r="H92" i="45"/>
  <c r="G93" i="45"/>
  <c r="H93" i="45"/>
  <c r="G94" i="45"/>
  <c r="H94" i="45"/>
  <c r="G95" i="45"/>
  <c r="H95" i="45"/>
  <c r="G96" i="45"/>
  <c r="H96" i="45"/>
  <c r="G97" i="45"/>
  <c r="H97" i="45"/>
  <c r="G98" i="45"/>
  <c r="H98" i="45"/>
  <c r="G99" i="45"/>
  <c r="H99" i="45"/>
  <c r="G100" i="45"/>
  <c r="H100" i="45"/>
  <c r="G101" i="45"/>
  <c r="H101" i="45"/>
  <c r="G102" i="45"/>
  <c r="H102" i="45"/>
  <c r="G103" i="45"/>
  <c r="H103" i="45"/>
  <c r="G104" i="45"/>
  <c r="H104" i="45"/>
  <c r="G105" i="45"/>
  <c r="H105" i="45"/>
  <c r="G106" i="45"/>
  <c r="H106" i="45"/>
  <c r="G107" i="45"/>
  <c r="H107" i="45"/>
  <c r="G108" i="45"/>
  <c r="H108" i="45"/>
  <c r="G109" i="45"/>
  <c r="H109" i="45"/>
  <c r="G110" i="45"/>
  <c r="H110" i="45"/>
  <c r="G111" i="45"/>
  <c r="H111" i="45"/>
  <c r="G112" i="45"/>
  <c r="H112" i="45"/>
  <c r="G113" i="45"/>
  <c r="H113" i="45"/>
  <c r="G114" i="45"/>
  <c r="H114" i="45"/>
  <c r="G115" i="45"/>
  <c r="H115" i="45"/>
  <c r="G116" i="45"/>
  <c r="H116" i="45"/>
  <c r="G117" i="45"/>
  <c r="H117" i="45"/>
  <c r="G118" i="45"/>
  <c r="H118" i="45"/>
  <c r="F119" i="45"/>
  <c r="G119" i="45"/>
  <c r="H119" i="45" s="1"/>
  <c r="F120" i="45"/>
  <c r="G120" i="45"/>
  <c r="H120" i="45"/>
  <c r="G121" i="45"/>
  <c r="H121" i="45"/>
  <c r="G122" i="45"/>
  <c r="H122" i="45"/>
  <c r="G123" i="45"/>
  <c r="H123" i="45"/>
  <c r="G124" i="45"/>
  <c r="H124" i="45"/>
  <c r="G125" i="45"/>
  <c r="H125" i="45"/>
  <c r="G126" i="45"/>
  <c r="H126" i="45"/>
  <c r="G127" i="45"/>
  <c r="H127" i="45"/>
  <c r="G128" i="45"/>
  <c r="H128" i="45"/>
  <c r="G129" i="45"/>
  <c r="H129" i="45"/>
  <c r="G130" i="45"/>
  <c r="H130" i="45"/>
  <c r="G131" i="45"/>
  <c r="H131" i="45"/>
  <c r="G132" i="45"/>
  <c r="H132" i="45"/>
  <c r="G133" i="45"/>
  <c r="H133" i="45"/>
  <c r="G134" i="45"/>
  <c r="H134" i="45"/>
  <c r="G135" i="45"/>
  <c r="H135" i="45"/>
  <c r="G136" i="45"/>
  <c r="H136" i="45"/>
  <c r="G137" i="45"/>
  <c r="H137" i="45"/>
  <c r="G138" i="45"/>
  <c r="H138" i="45"/>
  <c r="G139" i="45"/>
  <c r="H139" i="45"/>
  <c r="G140" i="45"/>
  <c r="H140" i="45"/>
  <c r="G141" i="45"/>
  <c r="H141" i="45"/>
  <c r="G142" i="45"/>
  <c r="H142" i="45"/>
  <c r="G143" i="45"/>
  <c r="H143" i="45"/>
  <c r="G144" i="45"/>
  <c r="H144" i="45"/>
  <c r="G145" i="45"/>
  <c r="H145" i="45"/>
  <c r="G146" i="45"/>
  <c r="H146" i="45"/>
  <c r="G147" i="45"/>
  <c r="H147" i="45"/>
  <c r="G148" i="45"/>
  <c r="H148" i="45"/>
  <c r="G149" i="45"/>
  <c r="H149" i="45"/>
  <c r="G150" i="45"/>
  <c r="H150" i="45"/>
  <c r="G151" i="45"/>
  <c r="H151" i="45"/>
  <c r="G152" i="45"/>
  <c r="H152" i="45"/>
  <c r="G153" i="45"/>
  <c r="H153" i="45"/>
  <c r="G154" i="45"/>
  <c r="H154" i="45"/>
  <c r="G155" i="45"/>
  <c r="H155" i="45"/>
  <c r="G156" i="45"/>
  <c r="H156" i="45"/>
  <c r="G157" i="45"/>
  <c r="H157" i="45"/>
  <c r="G158" i="45"/>
  <c r="H158" i="45"/>
  <c r="G159" i="45"/>
  <c r="H159" i="45"/>
  <c r="G160" i="45"/>
  <c r="H160" i="45"/>
  <c r="G161" i="45"/>
  <c r="H161" i="45"/>
  <c r="G162" i="45"/>
  <c r="H162" i="45"/>
  <c r="G163" i="45"/>
  <c r="H163" i="45"/>
  <c r="G164" i="45"/>
  <c r="H164" i="45"/>
  <c r="G165" i="45"/>
  <c r="H165" i="45"/>
  <c r="G166" i="45"/>
  <c r="H166" i="45"/>
  <c r="G167" i="45"/>
  <c r="H167" i="45"/>
  <c r="G168" i="45"/>
  <c r="H168" i="45"/>
  <c r="G169" i="45"/>
  <c r="H169" i="45"/>
  <c r="G170" i="45"/>
  <c r="H170" i="45"/>
  <c r="G171" i="45"/>
  <c r="H171" i="45"/>
  <c r="G172" i="45"/>
  <c r="H172" i="45"/>
  <c r="G173" i="45"/>
  <c r="H173" i="45"/>
  <c r="G174" i="45"/>
  <c r="H174" i="45"/>
  <c r="G175" i="45"/>
  <c r="H175" i="45"/>
  <c r="G176" i="45"/>
  <c r="H176" i="45"/>
  <c r="G177" i="45"/>
  <c r="H177" i="45"/>
  <c r="G178" i="45"/>
  <c r="H178" i="45"/>
  <c r="G179" i="45"/>
  <c r="H179" i="45"/>
  <c r="G180" i="45"/>
  <c r="H180" i="45"/>
  <c r="G181" i="45"/>
  <c r="H181" i="45"/>
  <c r="G182" i="45"/>
  <c r="H182" i="45"/>
  <c r="G183" i="45"/>
  <c r="H183" i="45"/>
  <c r="G184" i="45"/>
  <c r="H184" i="45"/>
  <c r="G185" i="45"/>
  <c r="H185" i="45"/>
  <c r="G186" i="45"/>
  <c r="H186" i="45"/>
  <c r="G187" i="45"/>
  <c r="H187" i="45"/>
  <c r="G188" i="45"/>
  <c r="H188" i="45"/>
  <c r="G189" i="45"/>
  <c r="H189" i="45"/>
  <c r="G190" i="45"/>
  <c r="H190" i="45"/>
  <c r="G191" i="45"/>
  <c r="H191" i="45"/>
  <c r="G192" i="45"/>
  <c r="H192" i="45"/>
  <c r="G193" i="45"/>
  <c r="H193" i="45"/>
  <c r="G194" i="45"/>
  <c r="H194" i="45"/>
  <c r="G195" i="45"/>
  <c r="H195" i="45"/>
  <c r="G196" i="45"/>
  <c r="H196" i="45"/>
  <c r="G197" i="45"/>
  <c r="H197" i="45"/>
  <c r="G198" i="45"/>
  <c r="H198" i="45"/>
  <c r="G199" i="45"/>
  <c r="H199" i="45"/>
  <c r="G200" i="45"/>
  <c r="H200" i="45"/>
  <c r="G201" i="45"/>
  <c r="H201" i="45"/>
  <c r="G202" i="45"/>
  <c r="H202" i="45"/>
  <c r="G203" i="45"/>
  <c r="H203" i="45"/>
  <c r="G204" i="45"/>
  <c r="H204" i="45"/>
  <c r="G205" i="45"/>
  <c r="H205" i="45"/>
  <c r="G206" i="45"/>
  <c r="H206" i="45"/>
  <c r="G207" i="45"/>
  <c r="H207" i="45"/>
  <c r="G208" i="45"/>
  <c r="H208" i="45"/>
  <c r="G209" i="45"/>
  <c r="H209" i="45"/>
  <c r="G210" i="45"/>
  <c r="H210" i="45"/>
  <c r="G211" i="45"/>
  <c r="H211" i="45"/>
  <c r="G212" i="45"/>
  <c r="H212" i="45"/>
  <c r="G213" i="45"/>
  <c r="H213" i="45"/>
  <c r="G214" i="45"/>
  <c r="H214" i="45"/>
  <c r="G215" i="45"/>
  <c r="H215" i="45"/>
  <c r="G216" i="45"/>
  <c r="H216" i="45"/>
  <c r="G217" i="45"/>
  <c r="H217" i="45"/>
  <c r="G218" i="45"/>
  <c r="H218" i="45"/>
  <c r="G219" i="45"/>
  <c r="H219" i="45"/>
  <c r="G220" i="45"/>
  <c r="H220" i="45"/>
  <c r="G221" i="45"/>
  <c r="H221" i="45"/>
  <c r="G222" i="45"/>
  <c r="H222" i="45"/>
  <c r="G223" i="45"/>
  <c r="H223" i="45"/>
  <c r="G224" i="45"/>
  <c r="H224" i="45"/>
  <c r="G225" i="45"/>
  <c r="H225" i="45"/>
  <c r="G226" i="45"/>
  <c r="H226" i="45"/>
  <c r="G227" i="45"/>
  <c r="H227" i="45"/>
  <c r="G228" i="45"/>
  <c r="H228" i="45"/>
  <c r="G229" i="45"/>
  <c r="H229" i="45"/>
  <c r="G230" i="45"/>
  <c r="H230" i="45"/>
  <c r="G231" i="45"/>
  <c r="H231" i="45"/>
  <c r="G232" i="45"/>
  <c r="H232" i="45"/>
  <c r="G233" i="45"/>
  <c r="H233" i="45"/>
  <c r="G234" i="45"/>
  <c r="H234" i="45"/>
  <c r="G235" i="45"/>
  <c r="H235" i="45"/>
  <c r="G236" i="45"/>
  <c r="H236" i="45"/>
  <c r="G237" i="45"/>
  <c r="H237" i="45"/>
  <c r="G238" i="45"/>
  <c r="H238" i="45"/>
  <c r="G239" i="45"/>
  <c r="H239" i="45"/>
  <c r="G240" i="45"/>
  <c r="H240" i="45"/>
  <c r="G241" i="45"/>
  <c r="H241" i="45"/>
  <c r="G242" i="45"/>
  <c r="H242" i="45"/>
  <c r="G243" i="45"/>
  <c r="H243" i="45"/>
  <c r="G244" i="45"/>
  <c r="H244" i="45"/>
  <c r="G245" i="45"/>
  <c r="H245" i="45"/>
  <c r="G246" i="45"/>
  <c r="H246" i="45"/>
  <c r="G247" i="45"/>
  <c r="H247" i="45"/>
  <c r="G248" i="45"/>
  <c r="H248" i="45"/>
  <c r="G249" i="45"/>
  <c r="H249" i="45"/>
  <c r="G250" i="45"/>
  <c r="H250" i="45"/>
  <c r="G251" i="45"/>
  <c r="H251" i="45"/>
  <c r="G252" i="45"/>
  <c r="H252" i="45"/>
  <c r="G253" i="45"/>
  <c r="H253" i="45"/>
  <c r="G254" i="45"/>
  <c r="H254" i="45"/>
  <c r="G255" i="45"/>
  <c r="H255" i="45"/>
  <c r="G256" i="45"/>
  <c r="H256" i="45"/>
  <c r="G257" i="45"/>
  <c r="H257" i="45"/>
  <c r="G258" i="45"/>
  <c r="H258" i="45"/>
  <c r="G259" i="45"/>
  <c r="H259" i="45"/>
  <c r="G260" i="45"/>
  <c r="H260" i="45"/>
  <c r="G261" i="45"/>
  <c r="H261" i="45"/>
  <c r="G262" i="45"/>
  <c r="H262" i="45"/>
  <c r="G263" i="45"/>
  <c r="H263" i="45"/>
  <c r="G264" i="45"/>
  <c r="H264" i="45"/>
  <c r="G265" i="45"/>
  <c r="H265" i="45"/>
  <c r="G266" i="45"/>
  <c r="H266" i="45"/>
  <c r="G267" i="45"/>
  <c r="H267" i="45"/>
  <c r="G268" i="45"/>
  <c r="H268" i="45"/>
  <c r="G269" i="45"/>
  <c r="H269" i="45"/>
  <c r="G270" i="45"/>
  <c r="H270" i="45"/>
  <c r="G271" i="45"/>
  <c r="H271" i="45"/>
  <c r="G272" i="45"/>
  <c r="H272" i="45"/>
  <c r="G273" i="45"/>
  <c r="H273" i="45"/>
  <c r="G274" i="45"/>
  <c r="H274" i="45"/>
  <c r="G275" i="45"/>
  <c r="H275" i="45"/>
  <c r="G276" i="45"/>
  <c r="H276" i="45"/>
  <c r="G277" i="45"/>
  <c r="H277" i="45"/>
  <c r="G278" i="45"/>
  <c r="H278" i="45"/>
  <c r="G279" i="45"/>
  <c r="H279" i="45"/>
  <c r="G280" i="45"/>
  <c r="H280" i="45"/>
  <c r="G281" i="45"/>
  <c r="H281" i="45"/>
  <c r="G282" i="45"/>
  <c r="H282" i="45"/>
  <c r="G283" i="45"/>
  <c r="H283" i="45"/>
  <c r="G284" i="45"/>
  <c r="H284" i="45"/>
  <c r="G285" i="45"/>
  <c r="H285" i="45"/>
  <c r="G286" i="45"/>
  <c r="H286" i="45"/>
  <c r="G287" i="45"/>
  <c r="H287" i="45"/>
  <c r="G288" i="45"/>
  <c r="H288" i="45"/>
  <c r="G289" i="45"/>
  <c r="H289" i="45"/>
  <c r="G290" i="45"/>
  <c r="H290" i="45"/>
  <c r="G291" i="45"/>
  <c r="H291" i="45"/>
  <c r="G292" i="45"/>
  <c r="H292" i="45"/>
  <c r="G293" i="45"/>
  <c r="H293" i="45"/>
  <c r="G294" i="45"/>
  <c r="H294" i="45"/>
  <c r="G295" i="45"/>
  <c r="H295" i="45"/>
  <c r="G296" i="45"/>
  <c r="H296" i="45"/>
  <c r="G297" i="45"/>
  <c r="H297" i="45"/>
  <c r="G298" i="45"/>
  <c r="H298" i="45"/>
  <c r="G299" i="45"/>
  <c r="H299" i="45"/>
  <c r="G300" i="45"/>
  <c r="H300" i="45"/>
  <c r="G301" i="45"/>
  <c r="H301" i="45"/>
  <c r="G302" i="45"/>
  <c r="H302" i="45"/>
  <c r="G303" i="45"/>
  <c r="H303" i="45"/>
  <c r="G304" i="45"/>
  <c r="H304" i="45"/>
  <c r="G305" i="45"/>
  <c r="H305" i="45"/>
  <c r="G306" i="45"/>
  <c r="H306" i="45"/>
  <c r="G307" i="45"/>
  <c r="H307" i="45"/>
  <c r="D308" i="45"/>
  <c r="G308" i="45"/>
  <c r="H308" i="45"/>
  <c r="D14" i="44"/>
  <c r="D45" i="44"/>
  <c r="D64" i="44"/>
  <c r="D13" i="44" s="1"/>
  <c r="D12" i="44" s="1"/>
  <c r="D109" i="44"/>
  <c r="D116" i="44"/>
  <c r="D118" i="44"/>
  <c r="D121" i="44"/>
  <c r="D120" i="44" s="1"/>
  <c r="D125" i="44"/>
  <c r="D128" i="44"/>
  <c r="D127" i="44" s="1"/>
  <c r="D139" i="44"/>
  <c r="D153" i="44"/>
  <c r="D152" i="44" s="1"/>
  <c r="D155" i="44"/>
  <c r="D165" i="44"/>
  <c r="D168" i="44"/>
  <c r="D174" i="44"/>
  <c r="D179" i="44"/>
  <c r="D178" i="44" s="1"/>
  <c r="D185" i="44"/>
  <c r="D184" i="44" s="1"/>
  <c r="D195" i="44"/>
  <c r="D196" i="44"/>
  <c r="D199" i="44"/>
  <c r="D198" i="44" s="1"/>
  <c r="D203" i="44"/>
  <c r="D207" i="44"/>
  <c r="D206" i="44" s="1"/>
  <c r="D11" i="44" l="1"/>
  <c r="D194" i="44"/>
  <c r="D209" i="44" s="1"/>
  <c r="I51" i="42"/>
  <c r="H51" i="42"/>
  <c r="I50" i="42"/>
  <c r="H50" i="42"/>
  <c r="I49" i="42"/>
  <c r="H49" i="42"/>
  <c r="I48" i="42"/>
  <c r="H48" i="42"/>
  <c r="I47" i="42"/>
  <c r="H47" i="42"/>
  <c r="I46" i="42"/>
  <c r="H46" i="42"/>
  <c r="I45" i="42"/>
  <c r="H45" i="42"/>
  <c r="I44" i="42"/>
  <c r="H44" i="42"/>
  <c r="I43" i="42"/>
  <c r="H43" i="42"/>
  <c r="I42" i="42"/>
  <c r="H42" i="42"/>
  <c r="I41" i="42"/>
  <c r="H41" i="42"/>
  <c r="I40" i="42"/>
  <c r="H40" i="42"/>
  <c r="I39" i="42"/>
  <c r="H39" i="42"/>
  <c r="I38" i="42"/>
  <c r="H38" i="42"/>
  <c r="I37" i="42"/>
  <c r="H37" i="42"/>
  <c r="I36" i="42"/>
  <c r="H36" i="42"/>
  <c r="I35" i="42"/>
  <c r="H35" i="42"/>
  <c r="I34" i="42"/>
  <c r="H34" i="42"/>
  <c r="I33" i="42"/>
  <c r="H33" i="42"/>
  <c r="I32" i="42"/>
  <c r="H32" i="42"/>
  <c r="I31" i="42"/>
  <c r="H31" i="42"/>
  <c r="I30" i="42"/>
  <c r="H30" i="42"/>
  <c r="I29" i="42"/>
  <c r="H29" i="42"/>
  <c r="I28" i="42"/>
  <c r="H28" i="42"/>
  <c r="I27" i="42"/>
  <c r="H27" i="42"/>
  <c r="I26" i="42"/>
  <c r="H26" i="42"/>
  <c r="I25" i="42"/>
  <c r="H25" i="42"/>
  <c r="I24" i="42"/>
  <c r="H24" i="42"/>
  <c r="I23" i="42"/>
  <c r="H23" i="42"/>
  <c r="I22" i="42"/>
  <c r="H22" i="42"/>
  <c r="I21" i="42"/>
  <c r="H21" i="42"/>
  <c r="I20" i="42"/>
  <c r="H20" i="42"/>
  <c r="I19" i="42"/>
  <c r="H19" i="42"/>
  <c r="I18" i="42"/>
  <c r="H18" i="42"/>
  <c r="I17" i="42"/>
  <c r="H17" i="42"/>
  <c r="I16" i="42"/>
  <c r="H16" i="42"/>
  <c r="I15" i="42"/>
  <c r="H15" i="42"/>
  <c r="E28" i="41"/>
  <c r="D28" i="41"/>
  <c r="C28" i="41"/>
  <c r="E26" i="41"/>
  <c r="E23" i="41" s="1"/>
  <c r="D26" i="41"/>
  <c r="C26" i="41"/>
  <c r="E24" i="41"/>
  <c r="D24" i="41"/>
  <c r="C24" i="41"/>
  <c r="D23" i="41"/>
  <c r="C23" i="41"/>
  <c r="E21" i="41"/>
  <c r="D21" i="41"/>
  <c r="C21" i="41"/>
  <c r="E20" i="41"/>
  <c r="D20" i="41"/>
  <c r="C20" i="41"/>
  <c r="E18" i="41"/>
  <c r="E15" i="41" s="1"/>
  <c r="D18" i="41"/>
  <c r="D15" i="41" s="1"/>
  <c r="D32" i="41" s="1"/>
  <c r="C18" i="41"/>
  <c r="E16" i="41"/>
  <c r="D16" i="41"/>
  <c r="C16" i="41"/>
  <c r="C15" i="41"/>
  <c r="C32" i="41" s="1"/>
  <c r="E32" i="41" l="1"/>
  <c r="L42" i="39" l="1"/>
  <c r="K42" i="39"/>
  <c r="J42" i="39"/>
  <c r="I42" i="39"/>
  <c r="H42" i="39"/>
  <c r="B42" i="39"/>
  <c r="L41" i="39"/>
  <c r="K41" i="39"/>
  <c r="J41" i="39"/>
  <c r="I41" i="39"/>
  <c r="H41" i="39"/>
  <c r="B41" i="39"/>
  <c r="J40" i="39"/>
  <c r="K40" i="39" s="1"/>
  <c r="I40" i="39"/>
  <c r="G40" i="39"/>
  <c r="L40" i="39" s="1"/>
  <c r="F40" i="39"/>
  <c r="H40" i="39" s="1"/>
  <c r="E40" i="39"/>
  <c r="D40" i="39"/>
  <c r="C40" i="39"/>
  <c r="L38" i="39"/>
  <c r="J38" i="39"/>
  <c r="K38" i="39" s="1"/>
  <c r="I38" i="39"/>
  <c r="H38" i="39"/>
  <c r="L37" i="39"/>
  <c r="J37" i="39"/>
  <c r="K37" i="39" s="1"/>
  <c r="I37" i="39"/>
  <c r="H37" i="39"/>
  <c r="L36" i="39"/>
  <c r="K36" i="39"/>
  <c r="J36" i="39"/>
  <c r="I36" i="39"/>
  <c r="H36" i="39"/>
  <c r="J35" i="39"/>
  <c r="K35" i="39" s="1"/>
  <c r="G35" i="39"/>
  <c r="L35" i="39" s="1"/>
  <c r="F35" i="39"/>
  <c r="E35" i="39"/>
  <c r="D35" i="39"/>
  <c r="C35" i="39"/>
  <c r="L34" i="39"/>
  <c r="K34" i="39"/>
  <c r="J34" i="39"/>
  <c r="I34" i="39"/>
  <c r="H34" i="39"/>
  <c r="L33" i="39"/>
  <c r="K33" i="39"/>
  <c r="J33" i="39"/>
  <c r="I33" i="39"/>
  <c r="H33" i="39"/>
  <c r="L32" i="39"/>
  <c r="J32" i="39"/>
  <c r="K32" i="39" s="1"/>
  <c r="I32" i="39"/>
  <c r="H32" i="39"/>
  <c r="L31" i="39"/>
  <c r="K31" i="39"/>
  <c r="J31" i="39"/>
  <c r="I31" i="39"/>
  <c r="H31" i="39"/>
  <c r="L30" i="39"/>
  <c r="K30" i="39"/>
  <c r="J30" i="39"/>
  <c r="I30" i="39"/>
  <c r="H30" i="39"/>
  <c r="J29" i="39"/>
  <c r="K29" i="39" s="1"/>
  <c r="I29" i="39"/>
  <c r="H29" i="39"/>
  <c r="G29" i="39"/>
  <c r="L29" i="39" s="1"/>
  <c r="F29" i="39"/>
  <c r="E29" i="39"/>
  <c r="D29" i="39"/>
  <c r="C29" i="39"/>
  <c r="L28" i="39"/>
  <c r="J28" i="39"/>
  <c r="K28" i="39" s="1"/>
  <c r="I28" i="39"/>
  <c r="H28" i="39"/>
  <c r="L27" i="39"/>
  <c r="K27" i="39"/>
  <c r="J27" i="39"/>
  <c r="I27" i="39"/>
  <c r="H27" i="39"/>
  <c r="L26" i="39"/>
  <c r="G26" i="39"/>
  <c r="F26" i="39"/>
  <c r="H26" i="39" s="1"/>
  <c r="E26" i="39"/>
  <c r="D26" i="39"/>
  <c r="I26" i="39" s="1"/>
  <c r="C26" i="39"/>
  <c r="J26" i="39" s="1"/>
  <c r="K26" i="39" s="1"/>
  <c r="L25" i="39"/>
  <c r="K25" i="39"/>
  <c r="J25" i="39"/>
  <c r="I25" i="39"/>
  <c r="H25" i="39"/>
  <c r="L24" i="39"/>
  <c r="K24" i="39"/>
  <c r="J24" i="39"/>
  <c r="I24" i="39"/>
  <c r="H24" i="39"/>
  <c r="J23" i="39"/>
  <c r="K23" i="39" s="1"/>
  <c r="I23" i="39"/>
  <c r="H23" i="39"/>
  <c r="G23" i="39"/>
  <c r="L23" i="39" s="1"/>
  <c r="F23" i="39"/>
  <c r="E23" i="39"/>
  <c r="D23" i="39"/>
  <c r="C23" i="39"/>
  <c r="L22" i="39"/>
  <c r="J22" i="39"/>
  <c r="K22" i="39" s="1"/>
  <c r="I22" i="39"/>
  <c r="H22" i="39"/>
  <c r="L21" i="39"/>
  <c r="K21" i="39"/>
  <c r="J21" i="39"/>
  <c r="I21" i="39"/>
  <c r="H21" i="39"/>
  <c r="L20" i="39"/>
  <c r="K20" i="39"/>
  <c r="J20" i="39"/>
  <c r="I20" i="39"/>
  <c r="H20" i="39"/>
  <c r="L19" i="39"/>
  <c r="J19" i="39"/>
  <c r="K19" i="39" s="1"/>
  <c r="I19" i="39"/>
  <c r="H19" i="39"/>
  <c r="L18" i="39"/>
  <c r="K18" i="39"/>
  <c r="J18" i="39"/>
  <c r="I18" i="39"/>
  <c r="H18" i="39"/>
  <c r="L17" i="39"/>
  <c r="K17" i="39"/>
  <c r="J17" i="39"/>
  <c r="I17" i="39"/>
  <c r="H17" i="39"/>
  <c r="J16" i="39"/>
  <c r="K16" i="39" s="1"/>
  <c r="I16" i="39"/>
  <c r="H16" i="39"/>
  <c r="G16" i="39"/>
  <c r="L16" i="39" s="1"/>
  <c r="F16" i="39"/>
  <c r="E16" i="39"/>
  <c r="E15" i="39" s="1"/>
  <c r="E39" i="39" s="1"/>
  <c r="E43" i="39" s="1"/>
  <c r="D16" i="39"/>
  <c r="C16" i="39"/>
  <c r="C15" i="39"/>
  <c r="C39" i="39" s="1"/>
  <c r="C43" i="39" s="1"/>
  <c r="O8" i="39"/>
  <c r="H35" i="39" l="1"/>
  <c r="D15" i="39"/>
  <c r="D39" i="39" s="1"/>
  <c r="D43" i="39" s="1"/>
  <c r="F15" i="39"/>
  <c r="F39" i="39" s="1"/>
  <c r="F43" i="39" s="1"/>
  <c r="G15" i="39"/>
  <c r="I35" i="39"/>
  <c r="G39" i="39"/>
  <c r="J39" i="39" l="1"/>
  <c r="K39" i="39" s="1"/>
  <c r="I39" i="39"/>
  <c r="H39" i="39"/>
  <c r="G43" i="39"/>
  <c r="L39" i="39"/>
  <c r="J15" i="39"/>
  <c r="K15" i="39" s="1"/>
  <c r="I15" i="39"/>
  <c r="H15" i="39"/>
  <c r="L15" i="39"/>
  <c r="I43" i="39" l="1"/>
  <c r="J43" i="39"/>
  <c r="K43" i="39" s="1"/>
  <c r="H43" i="39"/>
  <c r="L43" i="39"/>
  <c r="D14" i="38" l="1"/>
  <c r="E14" i="38"/>
  <c r="F14" i="38"/>
  <c r="G14" i="38"/>
  <c r="H14" i="38"/>
  <c r="L14" i="38" s="1"/>
  <c r="I14" i="38"/>
  <c r="I53" i="38" s="1"/>
  <c r="J14" i="38"/>
  <c r="K14" i="38"/>
  <c r="J15" i="38"/>
  <c r="K15" i="38"/>
  <c r="L15" i="38"/>
  <c r="J16" i="38"/>
  <c r="K16" i="38"/>
  <c r="L16" i="38"/>
  <c r="D17" i="38"/>
  <c r="D53" i="38" s="1"/>
  <c r="E17" i="38"/>
  <c r="F17" i="38"/>
  <c r="G17" i="38"/>
  <c r="H17" i="38"/>
  <c r="I17" i="38"/>
  <c r="L17" i="38"/>
  <c r="J18" i="38"/>
  <c r="K18" i="38" s="1"/>
  <c r="L18" i="38"/>
  <c r="J19" i="38"/>
  <c r="K19" i="38"/>
  <c r="L19" i="38"/>
  <c r="J20" i="38"/>
  <c r="K20" i="38"/>
  <c r="L20" i="38"/>
  <c r="J21" i="38"/>
  <c r="K21" i="38"/>
  <c r="L21" i="38"/>
  <c r="J22" i="38"/>
  <c r="K22" i="38"/>
  <c r="L22" i="38"/>
  <c r="J23" i="38"/>
  <c r="K23" i="38" s="1"/>
  <c r="L23" i="38"/>
  <c r="J24" i="38"/>
  <c r="K24" i="38"/>
  <c r="L24" i="38"/>
  <c r="J25" i="38"/>
  <c r="K25" i="38"/>
  <c r="L25" i="38"/>
  <c r="J26" i="38"/>
  <c r="K26" i="38" s="1"/>
  <c r="L26" i="38"/>
  <c r="J27" i="38"/>
  <c r="K27" i="38"/>
  <c r="L27" i="38"/>
  <c r="J28" i="38"/>
  <c r="K28" i="38"/>
  <c r="L28" i="38"/>
  <c r="J29" i="38"/>
  <c r="K29" i="38"/>
  <c r="L29" i="38"/>
  <c r="J30" i="38"/>
  <c r="K30" i="38"/>
  <c r="L30" i="38"/>
  <c r="J31" i="38"/>
  <c r="K31" i="38" s="1"/>
  <c r="L31" i="38"/>
  <c r="J32" i="38"/>
  <c r="K32" i="38"/>
  <c r="L32" i="38"/>
  <c r="J33" i="38"/>
  <c r="K33" i="38"/>
  <c r="L33" i="38"/>
  <c r="J34" i="38"/>
  <c r="K34" i="38" s="1"/>
  <c r="L34" i="38"/>
  <c r="J35" i="38"/>
  <c r="K35" i="38"/>
  <c r="L35" i="38"/>
  <c r="J36" i="38"/>
  <c r="K36" i="38"/>
  <c r="L36" i="38"/>
  <c r="J37" i="38"/>
  <c r="K37" i="38"/>
  <c r="L37" i="38"/>
  <c r="J38" i="38"/>
  <c r="K38" i="38"/>
  <c r="L38" i="38"/>
  <c r="J39" i="38"/>
  <c r="K39" i="38" s="1"/>
  <c r="L39" i="38"/>
  <c r="J40" i="38"/>
  <c r="K40" i="38"/>
  <c r="L40" i="38"/>
  <c r="D41" i="38"/>
  <c r="J41" i="38" s="1"/>
  <c r="K41" i="38" s="1"/>
  <c r="E41" i="38"/>
  <c r="E53" i="38" s="1"/>
  <c r="F41" i="38"/>
  <c r="F53" i="38" s="1"/>
  <c r="G41" i="38"/>
  <c r="H41" i="38"/>
  <c r="I41" i="38"/>
  <c r="L41" i="38"/>
  <c r="J42" i="38"/>
  <c r="K42" i="38"/>
  <c r="L42" i="38"/>
  <c r="D43" i="38"/>
  <c r="E43" i="38"/>
  <c r="F43" i="38"/>
  <c r="G43" i="38"/>
  <c r="H43" i="38"/>
  <c r="L43" i="38" s="1"/>
  <c r="I43" i="38"/>
  <c r="J43" i="38"/>
  <c r="K43" i="38" s="1"/>
  <c r="J44" i="38"/>
  <c r="K44" i="38"/>
  <c r="L44" i="38"/>
  <c r="J45" i="38"/>
  <c r="K45" i="38"/>
  <c r="L45" i="38"/>
  <c r="J46" i="38"/>
  <c r="K46" i="38"/>
  <c r="L46" i="38"/>
  <c r="J47" i="38"/>
  <c r="K47" i="38"/>
  <c r="L47" i="38"/>
  <c r="J48" i="38"/>
  <c r="K48" i="38"/>
  <c r="L48" i="38"/>
  <c r="J49" i="38"/>
  <c r="K49" i="38"/>
  <c r="L49" i="38"/>
  <c r="D50" i="38"/>
  <c r="J50" i="38" s="1"/>
  <c r="K50" i="38" s="1"/>
  <c r="E50" i="38"/>
  <c r="F50" i="38"/>
  <c r="G50" i="38"/>
  <c r="G53" i="38" s="1"/>
  <c r="H50" i="38"/>
  <c r="I50" i="38"/>
  <c r="L50" i="38"/>
  <c r="J51" i="38"/>
  <c r="K51" i="38"/>
  <c r="L51" i="38"/>
  <c r="J52" i="38"/>
  <c r="K52" i="38"/>
  <c r="L52" i="38"/>
  <c r="H53" i="38"/>
  <c r="L53" i="38" s="1"/>
  <c r="J17" i="38" l="1"/>
  <c r="K17" i="38" s="1"/>
  <c r="J53" i="38"/>
  <c r="K53" i="38" s="1"/>
  <c r="C16" i="37"/>
  <c r="D16" i="37"/>
  <c r="D15" i="37" s="1"/>
  <c r="E16" i="37"/>
  <c r="E15" i="37" s="1"/>
  <c r="F16" i="37"/>
  <c r="F15" i="37" s="1"/>
  <c r="G16" i="37"/>
  <c r="L16" i="37" s="1"/>
  <c r="H16" i="37"/>
  <c r="H15" i="37" s="1"/>
  <c r="I17" i="37"/>
  <c r="J17" i="37"/>
  <c r="K17" i="37"/>
  <c r="L17" i="37"/>
  <c r="I18" i="37"/>
  <c r="J18" i="37"/>
  <c r="K18" i="37"/>
  <c r="L18" i="37"/>
  <c r="I19" i="37"/>
  <c r="J19" i="37"/>
  <c r="K19" i="37"/>
  <c r="L19" i="37"/>
  <c r="I20" i="37"/>
  <c r="J20" i="37"/>
  <c r="K20" i="37"/>
  <c r="L20" i="37"/>
  <c r="I21" i="37"/>
  <c r="J21" i="37"/>
  <c r="K21" i="37"/>
  <c r="L21" i="37"/>
  <c r="I22" i="37"/>
  <c r="J22" i="37"/>
  <c r="K22" i="37"/>
  <c r="L22" i="37"/>
  <c r="I23" i="37"/>
  <c r="J23" i="37"/>
  <c r="K23" i="37"/>
  <c r="L23" i="37"/>
  <c r="I24" i="37"/>
  <c r="J24" i="37"/>
  <c r="K24" i="37"/>
  <c r="L24" i="37"/>
  <c r="C25" i="37"/>
  <c r="D25" i="37"/>
  <c r="E25" i="37"/>
  <c r="F25" i="37"/>
  <c r="G25" i="37"/>
  <c r="J25" i="37" s="1"/>
  <c r="K25" i="37" s="1"/>
  <c r="H25" i="37"/>
  <c r="I25" i="37"/>
  <c r="I26" i="37"/>
  <c r="J26" i="37"/>
  <c r="K26" i="37"/>
  <c r="L26" i="37"/>
  <c r="I27" i="37"/>
  <c r="J27" i="37"/>
  <c r="K27" i="37" s="1"/>
  <c r="L27" i="37"/>
  <c r="I28" i="37"/>
  <c r="J28" i="37"/>
  <c r="K28" i="37"/>
  <c r="L28" i="37"/>
  <c r="I29" i="37"/>
  <c r="J29" i="37"/>
  <c r="K29" i="37" s="1"/>
  <c r="L29" i="37"/>
  <c r="I30" i="37"/>
  <c r="J30" i="37"/>
  <c r="K30" i="37" s="1"/>
  <c r="L30" i="37"/>
  <c r="I32" i="37"/>
  <c r="J32" i="37"/>
  <c r="K32" i="37"/>
  <c r="L32" i="37"/>
  <c r="I33" i="37"/>
  <c r="J33" i="37"/>
  <c r="K33" i="37"/>
  <c r="L33" i="37"/>
  <c r="I34" i="37"/>
  <c r="J34" i="37"/>
  <c r="K34" i="37"/>
  <c r="L34" i="37"/>
  <c r="I35" i="37"/>
  <c r="J35" i="37"/>
  <c r="K35" i="37"/>
  <c r="L35" i="37"/>
  <c r="C36" i="37"/>
  <c r="C31" i="37" s="1"/>
  <c r="D36" i="37"/>
  <c r="D31" i="37" s="1"/>
  <c r="E36" i="37"/>
  <c r="E31" i="37" s="1"/>
  <c r="F36" i="37"/>
  <c r="F31" i="37" s="1"/>
  <c r="G36" i="37"/>
  <c r="J36" i="37" s="1"/>
  <c r="K36" i="37" s="1"/>
  <c r="H36" i="37"/>
  <c r="H31" i="37" s="1"/>
  <c r="I37" i="37"/>
  <c r="J37" i="37"/>
  <c r="K37" i="37" s="1"/>
  <c r="L37" i="37"/>
  <c r="I38" i="37"/>
  <c r="J38" i="37"/>
  <c r="K38" i="37" s="1"/>
  <c r="L38" i="37"/>
  <c r="I39" i="37"/>
  <c r="J39" i="37"/>
  <c r="K39" i="37" s="1"/>
  <c r="L39" i="37"/>
  <c r="I40" i="37"/>
  <c r="J40" i="37"/>
  <c r="K40" i="37" s="1"/>
  <c r="L40" i="37"/>
  <c r="L42" i="37"/>
  <c r="J16" i="37" l="1"/>
  <c r="K16" i="37" s="1"/>
  <c r="I36" i="37"/>
  <c r="I16" i="37"/>
  <c r="F41" i="37"/>
  <c r="E41" i="37"/>
  <c r="H41" i="37"/>
  <c r="D41" i="37"/>
  <c r="C15" i="37"/>
  <c r="C41" i="37" s="1"/>
  <c r="G31" i="37"/>
  <c r="L36" i="37"/>
  <c r="L25" i="37"/>
  <c r="G15" i="37"/>
  <c r="L31" i="37" l="1"/>
  <c r="G41" i="37"/>
  <c r="I31" i="37"/>
  <c r="J31" i="37"/>
  <c r="K31" i="37" s="1"/>
  <c r="L15" i="37"/>
  <c r="I15" i="37"/>
  <c r="J15" i="37"/>
  <c r="K15" i="37" s="1"/>
  <c r="I41" i="37" l="1"/>
  <c r="L41" i="37"/>
  <c r="J41" i="37"/>
  <c r="K41" i="37" s="1"/>
</calcChain>
</file>

<file path=xl/sharedStrings.xml><?xml version="1.0" encoding="utf-8"?>
<sst xmlns="http://schemas.openxmlformats.org/spreadsheetml/2006/main" count="1550" uniqueCount="1029">
  <si>
    <t>MINISTERIO DE HACIENDA</t>
  </si>
  <si>
    <t>PODER JUDICIAL</t>
  </si>
  <si>
    <t>Valores en millones de RD$</t>
  </si>
  <si>
    <t>Notas:</t>
  </si>
  <si>
    <t>DIRECCIÓN GENERAL DE PRESUPUESTO</t>
  </si>
  <si>
    <t>DIRECCIÓN DE ESTUDIOS ECONÓMICOS Y SEGUIMIENTO FINANCIERO</t>
  </si>
  <si>
    <t>Mapa 1. Inversión Pública por Provincia</t>
  </si>
  <si>
    <t xml:space="preserve"> Valores en millones de RD$</t>
  </si>
  <si>
    <r>
      <rPr>
        <b/>
        <sz val="11"/>
        <color theme="1"/>
        <rFont val="Calibri"/>
        <family val="2"/>
        <scheme val="minor"/>
      </rPr>
      <t>Notas:</t>
    </r>
    <r>
      <rPr>
        <sz val="11"/>
        <color indexed="8"/>
        <rFont val="Calibri"/>
        <family val="2"/>
        <scheme val="minor"/>
      </rPr>
      <t xml:space="preserve"> *Cifras preliminares.</t>
    </r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</si>
  <si>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indexed="8"/>
        <rFont val="Calibri"/>
        <family val="2"/>
        <scheme val="minor"/>
      </rPr>
      <t xml:space="preserve"> Sistema de Información de la Gestión Financiera (SIGEF).</t>
    </r>
  </si>
  <si>
    <t>Gráfico 1. Resultados Presupuestarios del Gobierno Central</t>
  </si>
  <si>
    <t xml:space="preserve">1.Se incluyen los Recursos de Captación Directa. </t>
  </si>
  <si>
    <r>
      <t>Fuente:</t>
    </r>
    <r>
      <rPr>
        <sz val="8"/>
        <color theme="1"/>
        <rFont val="Avenir Next LT Pro"/>
        <family val="2"/>
      </rPr>
      <t xml:space="preserve"> Sistema de Información de la Gestión Financiera (SIGEF).</t>
    </r>
  </si>
  <si>
    <t>PIB Nominal (Millones RD$)</t>
  </si>
  <si>
    <t>DETALLE</t>
  </si>
  <si>
    <t>VARIACIÓN 2023/2022</t>
  </si>
  <si>
    <t>EJECUCIÓN
% PIB</t>
  </si>
  <si>
    <t>PRESUPUESTO INICIAL</t>
  </si>
  <si>
    <t>PRESUPUESTO VIGENTE</t>
  </si>
  <si>
    <r>
      <t>COMPROMETIDO</t>
    </r>
    <r>
      <rPr>
        <b/>
        <vertAlign val="superscript"/>
        <sz val="12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</si>
  <si>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2"/>
        <color theme="0"/>
        <rFont val="Avenir Next LT Pro"/>
        <family val="2"/>
      </rPr>
      <t>*</t>
    </r>
  </si>
  <si>
    <r>
      <t>PAGADO</t>
    </r>
    <r>
      <rPr>
        <b/>
        <vertAlign val="superscript"/>
        <sz val="12"/>
        <color theme="0"/>
        <rFont val="Avenir Next LT Pro"/>
        <family val="2"/>
      </rPr>
      <t>*</t>
    </r>
  </si>
  <si>
    <t>ABS.</t>
  </si>
  <si>
    <t>REL.</t>
  </si>
  <si>
    <t>6 = (4-1)</t>
  </si>
  <si>
    <t>7 = (6/1)</t>
  </si>
  <si>
    <t>8 = (4/PIB)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</si>
  <si>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</si>
  <si>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</si>
  <si>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</si>
  <si>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</si>
  <si>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</si>
  <si>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</si>
  <si>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</si>
  <si>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</si>
  <si>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</si>
  <si>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</si>
  <si>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</si>
  <si>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</si>
  <si>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</si>
  <si>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</si>
  <si>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</si>
  <si>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</si>
  <si>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</si>
  <si>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</si>
  <si>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</si>
  <si>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</si>
  <si>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</si>
  <si>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</si>
  <si>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</si>
  <si>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</si>
  <si>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</si>
  <si>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</si>
  <si>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</si>
  <si>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</si>
  <si>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</si>
  <si>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</si>
  <si>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</si>
  <si>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</si>
  <si>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</si>
  <si>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</si>
  <si>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0406-OFICINA NACIONAL DE DEFENSA PUBLICA</t>
  </si>
  <si>
    <t>OTROS</t>
  </si>
  <si>
    <t>0998 - ADMINISTRACION DE DEUDA PUBLICA Y ACTIVOS FINANCIEROS</t>
  </si>
  <si>
    <t>0999 - ADMINISTRACION DE OBLIGACIONES DEL TESORO NACIONAL</t>
  </si>
  <si>
    <t>TOTAL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</si>
  <si>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</si>
  <si>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t xml:space="preserve">2. Se utilizó el PIB del Panorama Macroeconómico actualizado al 28 de agosto del 2023, elaborado por el Ministerio de Economía Planificación y Desarrollo. 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</si>
  <si>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</si>
  <si>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</si>
  <si>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>Valores en Millones de RD$</t>
  </si>
  <si>
    <t>% EJECUCION</t>
  </si>
  <si>
    <t>10 = (5/PIB)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</si>
  <si>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</si>
  <si>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</si>
  <si>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</si>
  <si>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</si>
  <si>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</si>
  <si>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</si>
  <si>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</si>
  <si>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</si>
  <si>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</si>
  <si>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</si>
  <si>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</si>
  <si>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</si>
  <si>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</si>
  <si>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</si>
  <si>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</si>
  <si>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</si>
  <si>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</si>
  <si>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</si>
  <si>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</si>
  <si>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</si>
  <si>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</si>
  <si>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</si>
  <si>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</si>
  <si>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2.2.6.7 - Otras transferencias de capital</t>
  </si>
  <si>
    <t>2.2.8 - Gastos de capital, reserva presupuestaria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</si>
  <si>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</si>
  <si>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t>2. Se utilizó el PIB del Panorama Macroeconómico actualizado al 28 de agosto de 2023, elaborado por el Ministerio de Economía Planificación y Desarrollo.</t>
  </si>
  <si>
    <t>Valores en RD$ millones</t>
  </si>
  <si>
    <t>COMPROMISO</t>
  </si>
  <si>
    <t>DEVENGADO</t>
  </si>
  <si>
    <t>PAGADO</t>
  </si>
  <si>
    <t>(Capítulo - Subcapítulo - Unidad Ejecutora - Programa)</t>
  </si>
  <si>
    <t>(Ley 366-22)</t>
  </si>
  <si>
    <t>0101-SENADO DE LA REPÚBLICA</t>
  </si>
  <si>
    <t>01-CÁMARA  DE SENADORES</t>
  </si>
  <si>
    <t>0001-SENADO DE LA REPÚBLICA DOMINICANA</t>
  </si>
  <si>
    <t>11-Representación, fiscalización y gestión legislativa</t>
  </si>
  <si>
    <t>98-Administración de contribuciones especiales</t>
  </si>
  <si>
    <t>0102-CÁMARA DE DIPUTADOS</t>
  </si>
  <si>
    <t>01-CÁMARA DE DIPUTADOS</t>
  </si>
  <si>
    <t>0001-CÁMARA DE DIPUTADOS</t>
  </si>
  <si>
    <t>0201-PRESIDENCIA DE LA REPÚBLICA</t>
  </si>
  <si>
    <t>01-MINISTERIO ADMINISTRATIVO DE LA PRESIDENCIA</t>
  </si>
  <si>
    <t>0001-SECRETARIADO ADMINISTRATIVO DE LA PRESIDENCIA</t>
  </si>
  <si>
    <t>01-Actividades centrales</t>
  </si>
  <si>
    <t>11-Fondo a cargo del Poder Ejecutivo</t>
  </si>
  <si>
    <t>99-Administración de activos, pasivos y transferencias</t>
  </si>
  <si>
    <t>0005-GOBERNACIÓN  DEL EDIFICIO GUBERNAMENTAL JUAN PABLO DUARTE</t>
  </si>
  <si>
    <t>0009-COMISIÓN PRESIDENCIAL DE APOYO AL DESARROLLO PROVINCIAL</t>
  </si>
  <si>
    <t>22-Apoyo al desarrollo provincial</t>
  </si>
  <si>
    <t>0010-CONSEJO NACIONAL PARA EL CAMBIO CLIMÁTICO Y MECANISMO DE DESARROLLO LIMPIO</t>
  </si>
  <si>
    <t>24-Formulación de políticas para la mitigación y adaptación al cambio climático</t>
  </si>
  <si>
    <t>0012-CONSEJO NACIONAL DE DROGAS</t>
  </si>
  <si>
    <t>15-Gestión integrada del control y reducción de la demanda de drogas y administración de bienes incautados</t>
  </si>
  <si>
    <t>0014-OFICINA DE CUSTODIA Y ADM. DE LOS BIENES INCAUTADOS Y DECOMISADOS</t>
  </si>
  <si>
    <t>0018-COMISIÓN PERMANENTE DE EFEMÉRIDES PATRIA</t>
  </si>
  <si>
    <t>18-Coordinación y fomento de las actividades culturales</t>
  </si>
  <si>
    <t>0024-AUTORIDAD NACIONAL DE ASUNTOS MARÍTIMOS (ANAMAR)</t>
  </si>
  <si>
    <t>23-Promoción del desarrollo y fortalecimiento del sector marítimo y marino nacional</t>
  </si>
  <si>
    <t>0029-VICE PRESIDENCIA DE LA REPÚBLICA</t>
  </si>
  <si>
    <t>0031-DIRECCION DE PRENSA DEL PRESIDENTE</t>
  </si>
  <si>
    <t>25-Estrategia, comunicación , publicidad y prensa Gubernamental</t>
  </si>
  <si>
    <t>0032-DIRECCION DE ESTRATEGIA Y COMUNICACION GUBERNAMENTAL</t>
  </si>
  <si>
    <t>0033-ECO5RD</t>
  </si>
  <si>
    <t>26-Implementación de estrategias y acciones para la economía circular y gestión de residuos sólidos</t>
  </si>
  <si>
    <t>02-GABINETE DE LA POLÍTICA SOCIAL</t>
  </si>
  <si>
    <t>0001-GABINETE SOCIAL DE LA PRESIDENCIA</t>
  </si>
  <si>
    <t>12-Protección social</t>
  </si>
  <si>
    <t>0003-PLAN PRESIDENCIAL CONTRA LA POBREZA</t>
  </si>
  <si>
    <t>14-Asistencia social integral</t>
  </si>
  <si>
    <t>0004-COMISION PRESIDENCIAL DE APOYO AL DESARROLLO BARRIAL</t>
  </si>
  <si>
    <t>13-Desarrollo social comunitario</t>
  </si>
  <si>
    <t>0007-PROGRAMA SUPÉRATE</t>
  </si>
  <si>
    <t>41-Prevención y Atención de la Tuberculosis</t>
  </si>
  <si>
    <t>45-Programa Multisectorial de Reducción de Embarazo en Adolescentes</t>
  </si>
  <si>
    <t>0008-ADMINISTRADORA DE SUBSIDIOS SOCIALES</t>
  </si>
  <si>
    <t>0010-CONSEJO NACIONAL DE LA PERSONA ENVEJECIENTE</t>
  </si>
  <si>
    <t>15-Desarrollo integral y protección al adulto mayor</t>
  </si>
  <si>
    <t>0014-COMEDORES ECONOMICOS DEL ESTADO</t>
  </si>
  <si>
    <t>0015-DIRECCIÓN GENERAL DE DESARROLLO DE LA COMUNIDAD</t>
  </si>
  <si>
    <t>0016-DIRECCION GENERAL DE DESARROLLO FRONTERIZO</t>
  </si>
  <si>
    <t>04-CONTRALORIA GENERAL DE LA REPUBLICA</t>
  </si>
  <si>
    <t>0001-CONTRALORIA GENERAL DE LA REPUBLICA</t>
  </si>
  <si>
    <t>11-Control fiscal</t>
  </si>
  <si>
    <t>06-MINISTERIO DE LA PRESIDENCIA</t>
  </si>
  <si>
    <t>0001-MINISTERIO DE LA PRESIDENCIA</t>
  </si>
  <si>
    <t>13-Atención, prevención de desastres</t>
  </si>
  <si>
    <t>0004-SERVICIO INTEGRAL DE EMERGENCIAS</t>
  </si>
  <si>
    <t>12-Servicio integral de emergencias</t>
  </si>
  <si>
    <t>0005-UNIDAD EJECUTORA PARA LA READECUACION DE BARRIOS  Y ENTORNOS (URBE)</t>
  </si>
  <si>
    <t>18-Desarrollo territorial y de comunidades</t>
  </si>
  <si>
    <t>0006-CENTRO DE OPERACIONES DE EMERGENCIAS (COE)</t>
  </si>
  <si>
    <t>0008-DIRECCION GENERAL DE ETICA E INTEGRIDAD GUBERNAMENTAL</t>
  </si>
  <si>
    <t>16-Promoción y fomento de la ética en el sector público</t>
  </si>
  <si>
    <t>0009-DIRECCIÓN GENERAL DE PROYECTOS ESTRATÉGICOS Y ESPECIALES DE LA PRESIDENCIA DE LA REPÚBLICA (PROPEEP)</t>
  </si>
  <si>
    <t>19-Coordinación e Implementación  de Intervenciones Estratégica</t>
  </si>
  <si>
    <t>0010-UNIDAD TECNICA EJECUTORA DE TITULACION DE TERRENOS DEL ESTADO</t>
  </si>
  <si>
    <t>14-Fomento del sector inmobiliario del Estado</t>
  </si>
  <si>
    <t>0202-MINISTERIO DE  INTERIOR Y POLICÍA</t>
  </si>
  <si>
    <t>01-MINISTERIO DE INTERIOR Y POLICIA</t>
  </si>
  <si>
    <t>0001-MINISTERIO DE INTERIOR Y POLICIA</t>
  </si>
  <si>
    <t>11-Asistencia y prevención para seguridad ciudadana</t>
  </si>
  <si>
    <t>12-Servicios de control y regulación migratoria</t>
  </si>
  <si>
    <t>14-Investigación, formación y capacitación</t>
  </si>
  <si>
    <t>50-Reducción de Crímenes y Delitos que afectan a la Seguridad Ciudadana</t>
  </si>
  <si>
    <t>0002-DIRECCIÓN GENERAL DE MIGRACIÓN</t>
  </si>
  <si>
    <t>0003-INSTITUTO NACIONAL DE MIGRACION</t>
  </si>
  <si>
    <t>0004-CUERPO DE BOMBEROS DE SANTO DOMINGO, DISTRITO NACIONAL</t>
  </si>
  <si>
    <t>13-Atención de emergencia a ciudadanos</t>
  </si>
  <si>
    <t>0005-CUERPO DE BOMBEROS SANTO DOMINGO NORTE</t>
  </si>
  <si>
    <t>0006-CUERPO DE BOMBEROS SANTO DOMINGO ESTE</t>
  </si>
  <si>
    <t>0007-CUERPO DE BOMBEROS DE SANTO DOMINGO DE BOCA CHICA</t>
  </si>
  <si>
    <t>0008-CUERPO DE BOMBEROS DE SANTO DOMINGO DE LOS ALCARRIZOS</t>
  </si>
  <si>
    <t>0009-CUERPO DE BOMBEROS DE SANTO DOMINGO DE PEDRO BRAND</t>
  </si>
  <si>
    <t>0010-CUERPO DE BOMBEROS DE SANTO DOMINGO OESTE</t>
  </si>
  <si>
    <t>02-POLICIA NACIONAL</t>
  </si>
  <si>
    <t>0001-POLICIA NACIONAL</t>
  </si>
  <si>
    <t>11-Servicios de seguridad ciudadana y orden público</t>
  </si>
  <si>
    <t>0002-INSTITUTO POLICIAL DE EDUCACION</t>
  </si>
  <si>
    <t>13-Formación y cultura de la P.N</t>
  </si>
  <si>
    <t>0004-DIRECCION CENTRAL  DE  POLICIA DE TURISMO</t>
  </si>
  <si>
    <t>0005-DIRECCION GENERAL DE SEGURIDAD DE TRANSITO Y TRANSPORTE TERRESTRE (DIGESETT)</t>
  </si>
  <si>
    <t>12-Servicios de ordenamiento y asistencia del transporte terreste</t>
  </si>
  <si>
    <t>0007-DIRECCION GENERAL DE LA RESERVA DE LA POLICIA NACIONAL</t>
  </si>
  <si>
    <t>14-Servicios de salud, seguridad y bienestar social de la P.N</t>
  </si>
  <si>
    <t>0008-HOSPITAL GENERAL DOCENTE DE LA POLICIA NACIONAL</t>
  </si>
  <si>
    <t>0009-COMITÉ DE RETIRO DE LA POLICIA NACIONAL</t>
  </si>
  <si>
    <t>0203-MINISTERIO DE DEFENSA</t>
  </si>
  <si>
    <t>01-MINISTERIO DE DEFENSA</t>
  </si>
  <si>
    <t>0001-MINISTERIO DE DEFENSA</t>
  </si>
  <si>
    <t>0002-DIRECCION GENERAL DE ESCUELAS VOCACIONALES</t>
  </si>
  <si>
    <t>13-Educación y capacitación militar</t>
  </si>
  <si>
    <t>0003-FOMENTO Y PRODUCCION CUNARIA</t>
  </si>
  <si>
    <t>12-Servicios de salud y asistencia social</t>
  </si>
  <si>
    <t>0004-INSTITUTO DE SEGURIDAD SOCIAL DE LAS FUERZAS ARMADAS</t>
  </si>
  <si>
    <t>0005-HOSPITAL CENTRAL FUERZAS  ARMADAS</t>
  </si>
  <si>
    <t>0006-INSTITUTO CARTOGRÁFICO MILITAR DE LAS FUERZAS ARMADAS</t>
  </si>
  <si>
    <t>11-Defensa nacional</t>
  </si>
  <si>
    <t>0007-ESC DE GRAD.DE COM.Y ESTADO MAYOR CONJ.'GRAL DE DIV. GREGORIO LUPERON'</t>
  </si>
  <si>
    <t>0008-CÍRCULO DEPORTIVO DE LAS FUERZAS ARMADAS Y LA POLICIA NACIONAL</t>
  </si>
  <si>
    <t>0009-INSTITUTO MILITAR DE LOS DERECHOS HUMANOS</t>
  </si>
  <si>
    <t>0010-'ESCUELA DE GRADUADOS DE ALTOS ESTUDIOS ESTRATÉGICOS' (EGAEE)</t>
  </si>
  <si>
    <t>0011-COMISION PERMANENTE PARA LA REFORMA Y MODERNIZACIÓN DE LAS  FF.AA Y P.N.</t>
  </si>
  <si>
    <t>0012-CUERPO ESPECIALIZADO DE SEGURIDAD FRONTERIZA TERRESTRE</t>
  </si>
  <si>
    <t>0014-DIRECCION GENERAL DE LA RESERVA DE LAS FUERZAS ARMADAS Y POLICIA NACIONAL</t>
  </si>
  <si>
    <t>0015-CUERPOS ESPECIALIZADOS DE SEGURIDAD PORTUARIA</t>
  </si>
  <si>
    <t>0017-SERVICIO MILITAR VOLUNTARIO</t>
  </si>
  <si>
    <t>0019-SUPERINTENDENCIA DE VIGILANCIA Y SEGURIDAD PRIVADA</t>
  </si>
  <si>
    <t>0020-CUERPO ESPECIALIZADO PARA LA SEGURIDAD DEL METRO DE SANTO DOMINGO</t>
  </si>
  <si>
    <t>0026-Cuerpo Especializado de Seguridad Aeroportuaria y de Aviación Civil (CESAC)</t>
  </si>
  <si>
    <t>0027-DIRECCION GENERAL DEL PLAN SOCIAL DEL MINISTERIO DE DEFENSA</t>
  </si>
  <si>
    <t>0028-INSTITUTO SUPERIOR PARA LA DEFENSA ' GENERAL JUAN PABLO DUARTE DIEZ' INSUDE.</t>
  </si>
  <si>
    <t>0030-SERVICIO NACIONAL DE PROTECCION AMBIENTAL</t>
  </si>
  <si>
    <t>0031-DIRECCIÓN GENERAL DE LA INDUSTRIA MILITAR DE LAS FUERZAS ARMADAS</t>
  </si>
  <si>
    <t>02-EJERCITO DE LA  REPUBLICA DOMINICANA</t>
  </si>
  <si>
    <t>0001-EJERCITO DE LA REPUBLICA DOMINICANA</t>
  </si>
  <si>
    <t>11-Defensa terrestre</t>
  </si>
  <si>
    <t>0002-ACADEMIA MILITAR BATALLA DE LA CARRERA</t>
  </si>
  <si>
    <t>12-Educación  y capacitación militar</t>
  </si>
  <si>
    <t>0003-ESCUELA DE GRADUADOS DE ESTUDIOS MILITARES DEL EJERCITO DE REP. DOM.</t>
  </si>
  <si>
    <t>03-ARMADA DE LA REPUBLICA DOMINICANA</t>
  </si>
  <si>
    <t>0001-ARMADA DE LA REPUBLICA DOMINICANA</t>
  </si>
  <si>
    <t>11-Defensa naval</t>
  </si>
  <si>
    <t>12-Educación y capacitación naval</t>
  </si>
  <si>
    <t>13-Servicios de salud</t>
  </si>
  <si>
    <t>0002-DIRECCION GENERAL DE DRAGAS, PRESAS Y BALIZAMIENTO, M.G</t>
  </si>
  <si>
    <t>0003-SERVICIOS DE PESCA</t>
  </si>
  <si>
    <t>04-FUERZA AEREA DE LA  REPUBLICA DOMINICANA</t>
  </si>
  <si>
    <t>0001-FUERZA AEREA DE LA  REPUBLICA DOMINICANA</t>
  </si>
  <si>
    <t>11-Defensa aérea</t>
  </si>
  <si>
    <t>0002-HOSPITAL MILITAR FAD DR RAMON DE LARA</t>
  </si>
  <si>
    <t>13-Servicio de salud</t>
  </si>
  <si>
    <t>0003-FORMACION Y CAPACITACION TECNICO PROFESIONAL (IMESA)</t>
  </si>
  <si>
    <t>12-Educación y capacitación militar</t>
  </si>
  <si>
    <t>0204-MINISTERIO DE RELACIONES EXTERIORES</t>
  </si>
  <si>
    <t>01-MINISTERIO DE RELACIONES EXTERIORES</t>
  </si>
  <si>
    <t>0001-MINISTERIO DE RELACIONES EXTERIORES</t>
  </si>
  <si>
    <t>11-Aplicación de política exterior y fomento de las relaciones comerciales</t>
  </si>
  <si>
    <t>0002-DIRECCION GENERAL DE PASAPORTES</t>
  </si>
  <si>
    <t>12-Expedición, renovación y control de pasaportes</t>
  </si>
  <si>
    <t>0003-INSTITUTO DE EDUCACION SUPERIOR</t>
  </si>
  <si>
    <t>13-Desarrollo y fortalecimiento de las capacidades en el ámbito diplomático consular y comercial</t>
  </si>
  <si>
    <t>0004-CONSEJO NACIONAL DE FRONTERAS</t>
  </si>
  <si>
    <t>14-Promoción del desarrollo social y económico de los pueblos fronterizos</t>
  </si>
  <si>
    <t>0005-COMISION NACIONAL DE NEGOCIACIONES  COMERCIALES (CNNC)</t>
  </si>
  <si>
    <t>0205-MINISTERIO DE HACIENDA</t>
  </si>
  <si>
    <t>01-MINISTERIO DE HACIENDA</t>
  </si>
  <si>
    <t>0001-MINISTERIO DE HACIENDA</t>
  </si>
  <si>
    <t>19-Modernización de la Administración Financiera</t>
  </si>
  <si>
    <t>0002-DIRECCION NACIONAL DE CATASTRO</t>
  </si>
  <si>
    <t>12-Catastro de bienes inmuebles a nivel nacional</t>
  </si>
  <si>
    <t>0003-ADMINISTRACION GENERAL DE BIENES NACIONALES</t>
  </si>
  <si>
    <t>13-Administración general de Bienes Nacionales</t>
  </si>
  <si>
    <t>0004-DIRECCION GENERAL DE CONTRATACIONES PUBLICAS</t>
  </si>
  <si>
    <t>14-Regulación, supervisión y fomento de las Compras Públicas</t>
  </si>
  <si>
    <t>0005-DIRECCION GENERAL DE POLITICA Y LEGISLACION TRIBUTARIA</t>
  </si>
  <si>
    <t>15-Formulación de políticas tributaria y gestión de las exoneraciones</t>
  </si>
  <si>
    <t>0006-CENTRO DE CAPACITACIÓN EN POLITICA Y GESTION FISCAL</t>
  </si>
  <si>
    <t>16-Desarrollo y fortalecimiento de las capacidades en finanzas públicas</t>
  </si>
  <si>
    <t>0007-PROGRAMA DE ADMINISTRACION FINANCIERA INTEGRADA</t>
  </si>
  <si>
    <t>0008-TESORERIA NACIONAL</t>
  </si>
  <si>
    <t>11-Administración de las operaciones del Tesoro</t>
  </si>
  <si>
    <t>0009-DIRECCIÓN GENERAL DE CONTABILIDAD GUBERNAMENTAL</t>
  </si>
  <si>
    <t>17-Servicios de contabilidad gubernamental</t>
  </si>
  <si>
    <t>0010-DIRECCION GENERAL  DE PRESUPUESTO</t>
  </si>
  <si>
    <t>20-Gestión del sistema presupuestario dominicano</t>
  </si>
  <si>
    <t>0011-DIRECCION GENERAL DE CREDITO PUBLICO</t>
  </si>
  <si>
    <t>18-Adminstración de Crédito Público</t>
  </si>
  <si>
    <t>0012-DIRECCION GENERAL DE JUBILACIONES Y PENSIONES A CARGO DEL ESTADO</t>
  </si>
  <si>
    <t>21-Administración de Pensiones y Jubilaciones</t>
  </si>
  <si>
    <t>0206-MINISTERIO DE EDUCACIÓN</t>
  </si>
  <si>
    <t>01-MINISTERIO DE EDUCACION</t>
  </si>
  <si>
    <t>0001-MINISTERIO DE EDUCACION</t>
  </si>
  <si>
    <t>03-Actividades Comunes a los programas 13, 14, 19  y 23</t>
  </si>
  <si>
    <t>11-Servicios técnicos pedagógicos</t>
  </si>
  <si>
    <t>13-Servicios de educación primaria para niños y niñas de 6 a 11 años</t>
  </si>
  <si>
    <t>14-Servicios de educación secundaria para niños (as) y adolescentes de 12 a 17 años</t>
  </si>
  <si>
    <t>15-Servicios de educación de adultos - incluye adolescentes y jóvenes mayores de 14 años</t>
  </si>
  <si>
    <t>17-Instalaciones escolares seguras, inclusivas y sostenibles</t>
  </si>
  <si>
    <t>18-Formación y desarrollo de la carrera docente</t>
  </si>
  <si>
    <t>19-Servicios de educación especial para niños(as), adolescentes y jóvenes de 0-20 años</t>
  </si>
  <si>
    <t>23-Servicio educativo del grado preprimario nivel inicial</t>
  </si>
  <si>
    <t>0002-OFICINA DE COOPERACIÓN INTERNACIONAL (OCI)</t>
  </si>
  <si>
    <t>21-Gestión y coordinación de la cooperación internacional educativa</t>
  </si>
  <si>
    <t>0004-INSTITUTO NACIONAL DE EDUCACIÓN FISICA</t>
  </si>
  <si>
    <t>0005-INSTITUTO NACIONAL DE BIENESTAR MAGISTERIAL</t>
  </si>
  <si>
    <t>20-Gestión y coordinación de los servicios de bienestar magisterial</t>
  </si>
  <si>
    <t>0006-INSTITUTO DOM. DE EVALUACIÓN E INVESTIGACIÓN DE LA CALIDAD EDUCATIVA</t>
  </si>
  <si>
    <t>0007-INSTITUTO NACIONAL DE FORMACIÓN Y CAPACITACIÓN MAGISTERIAL</t>
  </si>
  <si>
    <t>0008-INSTITUTO SUPERIOR DE FORMACIÓN DOCENTE  SALOME UREÑA</t>
  </si>
  <si>
    <t>0010-INSTITUTO NACIONAL DE BIENESTAR ESTUDIANTIL (INABIE)</t>
  </si>
  <si>
    <t>16-Servicios de bienestar estudiantil</t>
  </si>
  <si>
    <t>0207-MINISTERIO DE SALUD PÚBLICA Y ASISTENCIA SOCIAL</t>
  </si>
  <si>
    <t>01-MINISTERIO DE SALUD PUBLICA Y ASISTENCIA SOCIAL</t>
  </si>
  <si>
    <t>0001-MINISTERIO DE SALUD PUBLICA Y ASISTENCIA SOCIAL</t>
  </si>
  <si>
    <t>23-Dirección y Coordinación del Sistema Nacional de Salud</t>
  </si>
  <si>
    <t>24-Regulación Sanitaria</t>
  </si>
  <si>
    <t>25-Gestión y Provisión de Salud Colectiva</t>
  </si>
  <si>
    <t>42-Prevención, diagnóstico y tratamiento VIH/SIDA</t>
  </si>
  <si>
    <t>43-Detección oportuna y atención al cáncer</t>
  </si>
  <si>
    <t>45-Multisectorial de Reducción de Embarazo en Adolescentes</t>
  </si>
  <si>
    <t>0007-CONSEJO NACIONAL PARA EL VIH SIDA</t>
  </si>
  <si>
    <t>0017-PROGRAMA DE MEDICAMENTOS ESENCIALES</t>
  </si>
  <si>
    <t>18-Provisión de Medicamentos, Insumos Sanitarios y Reactivos de Laboratorio</t>
  </si>
  <si>
    <t>0031-CENTRO DE ATENCION INTEGRAL PARA LA DISCAPACIDAD (CAID)</t>
  </si>
  <si>
    <t>22-Calidad de Vida e Inclusión Social de Niños con Discapacidad Intelectual (CAID)</t>
  </si>
  <si>
    <t>0208-MINISTERIO DE DEPORTES Y RECREACIÓN</t>
  </si>
  <si>
    <t>01-MINISTERIO DE DEPORTES Y RECREACIÓN</t>
  </si>
  <si>
    <t>0001-MINISTERIO DE DEPORTES Y RECREACIÓN</t>
  </si>
  <si>
    <t>11-Construcción, reparación y mantenimiento de instalaciones deportivas</t>
  </si>
  <si>
    <t>12-Apoyo y supervisión al  deporte federado y alto rendimiento</t>
  </si>
  <si>
    <t>13-Formación ,capacitación y asistencia técnica deportiva</t>
  </si>
  <si>
    <t>14-Fomento del deporte escolar y universitario</t>
  </si>
  <si>
    <t>15-Fomento de la recreación, la actividad física  y el deporte de tiempo libre</t>
  </si>
  <si>
    <t>0002-COMISIÓN HÍPICA NACIONAL</t>
  </si>
  <si>
    <t>0209-MINISTERIO DE TRABAJO</t>
  </si>
  <si>
    <t>01-MINISTERIO DE TRABAJO</t>
  </si>
  <si>
    <t>0001-MINISTERIO DE TRABAJO</t>
  </si>
  <si>
    <t>12-Libre ejercicio de los derechos laborales en el sector formal privado</t>
  </si>
  <si>
    <t>13-Protección de la seguridad social de los trabajadores y trabajadoras: ambiente laboral sano y seguro</t>
  </si>
  <si>
    <t>21-Aumento del empleo</t>
  </si>
  <si>
    <t>0210-MINISTERIO DE AGRICULTURA</t>
  </si>
  <si>
    <t>01-MINISTERIO DE AGRICULTURA</t>
  </si>
  <si>
    <t>0001-MINISTERIO DE AGRICULTURA</t>
  </si>
  <si>
    <t>03-Actividades comunes a los programas 11 y 14</t>
  </si>
  <si>
    <t>11-Fomento de la producción agrícola</t>
  </si>
  <si>
    <t>12-Transferencia de tecnologías agropecuarias</t>
  </si>
  <si>
    <t>14-Inocuidad agroalimentaria y sanidad vegetal</t>
  </si>
  <si>
    <t>0002-DIRECCION GENERAL DE GANADERIA</t>
  </si>
  <si>
    <t>13-Sanidad animal, asistencia técnica y fomento pecuario</t>
  </si>
  <si>
    <t>18-Prevención y control de enfermedades bovinas</t>
  </si>
  <si>
    <t>19-Fomento y desarrollo de la productividad de los sistemas de producción de leche bovina</t>
  </si>
  <si>
    <t>0003-OFICINA DE TRATADOS COMERCIALES AGRICOLAS</t>
  </si>
  <si>
    <t>0005-DIRECCION EJECUTIVA DE LA COMISION DE FOMENTO A LA TECNIFICACION DEL SISTEMA NACIONAL DE RIEGO</t>
  </si>
  <si>
    <t>15-Fomento del uso eficiente y racional del agua para la agricultura</t>
  </si>
  <si>
    <t>0211-MINISTERIO DE OBRAS PÚBLICAS Y COMUNICACIONES</t>
  </si>
  <si>
    <t>01-MINISTERIO DE OBRAS PUBLICAS Y COMUNICACIONES</t>
  </si>
  <si>
    <t>0001-MINISTERIO DE OBRAS PUBLICAS Y COMUNICACIONES</t>
  </si>
  <si>
    <t>11-Desarrollo de la infraestructura física de calles y avenidas</t>
  </si>
  <si>
    <t>12-Mantenimiento, seguridad y asistencia vial</t>
  </si>
  <si>
    <t>13-Desarrollo en la infraestructura física de carreteras</t>
  </si>
  <si>
    <t>14-Desarrollo en la infraestructura física de caminos vecinales</t>
  </si>
  <si>
    <t>15-Desarrollo en la infraestructura física de puentes</t>
  </si>
  <si>
    <t>17-Desarrollo en la infraestructura física de edificaciones para los servicios sociales</t>
  </si>
  <si>
    <t>18-Desarrollo en la infraestructura física de muelles y puertos</t>
  </si>
  <si>
    <t>19-Gestión del sistema de peajes</t>
  </si>
  <si>
    <t>20-Reducción de vulnerabilidades en infraestructura ante la ocurrencia de desastres naturales</t>
  </si>
  <si>
    <t>96-Deuda pública y otras operaciones financieras</t>
  </si>
  <si>
    <t>0002-DIRECCION GENERAL DE EMBELLECIMIENTO DE CARRETERAS Y AVENIDAS DE CIRCUNV.</t>
  </si>
  <si>
    <t>22-Embellecimiento de avenidas y carreteras</t>
  </si>
  <si>
    <t>0003-OFICINA PARA EL REORDENAMIENTO DEL TRANSPORTE</t>
  </si>
  <si>
    <t>23-Acceso y uso adecuado del servicio de transporte</t>
  </si>
  <si>
    <t>0004-OFICINA METROPOLITANA DE SERVICIOS DE AUTOBUSES</t>
  </si>
  <si>
    <t>0006-OFICINA NAC. DE EVALUACIÓN SÍSMICA Y VULNERABILIDAD DE INFRAESTRUCTURA</t>
  </si>
  <si>
    <t>0009-OFICINA NACIONAL DE METEOROLOGÍA</t>
  </si>
  <si>
    <t>24-Investigación e información meteorológica</t>
  </si>
  <si>
    <t>0010-COMISION PRESIDENCIAL PARA LA MODERNIZACION Y SEGURIDAD PORTUARIAS</t>
  </si>
  <si>
    <t>25-Promoción para la modernización y seguridad portuaria</t>
  </si>
  <si>
    <t>0212-MINISTERIO DE INDUSTRIA, COMERCIO Y MIPYMES (MICM)</t>
  </si>
  <si>
    <t>01-MINISTERIO DE INDUSTRIA, COMERCIO Y MIPYMES (MICM)</t>
  </si>
  <si>
    <t>0001-MINISTERIO DE INDUSTRIA, COMERCIO y MIPYMES (MICM)</t>
  </si>
  <si>
    <t>11-Fomento y desarrollo de la productividad y competitividad del sector industrial</t>
  </si>
  <si>
    <t>17-Supervición, regulación y fomento del comercio</t>
  </si>
  <si>
    <t>18-Fomento y desarrollo de la micro, pequeña y mediana empresa</t>
  </si>
  <si>
    <t>19-Fortalecimiento del sistema dominicano de la calidad.</t>
  </si>
  <si>
    <t>0007-INDUSTRIA NACIONAL DE LA AGUJA</t>
  </si>
  <si>
    <t>16-Fomento y desarrollo de la industria de la confección textil</t>
  </si>
  <si>
    <t>0008-OFICINA NACIONAL DE DERECHO DE AUTOR</t>
  </si>
  <si>
    <t>0009-DIRECCION DE FOMENTO Y DESARROLLO DE LA ARTESANIA NACIONAL (FODEARTE)</t>
  </si>
  <si>
    <t>0010-CONSEJO DE COORDINACIÓN DE LA ZONA ESPECIAL DE DESARROLLO FRONTERIZO (CCDF)</t>
  </si>
  <si>
    <t>0213-MINISTERIO DE TURISMO</t>
  </si>
  <si>
    <t>01-MINISTERIO DE TURISMO</t>
  </si>
  <si>
    <t>0001-MINISTERIO DE TURISMO</t>
  </si>
  <si>
    <t>11-Fomento y promoción turística</t>
  </si>
  <si>
    <t>12-Supervisión y regulación de los servicios turísticos</t>
  </si>
  <si>
    <t>0002-COMITE EJECUTOR DE INFRAESTRUCTA EN ZONAS TURISTICAS (CEIZTUR)</t>
  </si>
  <si>
    <t>13-Fomento y desarrollo de infraestructuras turísticas</t>
  </si>
  <si>
    <t>0214-PROCURADURÍA GENERAL DE LA REPÚBLICA</t>
  </si>
  <si>
    <t>01-PROCURADURIA GENERAL DE LA REPUBLICA</t>
  </si>
  <si>
    <t>0001-PROCURADURIA GENERAL DE LA REPUBLICA DOMINICANA</t>
  </si>
  <si>
    <t>11-Representación y defensa del interés público social</t>
  </si>
  <si>
    <t>12-Coordinación y funcionamiento del Sistema Penitenciario Dominicano</t>
  </si>
  <si>
    <t>13-Gestión de los Servicios Periciales e Investigación Forense</t>
  </si>
  <si>
    <t>0215-MINISTERIO DE LA MUJER</t>
  </si>
  <si>
    <t>01-MINISTERIO DE LA  MUJER</t>
  </si>
  <si>
    <t>0001-MINISTERIO DE LA MUJER</t>
  </si>
  <si>
    <t>11-Coordinación intersectorial</t>
  </si>
  <si>
    <t>12-Fomento y promoción de la perspectiva de género en la educación y capacitación</t>
  </si>
  <si>
    <t>13-Prevención y atención a la violencia  de genero e intrafamiliar</t>
  </si>
  <si>
    <t>15-Promoción de los derechos integrales de la mujer</t>
  </si>
  <si>
    <t>0216-MINISTERIO DE CULTURA</t>
  </si>
  <si>
    <t>01-MINISTERIO DE CULTURA</t>
  </si>
  <si>
    <t>0001-MINISTERIO DE CULTURA</t>
  </si>
  <si>
    <t>11-Conservación, restauración, salvaguarda patrimonio cultura material e inmaterial</t>
  </si>
  <si>
    <t>13-Fomento, difusión y desarrollo de la cultura</t>
  </si>
  <si>
    <t>0002-ORQUESTA SINFÓNICA NACIONAL</t>
  </si>
  <si>
    <t>0003-BIBLIOTECA NACIONAL PEDRO HENRÍQUEZ UREÑA</t>
  </si>
  <si>
    <t>12-Difusión Patrimonio Cultural  [material e inmaterial]</t>
  </si>
  <si>
    <t>0005-DIRECCIÓN GENERAL DE BELLAS ARTES</t>
  </si>
  <si>
    <t>0006-DIRECCIÓN GENERAL DE MUSEOS</t>
  </si>
  <si>
    <t>0217-MINISTERIO DE LA JUVENTUD</t>
  </si>
  <si>
    <t>01-MINISTERIO DE LA JUVENTUD</t>
  </si>
  <si>
    <t>0001-MINISTERIO DE LA JUVENTUD</t>
  </si>
  <si>
    <t>11-Desarrollo integral de la juventud</t>
  </si>
  <si>
    <t>0218-MINISTERIO DE MEDIO AMBIENTE Y RECURSOS NATURALES</t>
  </si>
  <si>
    <t>01-MINISTERIO DE MEDIO AMBIENTE Y REC. NAT.</t>
  </si>
  <si>
    <t>0001-MINISTERIO  DE MEDIO AMBIENTE Y RECURSOS NATURALES</t>
  </si>
  <si>
    <t>03-Actividades comunes a los programas 11-15</t>
  </si>
  <si>
    <t>11-Conservación de la Biodiversidad</t>
  </si>
  <si>
    <t>12-Manejo Sostenible de los Recursos Forestales</t>
  </si>
  <si>
    <t>13-Manejo Sostenible de Recursos no Renovables, de los Suelos y las Aguas</t>
  </si>
  <si>
    <t>14-Gestión Sostenible de los Recursos Costeros y Marinos</t>
  </si>
  <si>
    <t>15-Prevención y control de la calidad ambiental</t>
  </si>
  <si>
    <t>16-Generación de conocimiento y capital humano para la gestión del medio ambiente y los recursos naturales</t>
  </si>
  <si>
    <t>0007-UNIDAD TÉCNICA EJECUTORA DE PROYECTOS DE DESARROLLO AGROFORESTAL</t>
  </si>
  <si>
    <t>0219-MINISTERIO DE EDUCACIÓN SUPERIOR CIENCIA Y TECNOLOGÍA</t>
  </si>
  <si>
    <t>01-MINISTERIO DE EDUCACION SUPERIOR CIENCIA Y TECNOLOGIA</t>
  </si>
  <si>
    <t>0001-MINISTERIO DE EDUCACION SUPERIOR, CIENCIA Y TECNOLOGIA</t>
  </si>
  <si>
    <t>11-Fomento y desarrollo de la educación superior</t>
  </si>
  <si>
    <t>12-Fomento y desarrollo de la ciencia y la tecnología</t>
  </si>
  <si>
    <t>0002-INSTITUTO TECNOLÓGICO DE LAS AMÉRICAS</t>
  </si>
  <si>
    <t>0003-INSTITUTO TECNICO SUPERIOR COMUNITARIO</t>
  </si>
  <si>
    <t>0004-COMISION INTERNACIONAL ASESORA CIENCIA Y TECNOLOGIA</t>
  </si>
  <si>
    <t>0220-MINISTERIO DE ECONOMÍA, PLANIFICACIÓN Y DESARROLLO</t>
  </si>
  <si>
    <t>01-MINISTERIO DE ECONOMIA, PLANIFICACION Y DESARROLLO</t>
  </si>
  <si>
    <t>0001-MINISTERIO DE ECONOMIA, PLANIFICACION Y DESARROLLO</t>
  </si>
  <si>
    <t>13-Análisis de estudios económicos y sociales</t>
  </si>
  <si>
    <t>14-Planificación económica y social</t>
  </si>
  <si>
    <t>16-Coordinación de la cooperación internacional</t>
  </si>
  <si>
    <t>18-Ordenamiento territorial y desarrollo regional</t>
  </si>
  <si>
    <t>98-Administracion de contribuciones especiales</t>
  </si>
  <si>
    <t>99-Administracion de activos, pasivos y transferencias</t>
  </si>
  <si>
    <t>0005-DIRECCION GENERAL DE COOPERACION MULTILATERAL</t>
  </si>
  <si>
    <t>0009-OFICINA NACIONAL DE ESTADISTICAS</t>
  </si>
  <si>
    <t>12-Normalización y producción de estadísticas nacionales</t>
  </si>
  <si>
    <t>0017-GOBERNACION DEL EDIFICIO DE OFICINAS GUBERNAMENTALES</t>
  </si>
  <si>
    <t>0018-SISTEMA ÚNICO DE BENEFICIARIOS</t>
  </si>
  <si>
    <t>0221-MINISTERIO DE ADMINISTRACIÓN PÚBLICA</t>
  </si>
  <si>
    <t>01-MINISTERIO DE ADMINISTRACION PUBLICA (MAP)</t>
  </si>
  <si>
    <t>0001-MINISTERIO DE ADMINISTRACION PUBLICA</t>
  </si>
  <si>
    <t>11-Profesionalización de la Función Pública</t>
  </si>
  <si>
    <t>0002-INSTITUTO NACIONAL DE ADMINISTRACION PUBLICA</t>
  </si>
  <si>
    <t>17-Formación y Capacitación de Servidores de la Administración Pública</t>
  </si>
  <si>
    <t>0003-OFICINA GUBERNAMENTAL DE TECNOLOGIA DE LA INFORMACION Y LA COMUNICACION (OGTIC)</t>
  </si>
  <si>
    <t>18-Programación e Implementación del Gobierno Electrónico y Atención Ciudadana</t>
  </si>
  <si>
    <t>0222-MINISTERIO DE ENERGIA Y MINAS</t>
  </si>
  <si>
    <t>01-MINISTERIO DE ENERGIA Y MINAS</t>
  </si>
  <si>
    <t>0001-MINISTERIO DE ENERGIA Y MINAS</t>
  </si>
  <si>
    <t>11-Regulación, fiscalización y desarrollo de la minería metálica, no metálica y mape</t>
  </si>
  <si>
    <t>12-Regulación y desarrollo energético</t>
  </si>
  <si>
    <t>13-Regulación y desarrollo de hidrocarburos</t>
  </si>
  <si>
    <t>0002-DIRECCION GENERAL DE MINERIA</t>
  </si>
  <si>
    <t>0223-MINISTERIO DE LA VIVIENDA, HABITAT Y EDIFICACIONES (MIVHED)</t>
  </si>
  <si>
    <t>01-MINISTERIO DE LA VIVIENDA, HABITAT Y EDIFICACIONES (MIVHED)</t>
  </si>
  <si>
    <t>0001-MINISTERIO DE LA VIVIENDA, HABITAT Y EDIFICACIONES (MIVHED)</t>
  </si>
  <si>
    <t>11-Desarrollo de la vivienda y el hábitat</t>
  </si>
  <si>
    <t>12-Construcción, reconstrucción y mejoramiento de edificaciones</t>
  </si>
  <si>
    <t>0301-PODER JUDICIAL</t>
  </si>
  <si>
    <t>01-PODER JUDICIAL</t>
  </si>
  <si>
    <t>0001-CONSEJO DEL PODER JUDICIAL</t>
  </si>
  <si>
    <t>11-Administración de Justicia</t>
  </si>
  <si>
    <t>0401-JUNTA CENTRAL ELECTORAL</t>
  </si>
  <si>
    <t>01-JUNTA CENTRAL ELECTORAL</t>
  </si>
  <si>
    <t>0001-JUNTA CENTRAL ELECTORAL</t>
  </si>
  <si>
    <t>11-Gestión de los procesos electorales</t>
  </si>
  <si>
    <t>12-Gestión del registro del estado civil</t>
  </si>
  <si>
    <t>13-Administración de la Cédula de Identidad Y Electoral</t>
  </si>
  <si>
    <t>0402-CÁMARA DE CUENTAS</t>
  </si>
  <si>
    <t>01-CAMARA DE CUENTAS</t>
  </si>
  <si>
    <t>0001-CAMARA DE CUENTAS DE LA REPUBLICA DOMINICANA</t>
  </si>
  <si>
    <t>11-Control externo, fiscalización y análisis de los recursos públicos</t>
  </si>
  <si>
    <t>0403-TRIBUNAL CONSTITUCIONAL</t>
  </si>
  <si>
    <t>01-TRIBUNAL CONSTITUCIONAL</t>
  </si>
  <si>
    <t>0001-TRIBUNAL CONSTITUCIONAL</t>
  </si>
  <si>
    <t>11-Administración Constitucional</t>
  </si>
  <si>
    <t>0404-DEFENSOR DEL PUEBLO</t>
  </si>
  <si>
    <t>01-DEFENSOR DEL PUEBLO</t>
  </si>
  <si>
    <t>0001-DEFENSOR DEL PUEBLO</t>
  </si>
  <si>
    <t>11-Defensor del Pueblo</t>
  </si>
  <si>
    <t>0405-TRIBUNAL SUPERIOR  ELECTORAL ( TSE)</t>
  </si>
  <si>
    <t>01-TRIBUNAL SUPERIOR  ELECTORAL ( TSE)</t>
  </si>
  <si>
    <t>0001-TRIBUNAL SUPERIOR  ELECTORAL TSE</t>
  </si>
  <si>
    <t>11-Administración de Justicia Electoral</t>
  </si>
  <si>
    <t>01-OFICINA NACIONAL DE DEFENSA PUBLICA</t>
  </si>
  <si>
    <t>0001-OFICINA NACIONAL DE DEFENSA PUBLICA</t>
  </si>
  <si>
    <t>11-Servicio nacional de defensa pública</t>
  </si>
  <si>
    <t>0998-ADMINISTRACION DE DEUDA PUBLICA Y ACTIVOS FINANCIEROS</t>
  </si>
  <si>
    <t>01-DEUDA PUBLICA Y OTRAS OPERACIONES FINANCIERAS</t>
  </si>
  <si>
    <t>0001-MINISTERIO  DE HACIENDA (DEUDA PUBLICA)</t>
  </si>
  <si>
    <t>0999-ADMINISTRACION DE OBLIGACIONES DEL TESORO NACIONAL</t>
  </si>
  <si>
    <t>01-ADM. DE OBLIGACIONES DEL TESORO</t>
  </si>
  <si>
    <t>0001-MINISTERIO DE HACIENDA (OBLIGACIONES DEL TESORO)</t>
  </si>
  <si>
    <t>11-Pago Energia No Cortable</t>
  </si>
  <si>
    <t>97-Subsidios del Estado</t>
  </si>
  <si>
    <t>Total general</t>
  </si>
  <si>
    <t xml:space="preserve">Tabla 1. Ingresos por Clasificación Económica </t>
  </si>
  <si>
    <t>% PIB</t>
  </si>
  <si>
    <t>ESTIMACIÓN MENSUAL</t>
  </si>
  <si>
    <t>PERCIBIDO*</t>
  </si>
  <si>
    <t>PERCIBIDO VS ESTIMADO</t>
  </si>
  <si>
    <t>% EJECUCION*</t>
  </si>
  <si>
    <t>6 = (5/4)</t>
  </si>
  <si>
    <t>7 = (5/2)</t>
  </si>
  <si>
    <t>8 = (5 - 1)</t>
  </si>
  <si>
    <t>9 = (5/1)</t>
  </si>
  <si>
    <t>10= 5/PIB</t>
  </si>
  <si>
    <t>1.1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</si>
  <si>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</si>
  <si>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</si>
  <si>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</si>
  <si>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</si>
  <si>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</si>
  <si>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</si>
  <si>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</si>
  <si>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</si>
  <si>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</si>
  <si>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</si>
  <si>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</si>
  <si>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</si>
  <si>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</si>
  <si>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</si>
  <si>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</si>
  <si>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1.1.4.2 - Rentas de la propiedad distinta de intereses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</si>
  <si>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</si>
  <si>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</si>
  <si>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</si>
  <si>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</si>
  <si>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</si>
  <si>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</si>
  <si>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</si>
  <si>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</si>
  <si>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Donaciones</t>
  </si>
  <si>
    <t>Total de Ingresos con Donaciones</t>
  </si>
  <si>
    <r>
      <t xml:space="preserve">Notas: </t>
    </r>
    <r>
      <rPr>
        <sz val="11"/>
        <rFont val="Avenir Next LT Pro"/>
        <family val="2"/>
      </rPr>
      <t>*Cifras preliminares.</t>
    </r>
  </si>
  <si>
    <t xml:space="preserve">1. Se incluyen los Recursos de Captación Directa. 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</si>
  <si>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</si>
  <si>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Ilustración 1. Figuras Impositivas con Mayor Recaudación</t>
  </si>
  <si>
    <t>En millones de RD$</t>
  </si>
  <si>
    <r>
      <t xml:space="preserve">Nota: </t>
    </r>
    <r>
      <rPr>
        <sz val="8"/>
        <color theme="1"/>
        <rFont val="Avenir Next LT Pro"/>
        <family val="2"/>
      </rPr>
      <t>*Cifras Preliminares.</t>
    </r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</si>
  <si>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</t>
    </r>
  </si>
  <si>
    <t>PRESUPUESTO INICIAL (Ley 366-22)</t>
  </si>
  <si>
    <t>Vars.</t>
  </si>
  <si>
    <t>(Región - Provincia - Función)</t>
  </si>
  <si>
    <t xml:space="preserve">Abs. </t>
  </si>
  <si>
    <t>Rel.</t>
  </si>
  <si>
    <t>2.2-Agropecuaria, caza, pesca y silvicultura</t>
  </si>
  <si>
    <t>2.6-Transporte</t>
  </si>
  <si>
    <t>3.2-Protección de la biodiversidad y ordenación de desechos</t>
  </si>
  <si>
    <t>1.1-Administración general</t>
  </si>
  <si>
    <t>1.4-Justicia, orden público y seguridad</t>
  </si>
  <si>
    <t>4.2-Salud</t>
  </si>
  <si>
    <t>3.1-Protección del aire, agua y suelo</t>
  </si>
  <si>
    <t>4.5-Protección social</t>
  </si>
  <si>
    <t>2.1-Asuntos económicos, comerciales y laborales</t>
  </si>
  <si>
    <t>4.6-Equidad de género</t>
  </si>
  <si>
    <t>3. Se utilizó el PIB del Panorama Macroeconómico actualizado al 28 de agosto del 2023, elaborado por el Ministerio de Economía Planificación y Desarrollo.</t>
  </si>
  <si>
    <r>
      <t>COMPROMETIDO</t>
    </r>
    <r>
      <rPr>
        <b/>
        <vertAlign val="superscript"/>
        <sz val="16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</si>
  <si>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6"/>
        <color theme="0"/>
        <rFont val="Avenir Next LT Pro"/>
        <family val="2"/>
      </rPr>
      <t>*</t>
    </r>
  </si>
  <si>
    <r>
      <t>PAGADO</t>
    </r>
    <r>
      <rPr>
        <b/>
        <vertAlign val="superscript"/>
        <sz val="16"/>
        <color theme="0"/>
        <rFont val="Avenir Next LT Pro"/>
        <family val="2"/>
      </rPr>
      <t>*</t>
    </r>
  </si>
  <si>
    <r>
      <t xml:space="preserve">Fuentes: </t>
    </r>
    <r>
      <rPr>
        <sz val="8"/>
        <color theme="1"/>
        <rFont val="Avenir Next LT Pro"/>
        <family val="2"/>
      </rPr>
      <t>Elaboración propia con datos del SIGEF.</t>
    </r>
  </si>
  <si>
    <t>(Título - Subtítulo - Grupo - Auxiliar)</t>
  </si>
  <si>
    <t>1-INGRESOS</t>
  </si>
  <si>
    <t>1.1-Ingresos Corrientes</t>
  </si>
  <si>
    <t>1.1.1-Impuestos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</si>
  <si>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</si>
  <si>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</si>
  <si>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</si>
  <si>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</si>
  <si>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</si>
  <si>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</si>
  <si>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</si>
  <si>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</si>
  <si>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</si>
  <si>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</si>
  <si>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</si>
  <si>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</si>
  <si>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</si>
  <si>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</si>
  <si>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</si>
  <si>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1.1.1.2.07-Impuesto sobre utilidades netas mineras</t>
  </si>
  <si>
    <t>1.1.1.2.09-Impuesto sobre las ganancias de capital</t>
  </si>
  <si>
    <t>1.1.1.2.12-Impuesto sobre intereses pagados por entidades financieras a personas  jurídicas  residentes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</si>
  <si>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</si>
  <si>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</si>
  <si>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</si>
  <si>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</si>
  <si>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</si>
  <si>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</si>
  <si>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</si>
  <si>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</si>
  <si>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</si>
  <si>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</si>
  <si>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</si>
  <si>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1.1.1.4.06-Recargo máquinas tragamonedas</t>
  </si>
  <si>
    <t>1.1.1.4.07-Intereses y recargos en la contribución de residuos sólidos</t>
  </si>
  <si>
    <t>1.1.1.3-Impuestos sobre la propiedad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</si>
  <si>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</si>
  <si>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</si>
  <si>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</si>
  <si>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</si>
  <si>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</si>
  <si>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1.1.3.1.06-Impuesto sobre los activos financieros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</si>
  <si>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</si>
  <si>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</si>
  <si>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</si>
  <si>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</si>
  <si>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</si>
  <si>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</si>
  <si>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</si>
  <si>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</si>
  <si>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</si>
  <si>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</si>
  <si>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</si>
  <si>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</si>
  <si>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1.1.1.4-Impuestos sobre los bienes y servicios</t>
  </si>
  <si>
    <t>1.1.4.1.01-Impuesto sobre la Transferencia de Bienes Industrializados y Servicios (ITBIS)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</si>
  <si>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</si>
  <si>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</si>
  <si>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</si>
  <si>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1.1.4.2.04-Impuesto selectivo ad  valorem alcohol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</si>
  <si>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</si>
  <si>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</si>
  <si>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</si>
  <si>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</si>
  <si>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</si>
  <si>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</si>
  <si>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</si>
  <si>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</si>
  <si>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</si>
  <si>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</si>
  <si>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</si>
  <si>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</si>
  <si>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</si>
  <si>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</si>
  <si>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1.1.4.2.26-Impuesto selectivo ad valorem a los cigarrillos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</si>
  <si>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</si>
  <si>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</si>
  <si>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</si>
  <si>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</si>
  <si>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</si>
  <si>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1.1.4.2.32-Impuesto selectivo a los vehículos de motor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</si>
  <si>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</si>
  <si>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</si>
  <si>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</si>
  <si>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</si>
  <si>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</si>
  <si>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</si>
  <si>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</si>
  <si>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</si>
  <si>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</si>
  <si>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</si>
  <si>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</si>
  <si>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</si>
  <si>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</si>
  <si>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</si>
  <si>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</si>
  <si>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</si>
  <si>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</si>
  <si>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1.1.1.5-Impuestos sobre el comercio y las transacciones internacionales/comercio exterior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</si>
  <si>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</si>
  <si>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</si>
  <si>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</si>
  <si>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</si>
  <si>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1.1.5.3.05-Impuesto de estampillas bebidas alcohólicas importadas</t>
  </si>
  <si>
    <t>1.1.5.3.08-Impuesto sobre mercancías declaradas en depósitos</t>
  </si>
  <si>
    <t>1.1.1.6-Impuestos ecológicos</t>
  </si>
  <si>
    <t>1.1.6.1.02-Impuestos sobre las emisiones del Co2 por km de los vehículos de motor</t>
  </si>
  <si>
    <t>1.1.1.9-Impuestos diversos</t>
  </si>
  <si>
    <t>1.1.9.1.01-Impuesto sobre constitución de fianzas y consignación de valores</t>
  </si>
  <si>
    <t>1.1.2-Contribuciones a la seguridad social</t>
  </si>
  <si>
    <t>1.1.2.1-Contribuciones de los empleados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</si>
  <si>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</si>
  <si>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</si>
  <si>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</si>
  <si>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1.1.2.2-Contribuciones de los empleadores</t>
  </si>
  <si>
    <t>1.2.2.1.02-Contribución patronal del sector público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</si>
  <si>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</si>
  <si>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</si>
  <si>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</si>
  <si>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</si>
  <si>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</si>
  <si>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1.5.1.1.99-Otras ventas de mercancías</t>
  </si>
  <si>
    <t>1.5.1.2.02-Venta de formularios de aduanas</t>
  </si>
  <si>
    <t>1.5.1.2.03-Otras ventas de servicios del gobierno central</t>
  </si>
  <si>
    <t>1.5.1.2.04-Ingresos de la CUT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</si>
  <si>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</si>
  <si>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</si>
  <si>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</si>
  <si>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</si>
  <si>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</si>
  <si>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</si>
  <si>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</si>
  <si>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1.5.1.3.18-Certificaciones vida y costumbre</t>
  </si>
  <si>
    <t>1.5.1.4.01-Venta de sellos especiales para el Colegio de Abogados</t>
  </si>
  <si>
    <t>1.5.1.4.02-Servicios de laboratorios del Ministerio de Obras Públicas</t>
  </si>
  <si>
    <t>1.5.1.4.03-Impuesto sobre inscripciones en registro de tierra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</si>
  <si>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</si>
  <si>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</si>
  <si>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</si>
  <si>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</si>
  <si>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1.1.4.1-Intereses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</si>
  <si>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</si>
  <si>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</si>
  <si>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</si>
  <si>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</si>
  <si>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1.6.1.3.01-Regalías netas de fundición minera</t>
  </si>
  <si>
    <t>1.6.1.3.02-Permisos para explotar yacimientos mineros</t>
  </si>
  <si>
    <t>1.6.1.3.03-Explotación yacimientos mineros</t>
  </si>
  <si>
    <t>1.6.1.3.04-Explotación Falconbridge</t>
  </si>
  <si>
    <t>1.6.1.5.02-Recargos, multas y sanciones de las regalías  mineras en US$</t>
  </si>
  <si>
    <t>1.6.1.6.01-Ingresos por tenencia de instrumentos derivados</t>
  </si>
  <si>
    <t>1.1.6-Transferencias y donaciones corrientes recibidas</t>
  </si>
  <si>
    <t>1.1.6.1-Transferencias del sector privado</t>
  </si>
  <si>
    <t>1.4.1.1.01-Zonas francas</t>
  </si>
  <si>
    <t>1.1.6.2-Transferencias del sector público</t>
  </si>
  <si>
    <t>1.4.1.2.01-Del gobierno central</t>
  </si>
  <si>
    <t>1.4.1.3.01-De instituciones públicas descentralizadas y autónomas no financieras</t>
  </si>
  <si>
    <t>1.4.1.8.01-Transferencias corrientes recibidas de empresas públicas no financieras nacionales</t>
  </si>
  <si>
    <t>1.1.6.5-Donaciones corrientes</t>
  </si>
  <si>
    <t>1.3.1.2.01-Donaciones corrientes  en dinero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</si>
  <si>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</si>
  <si>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</si>
  <si>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</si>
  <si>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</si>
  <si>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</si>
  <si>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1.1.9-Otros ingresos corrientes</t>
  </si>
  <si>
    <t>1.1.9.1-Otros ingresos corrientes</t>
  </si>
  <si>
    <t>1.6.4.1.01-Depósitos en exceso</t>
  </si>
  <si>
    <t>1.6.4.1.02-Miscelaneos</t>
  </si>
  <si>
    <t>1.6.4.1.07-Ingresos por diferencial del gas licuado de petróleo</t>
  </si>
  <si>
    <t>1.6.4.1.09-Devolución de recursos a la CUT años anteriores</t>
  </si>
  <si>
    <t>1.6.4.1.99-Otros ingresos diversos</t>
  </si>
  <si>
    <t>1.9.1.1.01-Ingresos a especificar Dirección General Imps. Internos</t>
  </si>
  <si>
    <t>1.2-Ingresos de capital</t>
  </si>
  <si>
    <t>1.2.4-Transferencias de capital recibidas</t>
  </si>
  <si>
    <t>1.2.4.2-Transferencias del sector publico</t>
  </si>
  <si>
    <t>1.4.2.8.03-Transferencias de capital recibidas de la CDEEE-EDEESTE</t>
  </si>
  <si>
    <t>1.4.2.8.04-Transferencias de capital recibidas de la CDEEE-EDENORTE</t>
  </si>
  <si>
    <t>1.4.2.8.05-Transferencias de capital recibidas de la CDEEE-EDESUR</t>
  </si>
  <si>
    <t>1.2.4.4-Donaciones de capital</t>
  </si>
  <si>
    <t>1.3.2.2.01-Donaciones de capital en dinero de organismos internacionales</t>
  </si>
  <si>
    <t>Ilustración 2. Top 3 de Instituciones con Mayor Ejecución de Gastos</t>
  </si>
  <si>
    <t>1.1 - Administración general</t>
  </si>
  <si>
    <t>1.3 - Defensa nacional</t>
  </si>
  <si>
    <t>1.4 - Justicia, orden público y seguridad</t>
  </si>
  <si>
    <t>2.1 - Asuntos económicos, comerciales y laborales</t>
  </si>
  <si>
    <t>2.2 - Agropecuaria, caza, pesca y silvicultura</t>
  </si>
  <si>
    <t>2.4 - Energía y combustible</t>
  </si>
  <si>
    <t>2.5 - Minería, manufactura y construcción</t>
  </si>
  <si>
    <t>2.6 - Transporte</t>
  </si>
  <si>
    <t>2.9 - Otros servicios económicos</t>
  </si>
  <si>
    <t>3.2 - Protección de la biodiversidad y ordenación de desechos</t>
  </si>
  <si>
    <t>4.1 - Vivienda y servicios comunitarios</t>
  </si>
  <si>
    <t>4.2 - Salud</t>
  </si>
  <si>
    <t>4.3 - Actividades deportivas, recreativas, culturales y religiosas</t>
  </si>
  <si>
    <t>4.4 - Educación</t>
  </si>
  <si>
    <t>4.5 - Protección social</t>
  </si>
  <si>
    <t>4.6 - Equidad de género</t>
  </si>
  <si>
    <t>1. Fecha de recaudación al 30/11/2023 // Fecha de registro al 07/12/2023</t>
  </si>
  <si>
    <t>1.8.1.4.01-Recuperación de préstamos de largo plazo del sector público</t>
  </si>
  <si>
    <t>1.2.5.4-Recuperación de préstamos realizados con fines de política</t>
  </si>
  <si>
    <t>1.2.5-Recuperación de inversiones financieras realizadas con fines de política</t>
  </si>
  <si>
    <t>1.3.2.1.01-Donaciones de capital en dinero de gobiernos extranjeros</t>
  </si>
  <si>
    <t>1.7.1.4.01-Automóviles y camiones</t>
  </si>
  <si>
    <t>1.2.1.1-Venta de activos fijos</t>
  </si>
  <si>
    <t>1.2.1-Venta (disposición) de activos no financieros (a valores brutos)</t>
  </si>
  <si>
    <t>1.9.2.1.01-Ingresos a especificar Dirección General de Aduanas</t>
  </si>
  <si>
    <t>1.6.4.1.04-Fianzas Judiciales y depósitos en consignación</t>
  </si>
  <si>
    <t>1.6.3.1.15-Multas por incautación</t>
  </si>
  <si>
    <t>1.3.1.2.02-Donaciones corrientes en especie y servicios de organismos internacionales</t>
  </si>
  <si>
    <t>1.3.1.1.01-Donaciones corrientes en dinero de gobiernos extranjeros</t>
  </si>
  <si>
    <t>1.4.1.9.01-Transferencias corrientes recibidas de instituciones públicas financieras no monetarias</t>
  </si>
  <si>
    <t>1.4.1.4.01-Transferencias corrientes recibidas de instituciones públicas de la seg. soc.</t>
  </si>
  <si>
    <t>1.6.1.5.01-Interés indemnizatorio de las regalías mineras en US$</t>
  </si>
  <si>
    <t>1.5.1.4.15-Contribución por costo confección placas exoneradas</t>
  </si>
  <si>
    <t>1.5.1.3.05-Tasas por conceptos de mensuras catastrales</t>
  </si>
  <si>
    <t>1.1.4.3.10-Permiso sobre venta de medicinas</t>
  </si>
  <si>
    <t>Anexo 1. Ingresos por Clasificación Económica (Noviembre 2023)</t>
  </si>
  <si>
    <t>1.Fecha de imputación al 30/11/2023 // Fecha de registro al 07/12/2023</t>
  </si>
  <si>
    <t>99 - MULTIPROVINCIAL</t>
  </si>
  <si>
    <t>98 - NACIONAL</t>
  </si>
  <si>
    <t>88 - MULTIREGIONAL</t>
  </si>
  <si>
    <t>32 - SANTO DOMINGO</t>
  </si>
  <si>
    <t>01 - DISTRITO NACIONAL</t>
  </si>
  <si>
    <t>10 - REGION OZAMA O METROPOLITANA</t>
  </si>
  <si>
    <t>30 - HATO MAYOR</t>
  </si>
  <si>
    <t>29 - MONTE PLATA</t>
  </si>
  <si>
    <t>23 - SAN PEDRO DE MACORIS</t>
  </si>
  <si>
    <t>09 - REGION HIGUAMO</t>
  </si>
  <si>
    <t>12 - LA ROMANA</t>
  </si>
  <si>
    <t>11 - LA ALTAGRACIA</t>
  </si>
  <si>
    <t>08 - EL SEIBO</t>
  </si>
  <si>
    <t>08 - REGION YUMA</t>
  </si>
  <si>
    <t>22 - SAN JUAN</t>
  </si>
  <si>
    <t>07 - ELIAS PINA</t>
  </si>
  <si>
    <t>07 - REGION EL VALLE</t>
  </si>
  <si>
    <t>16 - PEDERNALES</t>
  </si>
  <si>
    <t>2.3-Riego</t>
  </si>
  <si>
    <t>10 - INDEPENDENCIA</t>
  </si>
  <si>
    <t>04 - BARAHONA</t>
  </si>
  <si>
    <t>03 - BAHORUCO</t>
  </si>
  <si>
    <t>06 - REGION ENRIQUILLO</t>
  </si>
  <si>
    <t>31 - SAN JOSE DE OCOA</t>
  </si>
  <si>
    <t>21 - SAN CRISTOBAL</t>
  </si>
  <si>
    <t>17 - PERAVIA</t>
  </si>
  <si>
    <t>02 - AZUA</t>
  </si>
  <si>
    <t>05 - REGION VALDESIA</t>
  </si>
  <si>
    <t>27 - VALVERDE</t>
  </si>
  <si>
    <t>26 - SANTIAGO RODRIGUEZ</t>
  </si>
  <si>
    <t>15 - MONTE CRISTI</t>
  </si>
  <si>
    <t>05 - DAJABON</t>
  </si>
  <si>
    <t>04 - REGION CIBAO NOROESTE</t>
  </si>
  <si>
    <t>20 - SAMANA</t>
  </si>
  <si>
    <t>19 - HERMANAS MIRABAL</t>
  </si>
  <si>
    <t>14 - MARIA TRINIDAD SANCHEZ</t>
  </si>
  <si>
    <t>06 - DUARTE</t>
  </si>
  <si>
    <t>03 - REGION CIBAO NORDESTE</t>
  </si>
  <si>
    <t>28 - MONSENOR NOUEL</t>
  </si>
  <si>
    <t>24 - SANCHEZ RAMIREZ</t>
  </si>
  <si>
    <t>13 - LA VEGA</t>
  </si>
  <si>
    <t>02 - REGION CIBAO SUR</t>
  </si>
  <si>
    <t>25 - SANTIAGO</t>
  </si>
  <si>
    <t>18 - PUERTO PLATA</t>
  </si>
  <si>
    <t>09 - ESPAILLAT</t>
  </si>
  <si>
    <t>01 - REGION CIBAO NORTE</t>
  </si>
  <si>
    <t>Anexo 2. Distribución Geográfica de Proyectos de Inversión (Noviembre 2023)</t>
  </si>
  <si>
    <t>16-Reconstrucción y Rehabilitación de Obras Hidráulicas y de Drenaje</t>
  </si>
  <si>
    <t xml:space="preserve">Gobierno Central </t>
  </si>
  <si>
    <t>Anexo 3. Ejecución por Clasificación Programática (Noviembre 2023)</t>
  </si>
  <si>
    <t>1.Fecha de imputación al 30/11/2023 // Fecha de registro al 07/12/2023.</t>
  </si>
  <si>
    <t>2.1.2.8 - 1 %  que se asigna durante el ejercicio para gasto corriente por calamidad pública</t>
  </si>
  <si>
    <t>9= 8/1</t>
  </si>
  <si>
    <t>8 = (5-1)</t>
  </si>
  <si>
    <t>7= (5/3)</t>
  </si>
  <si>
    <t>NOVIEMBRE</t>
  </si>
  <si>
    <t>DEVENGADO NOVIEMBRE</t>
  </si>
  <si>
    <t>Tabla 2. Gastos del Gobierno Central por Clasificación Económica (Noviembre 2022 y 2023)</t>
  </si>
  <si>
    <t>(Noviembre 2023)</t>
  </si>
  <si>
    <t>Ilustración 3. Composición del Gasto del Gobierno Central por Finalidad</t>
  </si>
  <si>
    <r>
      <t>1.</t>
    </r>
    <r>
      <rPr>
        <sz val="7"/>
        <color theme="1"/>
        <rFont val="Times New Roman"/>
        <family val="1"/>
      </rPr>
      <t xml:space="preserve"> </t>
    </r>
    <r>
      <rPr>
        <sz val="8"/>
        <color theme="1"/>
        <rFont val="Avenir Next LT Pro"/>
        <family val="2"/>
      </rPr>
      <t>Fecha de imputación al 30/11/2023 // Fecha de registro al 07/12/2023.</t>
    </r>
  </si>
  <si>
    <t>VIGENTE*</t>
  </si>
  <si>
    <t>Tabla 3. Gastos de Gobierno Central por Clasificación Institucional (Noviembre 2022 - 2023)</t>
  </si>
  <si>
    <t>Noviembre 2023</t>
  </si>
  <si>
    <t>1.Fecha de imputación al 31/09/2023 // Fecha de registro al 07/12/2023.</t>
  </si>
  <si>
    <t>Noviembre 2022 y 2023</t>
  </si>
  <si>
    <t>PERCIBIDO NOVIEMBRE</t>
  </si>
  <si>
    <t>2. Fecha de recaudación al 30/11/2023 // Fecha de registro al 07/12/2023</t>
  </si>
  <si>
    <t>Tabla 4. Gastos para reducir la brecha de género según clasificador funcional</t>
  </si>
  <si>
    <t>PRESUPUESTO DEVENGADO</t>
  </si>
  <si>
    <t>1-SERVICIOS  GENERALES</t>
  </si>
  <si>
    <t>1.1.05-Gestión de la administración general para transversalizar el enfoque de género</t>
  </si>
  <si>
    <t>1.4.06-Administración y servicios de justicia relacionados con la violencia de género</t>
  </si>
  <si>
    <t>2-SERVICIOS ECONÓMICOS</t>
  </si>
  <si>
    <t>2.1.03-Asuntos laborales para fortalecer la autonomía económica de las mujeres</t>
  </si>
  <si>
    <t>4-SERVICIOS SOCIALES</t>
  </si>
  <si>
    <t>4.2.04-Servicios médicos en salud sexual/reproductiva y de centros de salud materno infantil</t>
  </si>
  <si>
    <t>4.5.05-Familia e hijos</t>
  </si>
  <si>
    <t>4.6.01-Acciones focalizada en mujeres</t>
  </si>
  <si>
    <t>4.6.03-Acciones para una cultura de igualdad de género.</t>
  </si>
  <si>
    <t>4.6.04-Acciones de prevención, atención y protección de violencia de género</t>
  </si>
  <si>
    <t>1. Los datos presentados corresponden al acumulado del mes de noviembre con fecha de registro al 07/12/2023</t>
  </si>
  <si>
    <t>Tabla 5. Incidencia del gasto del Gobierno Central en el cambio climático</t>
  </si>
  <si>
    <t>GOBIERNO CENTRAL</t>
  </si>
  <si>
    <t>INCIDENCIA POSITIVA</t>
  </si>
  <si>
    <t>INCIDENCIA NEGATIVA</t>
  </si>
  <si>
    <t>INCIDENCIA NETA</t>
  </si>
  <si>
    <t>6=4-5</t>
  </si>
  <si>
    <t>7 = (3/PIB)</t>
  </si>
  <si>
    <t>1.4.02-Servicios de protección contra incendios</t>
  </si>
  <si>
    <t>2.2.06-Gestión o apoyo de labores de reforestación</t>
  </si>
  <si>
    <t>2.4-Energía y combustible</t>
  </si>
  <si>
    <t>2.4.03-Combustible</t>
  </si>
  <si>
    <t>2.4.04-Energía eléctrica de fuentes termoeléctricas</t>
  </si>
  <si>
    <t>2.4.08-Energía eléctrica de fuentes nucleares</t>
  </si>
  <si>
    <t>2.4.09-Conservación, aprovechamiento y explotación racionalizada de fuentes de electricidad</t>
  </si>
  <si>
    <t>2.5-Minería, manufactura y construcción</t>
  </si>
  <si>
    <t>2.5.01-Extracción de recursos minerales</t>
  </si>
  <si>
    <t>2.6.03-Transporte por ferrocarril</t>
  </si>
  <si>
    <t>3-PROTECCIÓN DEL MEDIO AMBIENTE</t>
  </si>
  <si>
    <t>3.1.01-Reducción de la contaminación</t>
  </si>
  <si>
    <t>3.1.04-Protección del suelo contra la erosión y otras formas de degradación física</t>
  </si>
  <si>
    <t>3.2.02-Ordenación de desechos</t>
  </si>
  <si>
    <t>3.2.04-Conciencia y conocimiento de la biodiversidad</t>
  </si>
  <si>
    <t>3.2.06-Economía verde</t>
  </si>
  <si>
    <t>3.2.09-Áreas protegidas y otras medidas de conservación</t>
  </si>
  <si>
    <t>3.2.10-Restauración</t>
  </si>
  <si>
    <t>3.2.11-Uso sostenible</t>
  </si>
  <si>
    <t>3.2.12-Prevención de la producción de residuos por modificación de procesos</t>
  </si>
  <si>
    <t>3.2.98-Investigación y desarrollo relacionado con la protección del  medio ambiente</t>
  </si>
  <si>
    <t>3.2.99-Planificación, gestión y supervisión de la protección del medio ambiente</t>
  </si>
  <si>
    <t>3.3-Cambio Climático</t>
  </si>
  <si>
    <t>3.3.01-Mixtos</t>
  </si>
  <si>
    <t>3.3.02-Mitigación</t>
  </si>
  <si>
    <t>3.3.03-Conocimiento del riesgo de desastres climáticos</t>
  </si>
  <si>
    <t>3.3.04-Gobernanza del riesgo de desastres climáticos</t>
  </si>
  <si>
    <t>3.3.07-Otras medidas de adaptación</t>
  </si>
  <si>
    <t>3.3.99-Planificación, gestión y supervisión de cambio climático</t>
  </si>
  <si>
    <t>1. Fecha de imputación al 30 de noviembre 2023 // Fecha de registro al 07 de diciembre 2023.</t>
  </si>
  <si>
    <t>2.3- Riego</t>
  </si>
  <si>
    <t>1. Fecha de imputación al 30/11/2023 // Fecha de registro al 07/12/2023.</t>
  </si>
  <si>
    <t>5.1.01 - Intereses y comisiones de deuda pública</t>
  </si>
  <si>
    <t>5.1 - Intereses y comisiones de deuda pública</t>
  </si>
  <si>
    <t>5 - INTERESES DE LA DEUDA PÚBLICA</t>
  </si>
  <si>
    <t>4.6.04 - Acciones de prevención, atención y protección de violencia de género</t>
  </si>
  <si>
    <t>4.6.03 - Acciones para una cultura de igualdad de género.</t>
  </si>
  <si>
    <t>4.6.01 - Acciones focalizada en mujeres</t>
  </si>
  <si>
    <t>4.5.99 - Planificación, gestión y supervisión de la protección social</t>
  </si>
  <si>
    <t>4.5.10 - Asistencia social</t>
  </si>
  <si>
    <t>4.5.09 - Juventud</t>
  </si>
  <si>
    <t>4.5.07 - Vivienda social</t>
  </si>
  <si>
    <t>4.5.06 - Desempleo</t>
  </si>
  <si>
    <t>4.5.05 - Familia e hijos</t>
  </si>
  <si>
    <t>4.5.01 - Edad avanzada, pensiones (por edad o incapacidad)</t>
  </si>
  <si>
    <t>4.4.99 - Planificación, gestión y supervisión de la educación</t>
  </si>
  <si>
    <t>4.4.98 - Investigación y desarrollo relacionados con la educación</t>
  </si>
  <si>
    <t>4.4.09 - Enseñanza no atribuible a ningún nivel</t>
  </si>
  <si>
    <t>4.4.08 - Enseñanza y capacitación para defensa y seguridad</t>
  </si>
  <si>
    <t>4.4.07 - Educación vocacional</t>
  </si>
  <si>
    <t>4.4.06 - Educación técnica</t>
  </si>
  <si>
    <t>4.4.05 - Educación de adultos</t>
  </si>
  <si>
    <t>4.4.04 - Educación superior</t>
  </si>
  <si>
    <t>4.4.03 - Educación secundaria</t>
  </si>
  <si>
    <t>4.4.02 - Educación primaria</t>
  </si>
  <si>
    <t>4.4.01 - Educación inicial</t>
  </si>
  <si>
    <t>4.3.99 - Planificación, gestión y supervisión de las actividades deportivas, recreativas, culturales y religiosas</t>
  </si>
  <si>
    <t>4.3.05 - Servicios religiosos y otros servicios comunitarios religiosos</t>
  </si>
  <si>
    <t>4.3.04 - Servicios de radio, televisión y servicios editoriales</t>
  </si>
  <si>
    <t>4.3.03 - Servicios culturales</t>
  </si>
  <si>
    <t>4.3.02 - Servicios recreativos y deportivos</t>
  </si>
  <si>
    <t>4.3.01 - Deportes de alto rendimiento</t>
  </si>
  <si>
    <t>4.2.99 - Planificación, gestión y supervisión de la salud</t>
  </si>
  <si>
    <t>4.2.98 - Investigación y desarrollo relacionados con la salud</t>
  </si>
  <si>
    <t>4.2.04 - Servicios médicos en salud sexual/reproductiva y de centros de salud materno infantil</t>
  </si>
  <si>
    <t>4.2.03 - Servicios de la salud pública y prevención de la salud</t>
  </si>
  <si>
    <t>4.2.02 - Servicios hospitalarios</t>
  </si>
  <si>
    <t>4.1.03 - Abastecimiento de agua potable</t>
  </si>
  <si>
    <t>4.1.02 - Desarrollo comunitario</t>
  </si>
  <si>
    <t>4.1.01 - Urbanización y servicios comunitarios</t>
  </si>
  <si>
    <t>4 - SERVICIOS SOCIALES</t>
  </si>
  <si>
    <t>3.3.99 - Planificación, gestión y supervisión de cambio climático</t>
  </si>
  <si>
    <t>3.3.07 - Otras medidas de adaptación</t>
  </si>
  <si>
    <t>3.3.04 - Gobernanza del riesgo de desastres climáticos</t>
  </si>
  <si>
    <t>3.3.03 - Conocimiento del riesgo de desastres climáticos</t>
  </si>
  <si>
    <t>3.3.02 - Mitigación</t>
  </si>
  <si>
    <t>3.3.01 - Mixtos</t>
  </si>
  <si>
    <t>3.3 - Cambio Climático</t>
  </si>
  <si>
    <t>3.2.99 - Planificación, gestión y supervisión de la protección del medio ambiente</t>
  </si>
  <si>
    <t>3.2.98 - Investigación y desarrollo relacionado con la protección del  medio ambiente</t>
  </si>
  <si>
    <t>3.2.12 - Prevención de la producción de residuos por modificación de procesos</t>
  </si>
  <si>
    <t>3.2.11 - Uso sostenible</t>
  </si>
  <si>
    <t>3.2.10 - Restauración</t>
  </si>
  <si>
    <t>3.2.09 - Áreas protegidas y otras medidas de conservación</t>
  </si>
  <si>
    <t>3.2.07 - Biodiversidad y planificación del desarrollo</t>
  </si>
  <si>
    <t>3.2.06 - Economía verde</t>
  </si>
  <si>
    <t>3.2.05 - Bioseguridad</t>
  </si>
  <si>
    <t>3.2.04 - Conciencia y conocimiento de la biodiversidad</t>
  </si>
  <si>
    <t>3.2.02 - Ordenación de desechos</t>
  </si>
  <si>
    <t>3.2.01 - Protección de biodiversidad y el paisaje</t>
  </si>
  <si>
    <t>3.1.04 - Protección del suelo contra la erosión y otras formas de degradación física</t>
  </si>
  <si>
    <t>3.1.03 - Ordenación de aguas residuales, drenaje y alcantarillado</t>
  </si>
  <si>
    <t>3.1.02 - Administración del agua</t>
  </si>
  <si>
    <t>3.1.01 - Reducción de la contaminación</t>
  </si>
  <si>
    <t>3.1 - Protección del aire, agua y suelo</t>
  </si>
  <si>
    <t>3 - PROTECCIÓN DEL MEDIO AMBIENTE</t>
  </si>
  <si>
    <t>2.9.03 - Turismo</t>
  </si>
  <si>
    <t>2.9.02 - Hoteles y restaurantes</t>
  </si>
  <si>
    <t>2.9.01 - Comercio de distribución almacenamiento y depósito</t>
  </si>
  <si>
    <t>2.8.02 - Operación de la banca y del sector seguros</t>
  </si>
  <si>
    <t>2.8 - Banca y seguros</t>
  </si>
  <si>
    <t>2.7.01 - Comunicaciones</t>
  </si>
  <si>
    <t>2.7 - Comunicaciones</t>
  </si>
  <si>
    <t>2.6.99 - Planificación, gestión y supervisión del transporte</t>
  </si>
  <si>
    <t>2.6.04 - Transporte aéreo</t>
  </si>
  <si>
    <t>2.6.03 - Transporte por ferrocarril</t>
  </si>
  <si>
    <t>2.6.02 - Transporte por agua</t>
  </si>
  <si>
    <t>2.6.01 - Transporte por carretera</t>
  </si>
  <si>
    <t>2.5.02 - Manufacturas</t>
  </si>
  <si>
    <t>2.5.01 - Extracción de recursos minerales</t>
  </si>
  <si>
    <t>2.4.09 - Conservación, aprovechamiento y explotación racionalizada de fuentes de electricidad</t>
  </si>
  <si>
    <t>2.4.08 - Energía eléctrica de fuentes nucleares</t>
  </si>
  <si>
    <t>2.4.04 - Energía eléctrica de fuentes termoeléctricas</t>
  </si>
  <si>
    <t>2.4.03 - Combustible</t>
  </si>
  <si>
    <t>2.4.01 - Energía eléctrica</t>
  </si>
  <si>
    <t>2.3.01 - Riego</t>
  </si>
  <si>
    <t>2.3 - Riego</t>
  </si>
  <si>
    <t>2.2.99 - Planificación, gestión y supervisión agropecuaria, caza, pesca y silvicultura</t>
  </si>
  <si>
    <t>2.2.06 - Gestión o apoyo de labores de reforestación</t>
  </si>
  <si>
    <t>2.2.02 - Caza y pesca</t>
  </si>
  <si>
    <t>2.2.01 - Agropecuaria</t>
  </si>
  <si>
    <t>2.1.03 - Asuntos laborales para fortalecer la autonomía económica de las mujeres</t>
  </si>
  <si>
    <t>2.1.02 - Asuntos laborales generales</t>
  </si>
  <si>
    <t>2.1.01 - Asuntos económicos y regulación del comercio</t>
  </si>
  <si>
    <t>2 - SERVICIOS ECONÓMICOS</t>
  </si>
  <si>
    <t>1.4.98 - Investigación y desarrollo relacionados con la justicia, orden público y seguridad</t>
  </si>
  <si>
    <t>1.4.06 - Administración y servicios de justicia relacionados con la violencia de género</t>
  </si>
  <si>
    <t>1.4.05 - Servicios de migraciones</t>
  </si>
  <si>
    <t>1.4.04 - Prisiones</t>
  </si>
  <si>
    <t>1.4.03 - Administración y servicios de justicia</t>
  </si>
  <si>
    <t>1.4.02 - Servicios de protección contra incendios</t>
  </si>
  <si>
    <t>1.4.01 - Servicios de seguridad interior</t>
  </si>
  <si>
    <t>1.3.98 - Investigación y desarrollo para la defensa militar, civil y gestión de riesgos de desastres no climáticos</t>
  </si>
  <si>
    <t>1.3.03 - Defensa civil</t>
  </si>
  <si>
    <t>1.3.01 - Defensa militar</t>
  </si>
  <si>
    <t>1.2.02 - Relaciones internacionales desde oficinas en el exterior</t>
  </si>
  <si>
    <t>1.2.01 - Relaciones internacionales desde oficinas en el país</t>
  </si>
  <si>
    <t>1.2 - Relaciones internacionales</t>
  </si>
  <si>
    <t>1.1.98 - Investigación y desarrollo relacionado con la administración general</t>
  </si>
  <si>
    <t>1.1.05 - Gestión de la administración general para transversalizar el enfoque de género</t>
  </si>
  <si>
    <t>1.1.04 - Organos electorales y promoción de la participación ciudadana</t>
  </si>
  <si>
    <t>1.1.03 - Transferencias a instituciones públicas incluidos los gobiernos locales</t>
  </si>
  <si>
    <t>1.1.02 - Gestión administrativa, financiera, fiscal, económica y planificación</t>
  </si>
  <si>
    <t>1.1.01 - Órganos ejecutivos y legislativos</t>
  </si>
  <si>
    <t>1 - SERVICIOS  GENERALES</t>
  </si>
  <si>
    <t>(Finalidad - Función - Sub Función)</t>
  </si>
  <si>
    <t>VIGENTE</t>
  </si>
  <si>
    <t>Anexo 4. Ejecución por Clasificación Funcional (Noviembre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</si>
</sst>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#,##0.0,,"/>
    <numFmt numFmtId="166" formatCode="0.0%"/>
    <numFmt numFmtId="167" formatCode="#,##0.0,,_);\(#,##0.0,,\)"/>
    <numFmt numFmtId="168" formatCode="#,##0.00000_);\(#,##0.00000\)"/>
    <numFmt numFmtId="169" formatCode="_(* #,##0.0_);_(* \(#,##0.0\);_(* &quot;-&quot;??_);_(@_)"/>
    <numFmt numFmtId="170" formatCode="0.0000%"/>
    <numFmt numFmtId="171" formatCode="#,##0.0"/>
    <numFmt numFmtId="172" formatCode="_-* #,##0.000_-;\-* #,##0.000_-;_-* &quot;-&quot;??_-;_-@_-"/>
  </numFmts>
  <fonts count="5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venir Next LT Pro"/>
      <family val="2"/>
    </font>
    <font>
      <sz val="11"/>
      <name val="Avenir Next LT Pro"/>
      <family val="2"/>
    </font>
    <font>
      <b/>
      <sz val="11"/>
      <color rgb="FF000000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b/>
      <sz val="11"/>
      <color theme="4" tint="-0.499984740745262"/>
      <name val="Calibri"/>
      <family val="2"/>
      <scheme val="minor"/>
    </font>
    <font>
      <b/>
      <sz val="10"/>
      <color theme="0"/>
      <name val="Avenir Next LT Pro"/>
      <family val="2"/>
    </font>
    <font>
      <sz val="11"/>
      <color theme="8" tint="-0.499984740745262"/>
      <name val="Avenir Next LT Pro"/>
      <family val="2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sz val="10"/>
      <color theme="1"/>
      <name val="Avenir Next LT Pro"/>
      <family val="2"/>
    </font>
    <font>
      <sz val="10"/>
      <name val="Arial"/>
      <family val="2"/>
    </font>
    <font>
      <b/>
      <sz val="12"/>
      <color theme="0"/>
      <name val="Avenir Next LT Pro"/>
      <family val="2"/>
    </font>
    <font>
      <b/>
      <vertAlign val="superscript"/>
      <sz val="12"/>
      <color theme="0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b/>
      <sz val="11"/>
      <color theme="0"/>
      <name val="Avenir Next LT Pro"/>
      <family val="2"/>
    </font>
    <font>
      <sz val="10"/>
      <color theme="0"/>
      <name val="Arial"/>
      <family val="2"/>
    </font>
    <font>
      <sz val="11"/>
      <color theme="0"/>
      <name val="Avenir Next LT Pro"/>
      <family val="2"/>
    </font>
    <font>
      <sz val="12"/>
      <color rgb="FF212529"/>
      <name val="Arial"/>
      <family val="2"/>
    </font>
    <font>
      <sz val="11"/>
      <color rgb="FFAB2818"/>
      <name val="Arial"/>
      <family val="2"/>
    </font>
    <font>
      <b/>
      <sz val="12"/>
      <color rgb="FF000000"/>
      <name val="Avenir Next LT Pro"/>
      <family val="2"/>
    </font>
    <font>
      <sz val="12"/>
      <color rgb="FF000000"/>
      <name val="Avenir Next LT Pro"/>
      <family val="2"/>
    </font>
    <font>
      <b/>
      <sz val="11"/>
      <color theme="8" tint="-0.499984740745262"/>
      <name val="Avenir Next LT Pro"/>
      <family val="2"/>
    </font>
    <font>
      <b/>
      <sz val="14"/>
      <color theme="0"/>
      <name val="Avenir Next LT Pro"/>
      <family val="2"/>
    </font>
    <font>
      <b/>
      <sz val="14"/>
      <color theme="1"/>
      <name val="Avenir Next LT Pro"/>
      <family val="2"/>
    </font>
    <font>
      <b/>
      <sz val="14"/>
      <name val="Avenir Next LT Pro"/>
      <family val="2"/>
    </font>
    <font>
      <sz val="14"/>
      <color theme="1"/>
      <name val="Avenir Next LT Pro"/>
      <family val="2"/>
    </font>
    <font>
      <sz val="14"/>
      <name val="Avenir Next LT Pro"/>
      <family val="2"/>
    </font>
    <font>
      <b/>
      <sz val="16"/>
      <color theme="0"/>
      <name val="Avenir Next LT Pro"/>
      <family val="2"/>
    </font>
    <font>
      <b/>
      <vertAlign val="superscript"/>
      <sz val="16"/>
      <color theme="0"/>
      <name val="Avenir Next LT Pro"/>
      <family val="2"/>
    </font>
    <font>
      <b/>
      <sz val="16"/>
      <color theme="1"/>
      <name val="Avenir Next LT Pro"/>
      <family val="2"/>
    </font>
    <font>
      <sz val="16"/>
      <color theme="1"/>
      <name val="Avenir Next LT Pro"/>
      <family val="2"/>
    </font>
    <font>
      <sz val="7"/>
      <color theme="1"/>
      <name val="Times New Roman"/>
      <family val="1"/>
    </font>
    <font>
      <b/>
      <sz val="11"/>
      <color theme="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theme="3"/>
      <name val="Avenir Next LT Pro"/>
      <family val="2"/>
    </font>
    <font>
      <sz val="11"/>
      <color theme="3"/>
      <name val="Avenir Next LT Pro"/>
      <family val="2"/>
    </font>
    <font>
      <b/>
      <sz val="11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theme="4" tint="0.79998168889431442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 style="thin">
        <color theme="8" tint="0.39997558519241921"/>
      </top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4"/>
      </bottom>
      <diagonal/>
    </border>
    <border>
      <left/>
      <right style="thin">
        <color theme="0"/>
      </right>
      <top style="thin">
        <color theme="4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2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thin">
        <color theme="4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medium">
        <color theme="0"/>
      </bottom>
      <diagonal/>
    </border>
    <border>
      <left/>
      <right/>
      <top style="thin">
        <color theme="2" tint="-9.9978637043366805E-2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rgb="FF0070C0"/>
      </top>
      <bottom style="thin">
        <color theme="2" tint="-9.9978637043366805E-2"/>
      </bottom>
      <diagonal/>
    </border>
  </borders>
  <cellStyleXfs count="60">
    <xf numFmtId="0" fontId="0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0" fontId="28" fillId="0" borderId="0"/>
    <xf numFmtId="43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8" fillId="0" borderId="0"/>
    <xf numFmtId="0" fontId="13" fillId="0" borderId="0"/>
    <xf numFmtId="0" fontId="28" fillId="0" borderId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1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507">
    <xf numFmtId="0" fontId="0" fillId="0" borderId="0" xfId="0"/>
    <xf numFmtId="167" fontId="20" fillId="2" borderId="2" xfId="6" applyNumberFormat="1" applyFont="1" applyFill="1" applyBorder="1" applyAlignment="1">
      <alignment horizontal="center" vertical="center"/>
    </xf>
    <xf numFmtId="166" fontId="21" fillId="0" borderId="0" xfId="10" applyNumberFormat="1" applyFont="1"/>
    <xf numFmtId="0" fontId="12" fillId="0" borderId="0" xfId="18"/>
    <xf numFmtId="0" fontId="17" fillId="0" borderId="0" xfId="17" applyFont="1" applyAlignment="1">
      <alignment vertical="center" wrapText="1" readingOrder="1"/>
    </xf>
    <xf numFmtId="0" fontId="18" fillId="0" borderId="0" xfId="17" applyFont="1" applyAlignment="1">
      <alignment vertical="top" wrapText="1" readingOrder="1"/>
    </xf>
    <xf numFmtId="0" fontId="25" fillId="0" borderId="0" xfId="18" applyFont="1" applyAlignment="1">
      <alignment vertical="center"/>
    </xf>
    <xf numFmtId="0" fontId="26" fillId="0" borderId="0" xfId="18" applyFont="1" applyAlignment="1">
      <alignment vertical="center"/>
    </xf>
    <xf numFmtId="0" fontId="49" fillId="0" borderId="25" xfId="12" applyFont="1" applyBorder="1" applyAlignment="1">
      <alignment horizontal="left" vertical="center" wrapText="1" indent="2"/>
    </xf>
    <xf numFmtId="0" fontId="49" fillId="0" borderId="33" xfId="12" applyFont="1" applyBorder="1" applyAlignment="1">
      <alignment horizontal="left" vertical="center" wrapText="1" indent="2"/>
    </xf>
    <xf numFmtId="0" fontId="49" fillId="0" borderId="24" xfId="12" applyFont="1" applyBorder="1" applyAlignment="1">
      <alignment horizontal="left" vertical="center" wrapText="1" indent="2"/>
    </xf>
    <xf numFmtId="0" fontId="15" fillId="0" borderId="0" xfId="5"/>
    <xf numFmtId="0" fontId="17" fillId="0" borderId="0" xfId="23" applyFont="1" applyAlignment="1">
      <alignment horizontal="center" vertical="center"/>
    </xf>
    <xf numFmtId="0" fontId="27" fillId="0" borderId="0" xfId="23" applyFont="1" applyAlignment="1">
      <alignment horizontal="center" vertical="center"/>
    </xf>
    <xf numFmtId="0" fontId="25" fillId="0" borderId="0" xfId="23" applyFont="1" applyAlignment="1">
      <alignment vertical="center"/>
    </xf>
    <xf numFmtId="0" fontId="26" fillId="0" borderId="0" xfId="23" applyFont="1" applyAlignment="1">
      <alignment horizontal="left" vertical="center"/>
    </xf>
    <xf numFmtId="0" fontId="25" fillId="0" borderId="0" xfId="23" applyFont="1" applyAlignment="1">
      <alignment horizontal="center" vertical="center"/>
    </xf>
    <xf numFmtId="0" fontId="51" fillId="0" borderId="0" xfId="5" applyFont="1" applyAlignment="1">
      <alignment horizontal="left"/>
    </xf>
    <xf numFmtId="165" fontId="52" fillId="0" borderId="0" xfId="5" applyNumberFormat="1" applyFont="1"/>
    <xf numFmtId="165" fontId="16" fillId="0" borderId="0" xfId="0" applyNumberFormat="1" applyFont="1"/>
    <xf numFmtId="0" fontId="16" fillId="0" borderId="0" xfId="0" applyFont="1" applyAlignment="1">
      <alignment horizontal="left" indent="1"/>
    </xf>
    <xf numFmtId="165" fontId="0" fillId="0" borderId="0" xfId="0" applyNumberFormat="1"/>
    <xf numFmtId="0" fontId="0" fillId="0" borderId="0" xfId="0" applyAlignment="1">
      <alignment horizontal="left" indent="4"/>
    </xf>
    <xf numFmtId="0" fontId="16" fillId="0" borderId="0" xfId="0" applyFont="1" applyAlignment="1">
      <alignment horizontal="left" indent="3"/>
    </xf>
    <xf numFmtId="0" fontId="0" fillId="0" borderId="0" xfId="0" applyAlignment="1">
      <alignment horizontal="left" indent="2"/>
    </xf>
    <xf numFmtId="0" fontId="21" fillId="0" borderId="0" xfId="44" applyFont="1"/>
    <xf numFmtId="166" fontId="21" fillId="0" borderId="0" xfId="44" applyNumberFormat="1" applyFont="1"/>
    <xf numFmtId="167" fontId="20" fillId="0" borderId="0" xfId="44" applyNumberFormat="1" applyFont="1" applyAlignment="1">
      <alignment horizontal="center" vertical="center"/>
    </xf>
    <xf numFmtId="167" fontId="21" fillId="0" borderId="0" xfId="44" applyNumberFormat="1" applyFont="1" applyAlignment="1">
      <alignment horizontal="center" vertical="center"/>
    </xf>
    <xf numFmtId="166" fontId="21" fillId="0" borderId="0" xfId="45" applyNumberFormat="1" applyFont="1"/>
    <xf numFmtId="0" fontId="20" fillId="0" borderId="0" xfId="44" applyFont="1" applyAlignment="1">
      <alignment vertical="center"/>
    </xf>
    <xf numFmtId="0" fontId="21" fillId="0" borderId="0" xfId="44" applyFont="1" applyAlignment="1">
      <alignment vertical="center"/>
    </xf>
    <xf numFmtId="166" fontId="21" fillId="0" borderId="0" xfId="45" applyNumberFormat="1" applyFont="1" applyFill="1" applyBorder="1"/>
    <xf numFmtId="166" fontId="33" fillId="0" borderId="0" xfId="45" applyNumberFormat="1" applyFont="1" applyFill="1" applyBorder="1" applyAlignment="1">
      <alignment horizontal="center" vertical="center"/>
    </xf>
    <xf numFmtId="167" fontId="33" fillId="0" borderId="0" xfId="44" applyNumberFormat="1" applyFont="1" applyAlignment="1">
      <alignment horizontal="center" vertical="center"/>
    </xf>
    <xf numFmtId="164" fontId="16" fillId="0" borderId="38" xfId="44" applyNumberFormat="1" applyFont="1" applyBorder="1"/>
    <xf numFmtId="166" fontId="16" fillId="0" borderId="38" xfId="10" applyNumberFormat="1" applyFont="1" applyBorder="1"/>
    <xf numFmtId="0" fontId="33" fillId="0" borderId="0" xfId="44" applyFont="1" applyAlignment="1">
      <alignment horizontal="left" vertical="center"/>
    </xf>
    <xf numFmtId="166" fontId="21" fillId="0" borderId="0" xfId="45" applyNumberFormat="1" applyFont="1" applyBorder="1"/>
    <xf numFmtId="166" fontId="46" fillId="4" borderId="37" xfId="45" applyNumberFormat="1" applyFont="1" applyFill="1" applyBorder="1" applyAlignment="1">
      <alignment horizontal="center" vertical="center"/>
    </xf>
    <xf numFmtId="166" fontId="46" fillId="4" borderId="36" xfId="45" applyNumberFormat="1" applyFont="1" applyFill="1" applyBorder="1" applyAlignment="1">
      <alignment horizontal="center" vertical="center"/>
    </xf>
    <xf numFmtId="167" fontId="46" fillId="4" borderId="36" xfId="44" applyNumberFormat="1" applyFont="1" applyFill="1" applyBorder="1" applyAlignment="1">
      <alignment horizontal="center" vertical="center"/>
    </xf>
    <xf numFmtId="0" fontId="46" fillId="4" borderId="35" xfId="44" applyFont="1" applyFill="1" applyBorder="1" applyAlignment="1">
      <alignment horizontal="left" vertical="center"/>
    </xf>
    <xf numFmtId="39" fontId="21" fillId="0" borderId="0" xfId="44" applyNumberFormat="1" applyFont="1"/>
    <xf numFmtId="166" fontId="48" fillId="0" borderId="0" xfId="45" applyNumberFormat="1" applyFont="1" applyBorder="1" applyAlignment="1">
      <alignment horizontal="center" vertical="center"/>
    </xf>
    <xf numFmtId="166" fontId="48" fillId="0" borderId="0" xfId="45" applyNumberFormat="1" applyFont="1" applyAlignment="1">
      <alignment horizontal="center" vertical="center"/>
    </xf>
    <xf numFmtId="167" fontId="48" fillId="0" borderId="0" xfId="44" applyNumberFormat="1" applyFont="1" applyAlignment="1">
      <alignment horizontal="center" vertical="center"/>
    </xf>
    <xf numFmtId="0" fontId="48" fillId="0" borderId="0" xfId="44" applyFont="1" applyAlignment="1">
      <alignment horizontal="left" vertical="center" wrapText="1" indent="1"/>
    </xf>
    <xf numFmtId="166" fontId="49" fillId="0" borderId="24" xfId="45" applyNumberFormat="1" applyFont="1" applyBorder="1" applyAlignment="1">
      <alignment horizontal="center" vertical="center"/>
    </xf>
    <xf numFmtId="167" fontId="49" fillId="0" borderId="24" xfId="44" applyNumberFormat="1" applyFont="1" applyBorder="1" applyAlignment="1">
      <alignment horizontal="center" vertical="center"/>
    </xf>
    <xf numFmtId="166" fontId="49" fillId="0" borderId="25" xfId="45" applyNumberFormat="1" applyFont="1" applyBorder="1" applyAlignment="1">
      <alignment horizontal="center" vertical="center"/>
    </xf>
    <xf numFmtId="167" fontId="49" fillId="0" borderId="25" xfId="44" applyNumberFormat="1" applyFont="1" applyBorder="1" applyAlignment="1">
      <alignment horizontal="center" vertical="center"/>
    </xf>
    <xf numFmtId="166" fontId="48" fillId="0" borderId="24" xfId="45" applyNumberFormat="1" applyFont="1" applyBorder="1" applyAlignment="1">
      <alignment horizontal="center" vertical="center"/>
    </xf>
    <xf numFmtId="167" fontId="48" fillId="0" borderId="24" xfId="44" applyNumberFormat="1" applyFont="1" applyBorder="1" applyAlignment="1">
      <alignment horizontal="center" vertical="center"/>
    </xf>
    <xf numFmtId="0" fontId="48" fillId="0" borderId="24" xfId="44" applyFont="1" applyBorder="1" applyAlignment="1">
      <alignment horizontal="left" vertical="center" wrapText="1" indent="1"/>
    </xf>
    <xf numFmtId="0" fontId="48" fillId="0" borderId="24" xfId="44" applyFont="1" applyBorder="1" applyAlignment="1">
      <alignment horizontal="left" vertical="center" indent="1"/>
    </xf>
    <xf numFmtId="166" fontId="48" fillId="0" borderId="22" xfId="45" applyNumberFormat="1" applyFont="1" applyBorder="1" applyAlignment="1">
      <alignment horizontal="center" vertical="center"/>
    </xf>
    <xf numFmtId="167" fontId="48" fillId="0" borderId="22" xfId="44" applyNumberFormat="1" applyFont="1" applyBorder="1" applyAlignment="1">
      <alignment horizontal="center" vertical="center"/>
    </xf>
    <xf numFmtId="0" fontId="48" fillId="0" borderId="22" xfId="44" applyFont="1" applyBorder="1" applyAlignment="1">
      <alignment horizontal="left" vertical="center" indent="1"/>
    </xf>
    <xf numFmtId="166" fontId="21" fillId="0" borderId="0" xfId="45" applyNumberFormat="1" applyFont="1" applyBorder="1" applyAlignment="1">
      <alignment horizontal="center" vertical="center"/>
    </xf>
    <xf numFmtId="166" fontId="48" fillId="2" borderId="20" xfId="45" applyNumberFormat="1" applyFont="1" applyFill="1" applyBorder="1" applyAlignment="1">
      <alignment horizontal="center" vertical="center"/>
    </xf>
    <xf numFmtId="167" fontId="48" fillId="2" borderId="20" xfId="44" applyNumberFormat="1" applyFont="1" applyFill="1" applyBorder="1" applyAlignment="1">
      <alignment horizontal="center" vertical="center"/>
    </xf>
    <xf numFmtId="0" fontId="48" fillId="2" borderId="34" xfId="44" applyFont="1" applyFill="1" applyBorder="1" applyAlignment="1">
      <alignment horizontal="left" vertical="center" wrapText="1"/>
    </xf>
    <xf numFmtId="164" fontId="21" fillId="0" borderId="0" xfId="46" applyFont="1" applyBorder="1" applyAlignment="1">
      <alignment horizontal="center" vertical="center"/>
    </xf>
    <xf numFmtId="164" fontId="27" fillId="0" borderId="0" xfId="46" applyFont="1" applyBorder="1" applyAlignment="1">
      <alignment horizontal="center" vertical="center"/>
    </xf>
    <xf numFmtId="166" fontId="48" fillId="0" borderId="25" xfId="45" applyNumberFormat="1" applyFont="1" applyBorder="1" applyAlignment="1">
      <alignment horizontal="center" vertical="center"/>
    </xf>
    <xf numFmtId="167" fontId="48" fillId="0" borderId="25" xfId="44" applyNumberFormat="1" applyFont="1" applyBorder="1" applyAlignment="1">
      <alignment horizontal="center" vertical="center"/>
    </xf>
    <xf numFmtId="0" fontId="48" fillId="0" borderId="25" xfId="44" applyFont="1" applyBorder="1" applyAlignment="1">
      <alignment horizontal="left" vertical="center" wrapText="1" indent="1"/>
    </xf>
    <xf numFmtId="0" fontId="49" fillId="0" borderId="24" xfId="44" applyFont="1" applyBorder="1" applyAlignment="1">
      <alignment horizontal="left" vertical="center" wrapText="1" indent="2"/>
    </xf>
    <xf numFmtId="0" fontId="49" fillId="0" borderId="25" xfId="44" applyFont="1" applyBorder="1" applyAlignment="1">
      <alignment horizontal="left" vertical="center" wrapText="1" indent="2"/>
    </xf>
    <xf numFmtId="4" fontId="5" fillId="0" borderId="0" xfId="44" applyNumberFormat="1" applyAlignment="1">
      <alignment vertical="center" wrapText="1"/>
    </xf>
    <xf numFmtId="0" fontId="48" fillId="0" borderId="22" xfId="44" applyFont="1" applyBorder="1" applyAlignment="1">
      <alignment horizontal="left" vertical="center" wrapText="1" indent="1"/>
    </xf>
    <xf numFmtId="166" fontId="48" fillId="2" borderId="32" xfId="45" applyNumberFormat="1" applyFont="1" applyFill="1" applyBorder="1" applyAlignment="1">
      <alignment horizontal="center" vertical="center"/>
    </xf>
    <xf numFmtId="167" fontId="48" fillId="2" borderId="32" xfId="44" applyNumberFormat="1" applyFont="1" applyFill="1" applyBorder="1" applyAlignment="1">
      <alignment horizontal="center" vertical="center"/>
    </xf>
    <xf numFmtId="0" fontId="48" fillId="2" borderId="32" xfId="44" applyFont="1" applyFill="1" applyBorder="1" applyAlignment="1">
      <alignment horizontal="left" vertical="center" wrapText="1"/>
    </xf>
    <xf numFmtId="0" fontId="46" fillId="3" borderId="13" xfId="44" applyFont="1" applyFill="1" applyBorder="1" applyAlignment="1">
      <alignment horizontal="center" vertical="center"/>
    </xf>
    <xf numFmtId="0" fontId="46" fillId="3" borderId="18" xfId="44" applyFont="1" applyFill="1" applyBorder="1" applyAlignment="1">
      <alignment horizontal="center" vertical="center"/>
    </xf>
    <xf numFmtId="4" fontId="21" fillId="0" borderId="0" xfId="44" applyNumberFormat="1" applyFont="1"/>
    <xf numFmtId="0" fontId="46" fillId="3" borderId="18" xfId="44" applyFont="1" applyFill="1" applyBorder="1" applyAlignment="1">
      <alignment horizontal="center" vertical="center" wrapText="1"/>
    </xf>
    <xf numFmtId="164" fontId="21" fillId="0" borderId="0" xfId="46" applyFont="1"/>
    <xf numFmtId="0" fontId="17" fillId="2" borderId="1" xfId="44" applyFont="1" applyFill="1" applyBorder="1"/>
    <xf numFmtId="0" fontId="46" fillId="4" borderId="31" xfId="44" applyFont="1" applyFill="1" applyBorder="1" applyAlignment="1">
      <alignment horizontal="center" vertical="center"/>
    </xf>
    <xf numFmtId="0" fontId="18" fillId="0" borderId="0" xfId="44" applyFont="1" applyAlignment="1">
      <alignment vertical="top" wrapText="1" readingOrder="1"/>
    </xf>
    <xf numFmtId="0" fontId="21" fillId="0" borderId="29" xfId="44" applyFont="1" applyBorder="1" applyAlignment="1">
      <alignment horizontal="center"/>
    </xf>
    <xf numFmtId="0" fontId="21" fillId="0" borderId="0" xfId="44" applyFont="1" applyAlignment="1">
      <alignment horizontal="center"/>
    </xf>
    <xf numFmtId="0" fontId="17" fillId="0" borderId="0" xfId="44" applyFont="1" applyAlignment="1">
      <alignment vertical="center" wrapText="1" readingOrder="1"/>
    </xf>
    <xf numFmtId="0" fontId="33" fillId="0" borderId="0" xfId="44" applyFont="1" applyAlignment="1">
      <alignment horizontal="left"/>
    </xf>
    <xf numFmtId="168" fontId="21" fillId="0" borderId="0" xfId="44" applyNumberFormat="1" applyFont="1"/>
    <xf numFmtId="166" fontId="29" fillId="4" borderId="28" xfId="45" applyNumberFormat="1" applyFont="1" applyFill="1" applyBorder="1" applyAlignment="1">
      <alignment horizontal="center" vertical="center"/>
    </xf>
    <xf numFmtId="166" fontId="29" fillId="4" borderId="27" xfId="45" applyNumberFormat="1" applyFont="1" applyFill="1" applyBorder="1" applyAlignment="1">
      <alignment horizontal="center" vertical="center"/>
    </xf>
    <xf numFmtId="167" fontId="29" fillId="4" borderId="27" xfId="44" applyNumberFormat="1" applyFont="1" applyFill="1" applyBorder="1" applyAlignment="1">
      <alignment horizontal="center" vertical="center"/>
    </xf>
    <xf numFmtId="0" fontId="29" fillId="4" borderId="26" xfId="44" applyFont="1" applyFill="1" applyBorder="1" applyAlignment="1">
      <alignment horizontal="left"/>
    </xf>
    <xf numFmtId="166" fontId="32" fillId="0" borderId="25" xfId="45" applyNumberFormat="1" applyFont="1" applyBorder="1" applyAlignment="1">
      <alignment horizontal="center" vertical="center"/>
    </xf>
    <xf numFmtId="167" fontId="32" fillId="0" borderId="25" xfId="44" applyNumberFormat="1" applyFont="1" applyBorder="1" applyAlignment="1">
      <alignment horizontal="center" vertical="center"/>
    </xf>
    <xf numFmtId="165" fontId="32" fillId="0" borderId="25" xfId="44" applyNumberFormat="1" applyFont="1" applyBorder="1" applyAlignment="1">
      <alignment horizontal="center" vertical="center"/>
    </xf>
    <xf numFmtId="0" fontId="32" fillId="0" borderId="25" xfId="44" applyFont="1" applyBorder="1" applyAlignment="1">
      <alignment horizontal="left" wrapText="1" indent="1"/>
    </xf>
    <xf numFmtId="166" fontId="32" fillId="0" borderId="22" xfId="45" applyNumberFormat="1" applyFont="1" applyBorder="1" applyAlignment="1">
      <alignment horizontal="center" vertical="center"/>
    </xf>
    <xf numFmtId="167" fontId="32" fillId="0" borderId="22" xfId="44" applyNumberFormat="1" applyFont="1" applyBorder="1" applyAlignment="1">
      <alignment horizontal="center" vertical="center"/>
    </xf>
    <xf numFmtId="165" fontId="32" fillId="0" borderId="22" xfId="44" applyNumberFormat="1" applyFont="1" applyBorder="1" applyAlignment="1">
      <alignment horizontal="center" vertical="center"/>
    </xf>
    <xf numFmtId="0" fontId="32" fillId="0" borderId="22" xfId="44" applyFont="1" applyBorder="1" applyAlignment="1">
      <alignment horizontal="left" wrapText="1" indent="1"/>
    </xf>
    <xf numFmtId="166" fontId="31" fillId="2" borderId="20" xfId="45" applyNumberFormat="1" applyFont="1" applyFill="1" applyBorder="1" applyAlignment="1">
      <alignment horizontal="center" vertical="center"/>
    </xf>
    <xf numFmtId="167" fontId="31" fillId="2" borderId="20" xfId="44" applyNumberFormat="1" applyFont="1" applyFill="1" applyBorder="1" applyAlignment="1">
      <alignment horizontal="center" vertical="center"/>
    </xf>
    <xf numFmtId="0" fontId="31" fillId="2" borderId="20" xfId="44" applyFont="1" applyFill="1" applyBorder="1"/>
    <xf numFmtId="166" fontId="32" fillId="0" borderId="24" xfId="45" applyNumberFormat="1" applyFont="1" applyBorder="1" applyAlignment="1">
      <alignment horizontal="center" vertical="center"/>
    </xf>
    <xf numFmtId="167" fontId="32" fillId="0" borderId="24" xfId="44" applyNumberFormat="1" applyFont="1" applyBorder="1" applyAlignment="1">
      <alignment horizontal="center" vertical="center"/>
    </xf>
    <xf numFmtId="0" fontId="32" fillId="0" borderId="24" xfId="44" applyFont="1" applyBorder="1" applyAlignment="1">
      <alignment horizontal="left" wrapText="1" indent="1"/>
    </xf>
    <xf numFmtId="0" fontId="32" fillId="0" borderId="25" xfId="44" applyFont="1" applyBorder="1" applyAlignment="1">
      <alignment horizontal="left" indent="1"/>
    </xf>
    <xf numFmtId="166" fontId="32" fillId="0" borderId="0" xfId="45" applyNumberFormat="1" applyFont="1" applyBorder="1" applyAlignment="1">
      <alignment horizontal="center" vertical="center"/>
    </xf>
    <xf numFmtId="166" fontId="32" fillId="0" borderId="0" xfId="45" applyNumberFormat="1" applyFont="1" applyAlignment="1">
      <alignment horizontal="center" vertical="center"/>
    </xf>
    <xf numFmtId="167" fontId="32" fillId="0" borderId="0" xfId="44" applyNumberFormat="1" applyFont="1" applyAlignment="1">
      <alignment horizontal="center" vertical="center"/>
    </xf>
    <xf numFmtId="0" fontId="32" fillId="0" borderId="0" xfId="44" applyFont="1" applyAlignment="1">
      <alignment horizontal="left" wrapText="1" indent="1"/>
    </xf>
    <xf numFmtId="0" fontId="32" fillId="0" borderId="23" xfId="44" applyFont="1" applyBorder="1" applyAlignment="1">
      <alignment horizontal="left" wrapText="1" indent="1"/>
    </xf>
    <xf numFmtId="164" fontId="21" fillId="0" borderId="0" xfId="44" applyNumberFormat="1" applyFont="1"/>
    <xf numFmtId="0" fontId="32" fillId="0" borderId="24" xfId="44" applyFont="1" applyBorder="1" applyAlignment="1">
      <alignment horizontal="left" indent="1"/>
    </xf>
    <xf numFmtId="0" fontId="32" fillId="0" borderId="0" xfId="44" applyFont="1" applyAlignment="1">
      <alignment horizontal="left" indent="1"/>
    </xf>
    <xf numFmtId="0" fontId="32" fillId="0" borderId="23" xfId="44" applyFont="1" applyBorder="1" applyAlignment="1">
      <alignment horizontal="left" indent="1"/>
    </xf>
    <xf numFmtId="0" fontId="32" fillId="0" borderId="21" xfId="44" applyFont="1" applyBorder="1" applyAlignment="1">
      <alignment horizontal="left" indent="1"/>
    </xf>
    <xf numFmtId="0" fontId="29" fillId="3" borderId="13" xfId="44" applyFont="1" applyFill="1" applyBorder="1" applyAlignment="1">
      <alignment horizontal="center" vertical="center"/>
    </xf>
    <xf numFmtId="0" fontId="29" fillId="3" borderId="18" xfId="44" applyFont="1" applyFill="1" applyBorder="1" applyAlignment="1">
      <alignment horizontal="center" vertical="center"/>
    </xf>
    <xf numFmtId="0" fontId="29" fillId="3" borderId="19" xfId="44" applyFont="1" applyFill="1" applyBorder="1" applyAlignment="1">
      <alignment horizontal="center" vertical="center"/>
    </xf>
    <xf numFmtId="0" fontId="29" fillId="3" borderId="18" xfId="44" applyFont="1" applyFill="1" applyBorder="1" applyAlignment="1">
      <alignment horizontal="center" vertical="center" wrapText="1"/>
    </xf>
    <xf numFmtId="0" fontId="29" fillId="4" borderId="5" xfId="44" applyFont="1" applyFill="1" applyBorder="1" applyAlignment="1">
      <alignment horizontal="center" vertical="center"/>
    </xf>
    <xf numFmtId="167" fontId="20" fillId="0" borderId="0" xfId="6" applyNumberFormat="1" applyFont="1" applyAlignment="1">
      <alignment horizontal="center" vertical="center"/>
    </xf>
    <xf numFmtId="0" fontId="17" fillId="0" borderId="0" xfId="44" applyFont="1"/>
    <xf numFmtId="0" fontId="21" fillId="0" borderId="3" xfId="44" applyFont="1" applyBorder="1" applyAlignment="1">
      <alignment horizontal="center"/>
    </xf>
    <xf numFmtId="0" fontId="18" fillId="0" borderId="0" xfId="44" applyFont="1"/>
    <xf numFmtId="0" fontId="21" fillId="0" borderId="0" xfId="47" applyFont="1"/>
    <xf numFmtId="0" fontId="34" fillId="0" borderId="0" xfId="47" applyFont="1"/>
    <xf numFmtId="169" fontId="35" fillId="0" borderId="0" xfId="46" applyNumberFormat="1" applyFont="1" applyFill="1" applyBorder="1" applyAlignment="1">
      <alignment horizontal="center" vertical="center"/>
    </xf>
    <xf numFmtId="0" fontId="21" fillId="0" borderId="3" xfId="47" applyFont="1" applyBorder="1"/>
    <xf numFmtId="0" fontId="35" fillId="0" borderId="3" xfId="47" applyFont="1" applyBorder="1"/>
    <xf numFmtId="0" fontId="41" fillId="9" borderId="44" xfId="47" applyFont="1" applyFill="1" applyBorder="1" applyAlignment="1">
      <alignment horizontal="center" vertical="center" wrapText="1"/>
    </xf>
    <xf numFmtId="0" fontId="17" fillId="2" borderId="1" xfId="47" applyFont="1" applyFill="1" applyBorder="1"/>
    <xf numFmtId="0" fontId="41" fillId="9" borderId="55" xfId="47" applyFont="1" applyFill="1" applyBorder="1" applyAlignment="1">
      <alignment horizontal="center" vertical="center" wrapText="1"/>
    </xf>
    <xf numFmtId="0" fontId="41" fillId="9" borderId="57" xfId="47" applyFont="1" applyFill="1" applyBorder="1" applyAlignment="1">
      <alignment horizontal="center" vertical="center"/>
    </xf>
    <xf numFmtId="0" fontId="41" fillId="9" borderId="57" xfId="47" applyFont="1" applyFill="1" applyBorder="1" applyAlignment="1">
      <alignment horizontal="center" vertical="center" wrapText="1"/>
    </xf>
    <xf numFmtId="0" fontId="41" fillId="9" borderId="58" xfId="47" applyFont="1" applyFill="1" applyBorder="1" applyAlignment="1">
      <alignment horizontal="center" vertical="center" wrapText="1"/>
    </xf>
    <xf numFmtId="0" fontId="42" fillId="2" borderId="59" xfId="47" applyFont="1" applyFill="1" applyBorder="1" applyAlignment="1">
      <alignment horizontal="left"/>
    </xf>
    <xf numFmtId="165" fontId="43" fillId="2" borderId="59" xfId="46" applyNumberFormat="1" applyFont="1" applyFill="1" applyBorder="1" applyAlignment="1">
      <alignment horizontal="center" vertical="center"/>
    </xf>
    <xf numFmtId="166" fontId="43" fillId="2" borderId="59" xfId="45" applyNumberFormat="1" applyFont="1" applyFill="1" applyBorder="1" applyAlignment="1">
      <alignment horizontal="center" vertical="center"/>
    </xf>
    <xf numFmtId="166" fontId="21" fillId="0" borderId="0" xfId="46" applyNumberFormat="1" applyFont="1"/>
    <xf numFmtId="164" fontId="21" fillId="0" borderId="0" xfId="47" applyNumberFormat="1" applyFont="1"/>
    <xf numFmtId="0" fontId="42" fillId="0" borderId="22" xfId="47" applyFont="1" applyBorder="1" applyAlignment="1">
      <alignment horizontal="left" indent="1"/>
    </xf>
    <xf numFmtId="165" fontId="43" fillId="0" borderId="22" xfId="46" applyNumberFormat="1" applyFont="1" applyBorder="1" applyAlignment="1">
      <alignment horizontal="center" vertical="center"/>
    </xf>
    <xf numFmtId="166" fontId="43" fillId="0" borderId="22" xfId="45" applyNumberFormat="1" applyFont="1" applyBorder="1" applyAlignment="1">
      <alignment horizontal="center" vertical="center"/>
    </xf>
    <xf numFmtId="10" fontId="21" fillId="0" borderId="0" xfId="46" applyNumberFormat="1" applyFont="1"/>
    <xf numFmtId="0" fontId="44" fillId="0" borderId="24" xfId="47" applyFont="1" applyBorder="1" applyAlignment="1">
      <alignment horizontal="left" wrapText="1" indent="2"/>
    </xf>
    <xf numFmtId="165" fontId="45" fillId="0" borderId="24" xfId="46" applyNumberFormat="1" applyFont="1" applyFill="1" applyBorder="1" applyAlignment="1">
      <alignment horizontal="center" vertical="center"/>
    </xf>
    <xf numFmtId="166" fontId="45" fillId="0" borderId="24" xfId="45" applyNumberFormat="1" applyFont="1" applyFill="1" applyBorder="1" applyAlignment="1">
      <alignment horizontal="center" vertical="center"/>
    </xf>
    <xf numFmtId="166" fontId="45" fillId="0" borderId="24" xfId="45" applyNumberFormat="1" applyFont="1" applyBorder="1" applyAlignment="1">
      <alignment horizontal="center" vertical="center"/>
    </xf>
    <xf numFmtId="165" fontId="45" fillId="0" borderId="24" xfId="46" applyNumberFormat="1" applyFont="1" applyBorder="1" applyAlignment="1">
      <alignment horizontal="center" vertical="center"/>
    </xf>
    <xf numFmtId="0" fontId="44" fillId="0" borderId="24" xfId="47" applyFont="1" applyBorder="1" applyAlignment="1">
      <alignment horizontal="left" indent="2"/>
    </xf>
    <xf numFmtId="0" fontId="44" fillId="0" borderId="25" xfId="47" applyFont="1" applyBorder="1" applyAlignment="1">
      <alignment horizontal="left" indent="2"/>
    </xf>
    <xf numFmtId="165" fontId="45" fillId="0" borderId="25" xfId="46" applyNumberFormat="1" applyFont="1" applyFill="1" applyBorder="1" applyAlignment="1">
      <alignment horizontal="center" vertical="center"/>
    </xf>
    <xf numFmtId="166" fontId="45" fillId="0" borderId="25" xfId="45" applyNumberFormat="1" applyFont="1" applyFill="1" applyBorder="1" applyAlignment="1">
      <alignment horizontal="center" vertical="center"/>
    </xf>
    <xf numFmtId="166" fontId="45" fillId="0" borderId="25" xfId="45" applyNumberFormat="1" applyFont="1" applyBorder="1" applyAlignment="1">
      <alignment horizontal="center" vertical="center"/>
    </xf>
    <xf numFmtId="165" fontId="45" fillId="0" borderId="25" xfId="46" applyNumberFormat="1" applyFont="1" applyBorder="1" applyAlignment="1">
      <alignment horizontal="center" vertical="center"/>
    </xf>
    <xf numFmtId="170" fontId="21" fillId="0" borderId="0" xfId="45" applyNumberFormat="1" applyFont="1"/>
    <xf numFmtId="0" fontId="44" fillId="0" borderId="0" xfId="47" applyFont="1" applyAlignment="1">
      <alignment horizontal="left" indent="2"/>
    </xf>
    <xf numFmtId="165" fontId="45" fillId="0" borderId="0" xfId="46" applyNumberFormat="1" applyFont="1" applyFill="1" applyBorder="1" applyAlignment="1">
      <alignment horizontal="center" vertical="center"/>
    </xf>
    <xf numFmtId="166" fontId="45" fillId="0" borderId="0" xfId="45" applyNumberFormat="1" applyFont="1" applyFill="1" applyBorder="1" applyAlignment="1">
      <alignment horizontal="center" vertical="center"/>
    </xf>
    <xf numFmtId="166" fontId="45" fillId="0" borderId="0" xfId="45" applyNumberFormat="1" applyFont="1" applyBorder="1" applyAlignment="1">
      <alignment horizontal="center" vertical="center"/>
    </xf>
    <xf numFmtId="165" fontId="45" fillId="0" borderId="0" xfId="46" applyNumberFormat="1" applyFont="1" applyBorder="1" applyAlignment="1">
      <alignment horizontal="center" vertical="center"/>
    </xf>
    <xf numFmtId="4" fontId="36" fillId="0" borderId="0" xfId="47" applyNumberFormat="1" applyFont="1"/>
    <xf numFmtId="0" fontId="42" fillId="0" borderId="25" xfId="47" applyFont="1" applyBorder="1" applyAlignment="1">
      <alignment horizontal="left" indent="1"/>
    </xf>
    <xf numFmtId="165" fontId="43" fillId="0" borderId="25" xfId="46" applyNumberFormat="1" applyFont="1" applyFill="1" applyBorder="1" applyAlignment="1">
      <alignment horizontal="center" vertical="center"/>
    </xf>
    <xf numFmtId="166" fontId="43" fillId="0" borderId="25" xfId="45" applyNumberFormat="1" applyFont="1" applyFill="1" applyBorder="1" applyAlignment="1">
      <alignment horizontal="center" vertical="center"/>
    </xf>
    <xf numFmtId="166" fontId="43" fillId="0" borderId="25" xfId="45" applyNumberFormat="1" applyFont="1" applyBorder="1" applyAlignment="1">
      <alignment horizontal="center" vertical="center"/>
    </xf>
    <xf numFmtId="165" fontId="43" fillId="0" borderId="25" xfId="46" applyNumberFormat="1" applyFont="1" applyBorder="1" applyAlignment="1">
      <alignment horizontal="center" vertical="center"/>
    </xf>
    <xf numFmtId="4" fontId="37" fillId="0" borderId="0" xfId="47" applyNumberFormat="1" applyFont="1"/>
    <xf numFmtId="0" fontId="42" fillId="0" borderId="24" xfId="47" applyFont="1" applyBorder="1" applyAlignment="1">
      <alignment horizontal="left" indent="1"/>
    </xf>
    <xf numFmtId="165" fontId="43" fillId="0" borderId="24" xfId="46" applyNumberFormat="1" applyFont="1" applyFill="1" applyBorder="1" applyAlignment="1">
      <alignment horizontal="center" vertical="center"/>
    </xf>
    <xf numFmtId="166" fontId="43" fillId="0" borderId="24" xfId="45" applyNumberFormat="1" applyFont="1" applyFill="1" applyBorder="1" applyAlignment="1">
      <alignment horizontal="center" vertical="center"/>
    </xf>
    <xf numFmtId="166" fontId="43" fillId="0" borderId="24" xfId="45" applyNumberFormat="1" applyFont="1" applyBorder="1" applyAlignment="1">
      <alignment horizontal="center" vertical="center"/>
    </xf>
    <xf numFmtId="165" fontId="43" fillId="0" borderId="24" xfId="46" applyNumberFormat="1" applyFont="1" applyBorder="1" applyAlignment="1">
      <alignment horizontal="center" vertical="center"/>
    </xf>
    <xf numFmtId="0" fontId="42" fillId="0" borderId="0" xfId="47" applyFont="1" applyAlignment="1">
      <alignment horizontal="left" indent="1"/>
    </xf>
    <xf numFmtId="165" fontId="43" fillId="0" borderId="0" xfId="46" applyNumberFormat="1" applyFont="1" applyFill="1" applyBorder="1" applyAlignment="1">
      <alignment horizontal="center" vertical="center"/>
    </xf>
    <xf numFmtId="166" fontId="43" fillId="0" borderId="0" xfId="45" applyNumberFormat="1" applyFont="1" applyFill="1" applyBorder="1" applyAlignment="1">
      <alignment horizontal="center" vertical="center"/>
    </xf>
    <xf numFmtId="166" fontId="43" fillId="0" borderId="0" xfId="45" applyNumberFormat="1" applyFont="1" applyBorder="1" applyAlignment="1">
      <alignment horizontal="center" vertical="center"/>
    </xf>
    <xf numFmtId="165" fontId="43" fillId="0" borderId="0" xfId="46" applyNumberFormat="1" applyFont="1" applyBorder="1" applyAlignment="1">
      <alignment horizontal="center" vertical="center"/>
    </xf>
    <xf numFmtId="0" fontId="42" fillId="2" borderId="20" xfId="47" applyFont="1" applyFill="1" applyBorder="1" applyAlignment="1">
      <alignment horizontal="left"/>
    </xf>
    <xf numFmtId="165" fontId="43" fillId="2" borderId="20" xfId="46" applyNumberFormat="1" applyFont="1" applyFill="1" applyBorder="1" applyAlignment="1">
      <alignment horizontal="center" vertical="center"/>
    </xf>
    <xf numFmtId="166" fontId="43" fillId="2" borderId="20" xfId="45" applyNumberFormat="1" applyFont="1" applyFill="1" applyBorder="1" applyAlignment="1">
      <alignment horizontal="center" vertical="center"/>
    </xf>
    <xf numFmtId="0" fontId="42" fillId="0" borderId="22" xfId="47" applyFont="1" applyBorder="1" applyAlignment="1">
      <alignment horizontal="left" wrapText="1" indent="1"/>
    </xf>
    <xf numFmtId="165" fontId="43" fillId="0" borderId="22" xfId="46" applyNumberFormat="1" applyFont="1" applyFill="1" applyBorder="1" applyAlignment="1">
      <alignment horizontal="center" vertical="center"/>
    </xf>
    <xf numFmtId="166" fontId="43" fillId="0" borderId="22" xfId="45" applyNumberFormat="1" applyFont="1" applyFill="1" applyBorder="1" applyAlignment="1">
      <alignment horizontal="center" vertical="center"/>
    </xf>
    <xf numFmtId="0" fontId="42" fillId="0" borderId="0" xfId="47" applyFont="1" applyAlignment="1">
      <alignment horizontal="left" wrapText="1" indent="1"/>
    </xf>
    <xf numFmtId="0" fontId="41" fillId="8" borderId="43" xfId="47" applyFont="1" applyFill="1" applyBorder="1" applyAlignment="1">
      <alignment horizontal="left" vertical="center"/>
    </xf>
    <xf numFmtId="165" fontId="41" fillId="8" borderId="44" xfId="46" applyNumberFormat="1" applyFont="1" applyFill="1" applyBorder="1" applyAlignment="1">
      <alignment horizontal="center" vertical="center"/>
    </xf>
    <xf numFmtId="166" fontId="41" fillId="8" borderId="43" xfId="45" applyNumberFormat="1" applyFont="1" applyFill="1" applyBorder="1" applyAlignment="1">
      <alignment horizontal="center" vertical="center"/>
    </xf>
    <xf numFmtId="166" fontId="41" fillId="8" borderId="44" xfId="45" applyNumberFormat="1" applyFont="1" applyFill="1" applyBorder="1" applyAlignment="1">
      <alignment horizontal="center" vertical="center"/>
    </xf>
    <xf numFmtId="166" fontId="41" fillId="8" borderId="60" xfId="45" applyNumberFormat="1" applyFont="1" applyFill="1" applyBorder="1" applyAlignment="1">
      <alignment horizontal="center" vertical="center"/>
    </xf>
    <xf numFmtId="10" fontId="21" fillId="0" borderId="0" xfId="45" applyNumberFormat="1" applyFont="1"/>
    <xf numFmtId="0" fontId="42" fillId="2" borderId="61" xfId="47" applyFont="1" applyFill="1" applyBorder="1" applyAlignment="1">
      <alignment horizontal="left"/>
    </xf>
    <xf numFmtId="165" fontId="43" fillId="2" borderId="62" xfId="46" applyNumberFormat="1" applyFont="1" applyFill="1" applyBorder="1" applyAlignment="1">
      <alignment horizontal="center" vertical="center"/>
    </xf>
    <xf numFmtId="166" fontId="43" fillId="2" borderId="61" xfId="45" applyNumberFormat="1" applyFont="1" applyFill="1" applyBorder="1" applyAlignment="1">
      <alignment horizontal="center" vertical="center"/>
    </xf>
    <xf numFmtId="166" fontId="43" fillId="2" borderId="62" xfId="45" applyNumberFormat="1" applyFont="1" applyFill="1" applyBorder="1" applyAlignment="1">
      <alignment horizontal="center" vertical="center"/>
    </xf>
    <xf numFmtId="0" fontId="44" fillId="0" borderId="63" xfId="47" applyFont="1" applyBorder="1" applyAlignment="1">
      <alignment horizontal="left" indent="1"/>
    </xf>
    <xf numFmtId="165" fontId="45" fillId="0" borderId="64" xfId="46" applyNumberFormat="1" applyFont="1" applyFill="1" applyBorder="1" applyAlignment="1">
      <alignment horizontal="center" vertical="center"/>
    </xf>
    <xf numFmtId="166" fontId="45" fillId="0" borderId="63" xfId="45" applyNumberFormat="1" applyFont="1" applyFill="1" applyBorder="1" applyAlignment="1">
      <alignment horizontal="center" vertical="center"/>
    </xf>
    <xf numFmtId="166" fontId="45" fillId="0" borderId="64" xfId="45" applyNumberFormat="1" applyFont="1" applyFill="1" applyBorder="1" applyAlignment="1">
      <alignment horizontal="center" vertical="center"/>
    </xf>
    <xf numFmtId="166" fontId="45" fillId="0" borderId="22" xfId="45" applyNumberFormat="1" applyFont="1" applyFill="1" applyBorder="1" applyAlignment="1">
      <alignment horizontal="center" vertical="center"/>
    </xf>
    <xf numFmtId="171" fontId="21" fillId="0" borderId="0" xfId="47" applyNumberFormat="1" applyFont="1"/>
    <xf numFmtId="0" fontId="44" fillId="0" borderId="52" xfId="47" applyFont="1" applyBorder="1" applyAlignment="1">
      <alignment horizontal="left" indent="1"/>
    </xf>
    <xf numFmtId="165" fontId="45" fillId="0" borderId="53" xfId="46" applyNumberFormat="1" applyFont="1" applyFill="1" applyBorder="1" applyAlignment="1">
      <alignment horizontal="center" vertical="center"/>
    </xf>
    <xf numFmtId="166" fontId="45" fillId="0" borderId="52" xfId="45" applyNumberFormat="1" applyFont="1" applyFill="1" applyBorder="1" applyAlignment="1">
      <alignment horizontal="center" vertical="center"/>
    </xf>
    <xf numFmtId="166" fontId="45" fillId="0" borderId="53" xfId="45" applyNumberFormat="1" applyFont="1" applyFill="1" applyBorder="1" applyAlignment="1">
      <alignment horizontal="center" vertical="center"/>
    </xf>
    <xf numFmtId="0" fontId="41" fillId="8" borderId="65" xfId="47" applyFont="1" applyFill="1" applyBorder="1" applyAlignment="1">
      <alignment horizontal="left" vertical="center"/>
    </xf>
    <xf numFmtId="165" fontId="41" fillId="8" borderId="66" xfId="46" applyNumberFormat="1" applyFont="1" applyFill="1" applyBorder="1" applyAlignment="1">
      <alignment horizontal="center" vertical="center"/>
    </xf>
    <xf numFmtId="166" fontId="41" fillId="8" borderId="65" xfId="45" applyNumberFormat="1" applyFont="1" applyFill="1" applyBorder="1" applyAlignment="1">
      <alignment horizontal="center" vertical="center"/>
    </xf>
    <xf numFmtId="166" fontId="41" fillId="8" borderId="66" xfId="45" applyNumberFormat="1" applyFont="1" applyFill="1" applyBorder="1" applyAlignment="1">
      <alignment horizontal="center" vertical="center"/>
    </xf>
    <xf numFmtId="166" fontId="41" fillId="8" borderId="3" xfId="45" applyNumberFormat="1" applyFont="1" applyFill="1" applyBorder="1" applyAlignment="1">
      <alignment horizontal="center" vertical="center"/>
    </xf>
    <xf numFmtId="0" fontId="33" fillId="0" borderId="0" xfId="47" applyFont="1" applyAlignment="1">
      <alignment horizontal="left" vertical="center"/>
    </xf>
    <xf numFmtId="165" fontId="17" fillId="0" borderId="0" xfId="46" applyNumberFormat="1" applyFont="1" applyFill="1" applyBorder="1" applyAlignment="1">
      <alignment horizontal="center" vertical="center"/>
    </xf>
    <xf numFmtId="166" fontId="17" fillId="0" borderId="52" xfId="45" applyNumberFormat="1" applyFont="1" applyFill="1" applyBorder="1" applyAlignment="1">
      <alignment horizontal="center" vertical="center"/>
    </xf>
    <xf numFmtId="166" fontId="17" fillId="0" borderId="0" xfId="45" applyNumberFormat="1" applyFont="1" applyFill="1" applyBorder="1" applyAlignment="1">
      <alignment horizontal="center" vertical="center"/>
    </xf>
    <xf numFmtId="0" fontId="17" fillId="0" borderId="0" xfId="47" applyFont="1" applyAlignment="1">
      <alignment horizontal="left" vertical="center"/>
    </xf>
    <xf numFmtId="166" fontId="17" fillId="0" borderId="0" xfId="48" applyNumberFormat="1" applyFont="1" applyFill="1" applyBorder="1" applyAlignment="1">
      <alignment horizontal="center" vertical="center"/>
    </xf>
    <xf numFmtId="0" fontId="18" fillId="0" borderId="0" xfId="47" applyFont="1" applyAlignment="1">
      <alignment horizontal="left" vertical="center"/>
    </xf>
    <xf numFmtId="0" fontId="17" fillId="0" borderId="0" xfId="47" applyFont="1" applyAlignment="1">
      <alignment vertical="center"/>
    </xf>
    <xf numFmtId="0" fontId="5" fillId="0" borderId="0" xfId="47"/>
    <xf numFmtId="0" fontId="35" fillId="0" borderId="0" xfId="47" applyFont="1"/>
    <xf numFmtId="0" fontId="21" fillId="0" borderId="0" xfId="47" applyFont="1" applyAlignment="1">
      <alignment vertical="center"/>
    </xf>
    <xf numFmtId="4" fontId="21" fillId="0" borderId="0" xfId="47" applyNumberFormat="1" applyFont="1"/>
    <xf numFmtId="0" fontId="25" fillId="0" borderId="0" xfId="47" applyFont="1" applyAlignment="1">
      <alignment vertical="center"/>
    </xf>
    <xf numFmtId="0" fontId="26" fillId="0" borderId="0" xfId="47" applyFont="1" applyAlignment="1">
      <alignment vertical="center"/>
    </xf>
    <xf numFmtId="167" fontId="48" fillId="0" borderId="81" xfId="44" applyNumberFormat="1" applyFont="1" applyBorder="1" applyAlignment="1">
      <alignment horizontal="center" vertical="center"/>
    </xf>
    <xf numFmtId="0" fontId="49" fillId="0" borderId="82" xfId="44" applyFont="1" applyBorder="1" applyAlignment="1">
      <alignment horizontal="left" vertical="center" wrapText="1" indent="2"/>
    </xf>
    <xf numFmtId="167" fontId="49" fillId="0" borderId="82" xfId="44" applyNumberFormat="1" applyFont="1" applyBorder="1" applyAlignment="1">
      <alignment horizontal="center" vertical="center"/>
    </xf>
    <xf numFmtId="167" fontId="49" fillId="0" borderId="83" xfId="44" applyNumberFormat="1" applyFont="1" applyBorder="1" applyAlignment="1">
      <alignment horizontal="center" vertical="center"/>
    </xf>
    <xf numFmtId="167" fontId="48" fillId="0" borderId="82" xfId="44" applyNumberFormat="1" applyFont="1" applyBorder="1" applyAlignment="1">
      <alignment horizontal="center" vertical="center"/>
    </xf>
    <xf numFmtId="0" fontId="49" fillId="0" borderId="84" xfId="44" applyFont="1" applyBorder="1" applyAlignment="1">
      <alignment horizontal="left" vertical="center" wrapText="1" indent="2"/>
    </xf>
    <xf numFmtId="167" fontId="49" fillId="0" borderId="84" xfId="44" applyNumberFormat="1" applyFont="1" applyBorder="1" applyAlignment="1">
      <alignment horizontal="center" vertical="center"/>
    </xf>
    <xf numFmtId="167" fontId="49" fillId="0" borderId="0" xfId="44" applyNumberFormat="1" applyFont="1" applyAlignment="1">
      <alignment horizontal="center" vertical="center"/>
    </xf>
    <xf numFmtId="0" fontId="48" fillId="0" borderId="81" xfId="44" applyFont="1" applyBorder="1" applyAlignment="1">
      <alignment horizontal="left" vertical="center" wrapText="1" indent="1"/>
    </xf>
    <xf numFmtId="0" fontId="49" fillId="0" borderId="0" xfId="12" applyFont="1" applyAlignment="1">
      <alignment horizontal="left" vertical="center" wrapText="1" indent="2"/>
    </xf>
    <xf numFmtId="0" fontId="49" fillId="0" borderId="85" xfId="12" applyFont="1" applyBorder="1" applyAlignment="1">
      <alignment horizontal="left" vertical="center" wrapText="1" indent="2"/>
    </xf>
    <xf numFmtId="167" fontId="49" fillId="0" borderId="85" xfId="44" applyNumberFormat="1" applyFont="1" applyBorder="1" applyAlignment="1">
      <alignment horizontal="center" vertical="center"/>
    </xf>
    <xf numFmtId="0" fontId="48" fillId="0" borderId="85" xfId="44" applyFont="1" applyBorder="1" applyAlignment="1">
      <alignment horizontal="left" vertical="center" wrapText="1" indent="1"/>
    </xf>
    <xf numFmtId="167" fontId="48" fillId="0" borderId="85" xfId="44" applyNumberFormat="1" applyFont="1" applyBorder="1" applyAlignment="1">
      <alignment horizontal="center" vertical="center"/>
    </xf>
    <xf numFmtId="0" fontId="49" fillId="0" borderId="82" xfId="12" applyFont="1" applyBorder="1" applyAlignment="1">
      <alignment horizontal="left" vertical="center" wrapText="1" indent="2"/>
    </xf>
    <xf numFmtId="0" fontId="46" fillId="4" borderId="26" xfId="44" applyFont="1" applyFill="1" applyBorder="1" applyAlignment="1">
      <alignment horizontal="left" vertical="center"/>
    </xf>
    <xf numFmtId="167" fontId="46" fillId="4" borderId="27" xfId="44" applyNumberFormat="1" applyFont="1" applyFill="1" applyBorder="1" applyAlignment="1">
      <alignment horizontal="center" vertical="center"/>
    </xf>
    <xf numFmtId="0" fontId="46" fillId="3" borderId="70" xfId="44" applyFont="1" applyFill="1" applyBorder="1" applyAlignment="1">
      <alignment horizontal="center" vertical="center" wrapText="1"/>
    </xf>
    <xf numFmtId="0" fontId="46" fillId="3" borderId="13" xfId="44" applyFont="1" applyFill="1" applyBorder="1" applyAlignment="1">
      <alignment horizontal="center" vertical="center" wrapText="1"/>
    </xf>
    <xf numFmtId="0" fontId="46" fillId="3" borderId="0" xfId="44" applyFont="1" applyFill="1" applyAlignment="1">
      <alignment horizontal="center" vertical="center" wrapText="1"/>
    </xf>
    <xf numFmtId="167" fontId="48" fillId="2" borderId="86" xfId="44" applyNumberFormat="1" applyFont="1" applyFill="1" applyBorder="1" applyAlignment="1">
      <alignment horizontal="center" vertical="center"/>
    </xf>
    <xf numFmtId="167" fontId="48" fillId="2" borderId="87" xfId="44" applyNumberFormat="1" applyFont="1" applyFill="1" applyBorder="1" applyAlignment="1">
      <alignment horizontal="center" vertical="center"/>
    </xf>
    <xf numFmtId="167" fontId="48" fillId="0" borderId="88" xfId="44" applyNumberFormat="1" applyFont="1" applyBorder="1" applyAlignment="1">
      <alignment horizontal="center" vertical="center"/>
    </xf>
    <xf numFmtId="167" fontId="48" fillId="0" borderId="89" xfId="44" applyNumberFormat="1" applyFont="1" applyBorder="1" applyAlignment="1">
      <alignment horizontal="center" vertical="center"/>
    </xf>
    <xf numFmtId="166" fontId="48" fillId="0" borderId="21" xfId="45" applyNumberFormat="1" applyFont="1" applyBorder="1" applyAlignment="1">
      <alignment horizontal="center" vertical="center"/>
    </xf>
    <xf numFmtId="166" fontId="49" fillId="0" borderId="84" xfId="45" applyNumberFormat="1" applyFont="1" applyBorder="1" applyAlignment="1">
      <alignment horizontal="center" vertical="center"/>
    </xf>
    <xf numFmtId="166" fontId="0" fillId="0" borderId="0" xfId="45" applyNumberFormat="1" applyFont="1"/>
    <xf numFmtId="167" fontId="48" fillId="0" borderId="83" xfId="44" applyNumberFormat="1" applyFont="1" applyBorder="1" applyAlignment="1">
      <alignment horizontal="center" vertical="center"/>
    </xf>
    <xf numFmtId="166" fontId="48" fillId="0" borderId="81" xfId="45" applyNumberFormat="1" applyFont="1" applyBorder="1" applyAlignment="1">
      <alignment horizontal="center" vertical="center"/>
    </xf>
    <xf numFmtId="166" fontId="49" fillId="0" borderId="82" xfId="45" applyNumberFormat="1" applyFont="1" applyBorder="1" applyAlignment="1">
      <alignment horizontal="center" vertical="center"/>
    </xf>
    <xf numFmtId="0" fontId="48" fillId="0" borderId="82" xfId="44" applyFont="1" applyBorder="1" applyAlignment="1">
      <alignment horizontal="left" vertical="center" wrapText="1" indent="1"/>
    </xf>
    <xf numFmtId="166" fontId="48" fillId="0" borderId="82" xfId="45" applyNumberFormat="1" applyFont="1" applyBorder="1" applyAlignment="1">
      <alignment horizontal="center" vertical="center"/>
    </xf>
    <xf numFmtId="0" fontId="49" fillId="0" borderId="0" xfId="44" applyFont="1" applyAlignment="1">
      <alignment horizontal="left" vertical="center" wrapText="1" indent="2"/>
    </xf>
    <xf numFmtId="0" fontId="49" fillId="0" borderId="85" xfId="44" applyFont="1" applyBorder="1" applyAlignment="1">
      <alignment horizontal="left" vertical="center" wrapText="1" indent="2"/>
    </xf>
    <xf numFmtId="166" fontId="49" fillId="0" borderId="83" xfId="45" applyNumberFormat="1" applyFont="1" applyBorder="1" applyAlignment="1">
      <alignment horizontal="center" vertical="center"/>
    </xf>
    <xf numFmtId="166" fontId="49" fillId="0" borderId="0" xfId="45" applyNumberFormat="1" applyFont="1" applyBorder="1" applyAlignment="1">
      <alignment horizontal="center" vertical="center"/>
    </xf>
    <xf numFmtId="10" fontId="0" fillId="0" borderId="0" xfId="45" applyNumberFormat="1" applyFont="1"/>
    <xf numFmtId="0" fontId="4" fillId="0" borderId="0" xfId="49"/>
    <xf numFmtId="0" fontId="21" fillId="0" borderId="0" xfId="50" applyFont="1"/>
    <xf numFmtId="167" fontId="21" fillId="0" borderId="0" xfId="50" applyNumberFormat="1" applyFont="1"/>
    <xf numFmtId="0" fontId="21" fillId="0" borderId="0" xfId="50" applyFont="1" applyAlignment="1">
      <alignment horizontal="left" indent="3"/>
    </xf>
    <xf numFmtId="0" fontId="20" fillId="0" borderId="0" xfId="50" applyFont="1" applyAlignment="1">
      <alignment horizontal="left" vertical="center"/>
    </xf>
    <xf numFmtId="165" fontId="20" fillId="0" borderId="0" xfId="50" applyNumberFormat="1" applyFont="1"/>
    <xf numFmtId="0" fontId="20" fillId="0" borderId="0" xfId="50" applyFont="1" applyAlignment="1">
      <alignment horizontal="left"/>
    </xf>
    <xf numFmtId="165" fontId="20" fillId="0" borderId="39" xfId="50" applyNumberFormat="1" applyFont="1" applyBorder="1"/>
    <xf numFmtId="0" fontId="20" fillId="0" borderId="39" xfId="50" applyFont="1" applyBorder="1" applyAlignment="1">
      <alignment horizontal="left"/>
    </xf>
    <xf numFmtId="165" fontId="21" fillId="0" borderId="0" xfId="50" applyNumberFormat="1" applyFont="1"/>
    <xf numFmtId="0" fontId="20" fillId="0" borderId="0" xfId="50" applyFont="1" applyAlignment="1">
      <alignment horizontal="left" indent="2"/>
    </xf>
    <xf numFmtId="165" fontId="20" fillId="7" borderId="0" xfId="50" applyNumberFormat="1" applyFont="1" applyFill="1"/>
    <xf numFmtId="0" fontId="20" fillId="7" borderId="0" xfId="50" applyFont="1" applyFill="1" applyAlignment="1">
      <alignment horizontal="left" indent="1"/>
    </xf>
    <xf numFmtId="0" fontId="20" fillId="0" borderId="0" xfId="50" applyFont="1" applyAlignment="1">
      <alignment horizontal="left" indent="1"/>
    </xf>
    <xf numFmtId="165" fontId="20" fillId="6" borderId="0" xfId="50" applyNumberFormat="1" applyFont="1" applyFill="1"/>
    <xf numFmtId="167" fontId="20" fillId="6" borderId="0" xfId="50" applyNumberFormat="1" applyFont="1" applyFill="1"/>
    <xf numFmtId="0" fontId="33" fillId="8" borderId="41" xfId="50" applyFont="1" applyFill="1" applyBorder="1" applyAlignment="1">
      <alignment horizontal="center" vertical="center"/>
    </xf>
    <xf numFmtId="0" fontId="18" fillId="0" borderId="0" xfId="50" applyFont="1" applyAlignment="1">
      <alignment vertical="top" wrapText="1" readingOrder="1"/>
    </xf>
    <xf numFmtId="0" fontId="18" fillId="0" borderId="0" xfId="50" applyFont="1" applyAlignment="1">
      <alignment horizontal="center" vertical="top" wrapText="1" readingOrder="1"/>
    </xf>
    <xf numFmtId="0" fontId="17" fillId="0" borderId="0" xfId="50" applyFont="1" applyAlignment="1">
      <alignment vertical="center" wrapText="1" readingOrder="1"/>
    </xf>
    <xf numFmtId="0" fontId="3" fillId="0" borderId="0" xfId="51"/>
    <xf numFmtId="0" fontId="54" fillId="0" borderId="0" xfId="51" applyFont="1"/>
    <xf numFmtId="167" fontId="21" fillId="0" borderId="0" xfId="51" applyNumberFormat="1" applyFont="1" applyAlignment="1">
      <alignment horizontal="right"/>
    </xf>
    <xf numFmtId="167" fontId="17" fillId="0" borderId="0" xfId="51" applyNumberFormat="1" applyFont="1" applyAlignment="1">
      <alignment horizontal="right"/>
    </xf>
    <xf numFmtId="167" fontId="20" fillId="0" borderId="0" xfId="51" applyNumberFormat="1" applyFont="1" applyAlignment="1">
      <alignment horizontal="right"/>
    </xf>
    <xf numFmtId="167" fontId="40" fillId="0" borderId="0" xfId="51" applyNumberFormat="1" applyFont="1" applyAlignment="1">
      <alignment horizontal="right"/>
    </xf>
    <xf numFmtId="0" fontId="20" fillId="0" borderId="0" xfId="50" applyFont="1" applyAlignment="1">
      <alignment vertical="center"/>
    </xf>
    <xf numFmtId="166" fontId="21" fillId="0" borderId="0" xfId="52" applyNumberFormat="1" applyFont="1" applyFill="1" applyBorder="1" applyAlignment="1">
      <alignment horizontal="right" vertical="center"/>
    </xf>
    <xf numFmtId="9" fontId="20" fillId="0" borderId="39" xfId="52" applyFont="1" applyBorder="1" applyAlignment="1">
      <alignment horizontal="right"/>
    </xf>
    <xf numFmtId="0" fontId="20" fillId="0" borderId="39" xfId="51" applyFont="1" applyBorder="1" applyAlignment="1">
      <alignment horizontal="left"/>
    </xf>
    <xf numFmtId="166" fontId="21" fillId="0" borderId="0" xfId="52" applyNumberFormat="1" applyFont="1" applyAlignment="1">
      <alignment horizontal="right" vertical="center"/>
    </xf>
    <xf numFmtId="0" fontId="21" fillId="0" borderId="0" xfId="51" applyFont="1" applyAlignment="1">
      <alignment horizontal="left" indent="2"/>
    </xf>
    <xf numFmtId="167" fontId="24" fillId="0" borderId="0" xfId="51" applyNumberFormat="1" applyFont="1" applyAlignment="1">
      <alignment horizontal="right"/>
    </xf>
    <xf numFmtId="166" fontId="40" fillId="0" borderId="0" xfId="52" applyNumberFormat="1" applyFont="1" applyAlignment="1">
      <alignment horizontal="right" vertical="center"/>
    </xf>
    <xf numFmtId="0" fontId="40" fillId="0" borderId="0" xfId="51" applyFont="1" applyAlignment="1">
      <alignment horizontal="left" indent="1"/>
    </xf>
    <xf numFmtId="166" fontId="20" fillId="6" borderId="0" xfId="52" applyNumberFormat="1" applyFont="1" applyFill="1" applyAlignment="1">
      <alignment horizontal="right"/>
    </xf>
    <xf numFmtId="167" fontId="20" fillId="6" borderId="0" xfId="51" applyNumberFormat="1" applyFont="1" applyFill="1" applyAlignment="1">
      <alignment horizontal="right"/>
    </xf>
    <xf numFmtId="167" fontId="20" fillId="5" borderId="0" xfId="51" applyNumberFormat="1" applyFont="1" applyFill="1" applyAlignment="1">
      <alignment horizontal="right"/>
    </xf>
    <xf numFmtId="0" fontId="20" fillId="6" borderId="0" xfId="51" applyFont="1" applyFill="1" applyAlignment="1">
      <alignment horizontal="left"/>
    </xf>
    <xf numFmtId="166" fontId="55" fillId="0" borderId="0" xfId="52" applyNumberFormat="1" applyFont="1" applyAlignment="1">
      <alignment horizontal="right" vertical="center"/>
    </xf>
    <xf numFmtId="167" fontId="55" fillId="0" borderId="0" xfId="51" applyNumberFormat="1" applyFont="1" applyAlignment="1">
      <alignment horizontal="right"/>
    </xf>
    <xf numFmtId="0" fontId="55" fillId="0" borderId="0" xfId="51" applyFont="1" applyAlignment="1">
      <alignment horizontal="left" indent="1"/>
    </xf>
    <xf numFmtId="166" fontId="40" fillId="5" borderId="0" xfId="52" applyNumberFormat="1" applyFont="1" applyFill="1" applyAlignment="1">
      <alignment horizontal="right" vertical="center"/>
    </xf>
    <xf numFmtId="0" fontId="20" fillId="5" borderId="0" xfId="51" applyFont="1" applyFill="1" applyAlignment="1">
      <alignment horizontal="left" indent="1"/>
    </xf>
    <xf numFmtId="166" fontId="21" fillId="0" borderId="0" xfId="52" applyNumberFormat="1" applyFont="1" applyFill="1" applyAlignment="1">
      <alignment horizontal="right" vertical="center"/>
    </xf>
    <xf numFmtId="166" fontId="55" fillId="0" borderId="0" xfId="52" applyNumberFormat="1" applyFont="1" applyFill="1" applyAlignment="1">
      <alignment horizontal="right" vertical="center"/>
    </xf>
    <xf numFmtId="167" fontId="56" fillId="0" borderId="0" xfId="51" applyNumberFormat="1" applyFont="1" applyAlignment="1">
      <alignment horizontal="right"/>
    </xf>
    <xf numFmtId="166" fontId="55" fillId="5" borderId="0" xfId="52" applyNumberFormat="1" applyFont="1" applyFill="1" applyAlignment="1">
      <alignment horizontal="right" vertical="center"/>
    </xf>
    <xf numFmtId="167" fontId="55" fillId="5" borderId="0" xfId="51" applyNumberFormat="1" applyFont="1" applyFill="1" applyAlignment="1">
      <alignment horizontal="right"/>
    </xf>
    <xf numFmtId="0" fontId="55" fillId="5" borderId="0" xfId="51" applyFont="1" applyFill="1" applyAlignment="1">
      <alignment horizontal="left" indent="1"/>
    </xf>
    <xf numFmtId="0" fontId="20" fillId="0" borderId="0" xfId="51" applyFont="1" applyAlignment="1">
      <alignment horizontal="left" indent="1"/>
    </xf>
    <xf numFmtId="166" fontId="24" fillId="0" borderId="0" xfId="52" applyNumberFormat="1" applyFont="1" applyAlignment="1">
      <alignment horizontal="right" vertical="center"/>
    </xf>
    <xf numFmtId="166" fontId="40" fillId="0" borderId="0" xfId="52" applyNumberFormat="1" applyFont="1" applyFill="1" applyAlignment="1">
      <alignment horizontal="right" vertical="center"/>
    </xf>
    <xf numFmtId="0" fontId="53" fillId="0" borderId="0" xfId="51" applyFont="1"/>
    <xf numFmtId="172" fontId="3" fillId="0" borderId="0" xfId="53" applyNumberFormat="1" applyFont="1"/>
    <xf numFmtId="0" fontId="3" fillId="0" borderId="0" xfId="50"/>
    <xf numFmtId="0" fontId="33" fillId="8" borderId="0" xfId="51" applyFont="1" applyFill="1" applyAlignment="1">
      <alignment horizontal="center" vertical="center" wrapText="1"/>
    </xf>
    <xf numFmtId="0" fontId="33" fillId="8" borderId="9" xfId="51" applyFont="1" applyFill="1" applyBorder="1" applyAlignment="1">
      <alignment horizontal="center" vertical="center" wrapText="1"/>
    </xf>
    <xf numFmtId="0" fontId="33" fillId="8" borderId="17" xfId="51" applyFont="1" applyFill="1" applyBorder="1" applyAlignment="1">
      <alignment horizontal="center" vertical="center"/>
    </xf>
    <xf numFmtId="0" fontId="33" fillId="8" borderId="17" xfId="51" applyFont="1" applyFill="1" applyBorder="1" applyAlignment="1">
      <alignment horizontal="center" vertical="center" wrapText="1"/>
    </xf>
    <xf numFmtId="0" fontId="33" fillId="8" borderId="41" xfId="51" applyFont="1" applyFill="1" applyBorder="1" applyAlignment="1">
      <alignment horizontal="center" vertical="center"/>
    </xf>
    <xf numFmtId="0" fontId="21" fillId="0" borderId="0" xfId="54" applyFont="1"/>
    <xf numFmtId="167" fontId="21" fillId="0" borderId="0" xfId="54" applyNumberFormat="1" applyFont="1"/>
    <xf numFmtId="167" fontId="20" fillId="0" borderId="39" xfId="54" applyNumberFormat="1" applyFont="1" applyBorder="1"/>
    <xf numFmtId="0" fontId="20" fillId="0" borderId="39" xfId="54" applyFont="1" applyBorder="1" applyAlignment="1">
      <alignment horizontal="left"/>
    </xf>
    <xf numFmtId="0" fontId="21" fillId="0" borderId="0" xfId="54" applyFont="1" applyAlignment="1">
      <alignment horizontal="left" indent="3"/>
    </xf>
    <xf numFmtId="0" fontId="21" fillId="0" borderId="0" xfId="54" applyFont="1" applyAlignment="1">
      <alignment horizontal="left" indent="2"/>
    </xf>
    <xf numFmtId="167" fontId="20" fillId="0" borderId="0" xfId="54" applyNumberFormat="1" applyFont="1"/>
    <xf numFmtId="0" fontId="20" fillId="0" borderId="0" xfId="54" applyFont="1" applyAlignment="1">
      <alignment horizontal="left" indent="1"/>
    </xf>
    <xf numFmtId="167" fontId="20" fillId="6" borderId="42" xfId="54" applyNumberFormat="1" applyFont="1" applyFill="1" applyBorder="1"/>
    <xf numFmtId="0" fontId="20" fillId="5" borderId="42" xfId="54" applyFont="1" applyFill="1" applyBorder="1" applyAlignment="1">
      <alignment horizontal="left"/>
    </xf>
    <xf numFmtId="165" fontId="21" fillId="0" borderId="0" xfId="54" applyNumberFormat="1" applyFont="1"/>
    <xf numFmtId="165" fontId="20" fillId="0" borderId="0" xfId="54" applyNumberFormat="1" applyFont="1"/>
    <xf numFmtId="165" fontId="20" fillId="6" borderId="42" xfId="54" applyNumberFormat="1" applyFont="1" applyFill="1" applyBorder="1"/>
    <xf numFmtId="0" fontId="20" fillId="0" borderId="0" xfId="54" applyFont="1"/>
    <xf numFmtId="165" fontId="3" fillId="0" borderId="0" xfId="54" applyNumberFormat="1"/>
    <xf numFmtId="0" fontId="33" fillId="8" borderId="17" xfId="54" applyFont="1" applyFill="1" applyBorder="1" applyAlignment="1">
      <alignment horizontal="center" vertical="center"/>
    </xf>
    <xf numFmtId="0" fontId="33" fillId="8" borderId="41" xfId="54" applyFont="1" applyFill="1" applyBorder="1" applyAlignment="1">
      <alignment horizontal="center" vertical="center"/>
    </xf>
    <xf numFmtId="0" fontId="21" fillId="0" borderId="0" xfId="55" applyFont="1"/>
    <xf numFmtId="0" fontId="20" fillId="0" borderId="0" xfId="56" applyFont="1" applyAlignment="1">
      <alignment vertical="center"/>
    </xf>
    <xf numFmtId="0" fontId="21" fillId="0" borderId="0" xfId="56" applyFont="1"/>
    <xf numFmtId="167" fontId="20" fillId="0" borderId="39" xfId="55" applyNumberFormat="1" applyFont="1" applyBorder="1" applyAlignment="1">
      <alignment horizontal="center" vertical="center"/>
    </xf>
    <xf numFmtId="0" fontId="20" fillId="0" borderId="39" xfId="55" applyFont="1" applyBorder="1" applyAlignment="1">
      <alignment horizontal="left"/>
    </xf>
    <xf numFmtId="167" fontId="21" fillId="0" borderId="0" xfId="55" applyNumberFormat="1" applyFont="1" applyAlignment="1">
      <alignment horizontal="center" vertical="center"/>
    </xf>
    <xf numFmtId="0" fontId="2" fillId="0" borderId="0" xfId="55" applyAlignment="1">
      <alignment horizontal="left" indent="2"/>
    </xf>
    <xf numFmtId="167" fontId="20" fillId="0" borderId="0" xfId="55" applyNumberFormat="1" applyFont="1" applyAlignment="1">
      <alignment horizontal="center" vertical="center"/>
    </xf>
    <xf numFmtId="0" fontId="20" fillId="0" borderId="0" xfId="55" applyFont="1" applyAlignment="1">
      <alignment horizontal="left" indent="1"/>
    </xf>
    <xf numFmtId="167" fontId="20" fillId="6" borderId="42" xfId="55" applyNumberFormat="1" applyFont="1" applyFill="1" applyBorder="1" applyAlignment="1">
      <alignment horizontal="center" vertical="center"/>
    </xf>
    <xf numFmtId="0" fontId="20" fillId="5" borderId="42" xfId="55" applyFont="1" applyFill="1" applyBorder="1" applyAlignment="1">
      <alignment horizontal="left"/>
    </xf>
    <xf numFmtId="0" fontId="21" fillId="0" borderId="0" xfId="55" applyFont="1" applyAlignment="1">
      <alignment horizontal="left" indent="2"/>
    </xf>
    <xf numFmtId="167" fontId="21" fillId="0" borderId="0" xfId="55" applyNumberFormat="1" applyFont="1"/>
    <xf numFmtId="0" fontId="33" fillId="4" borderId="17" xfId="55" applyFont="1" applyFill="1" applyBorder="1" applyAlignment="1">
      <alignment horizontal="center" vertical="center"/>
    </xf>
    <xf numFmtId="0" fontId="33" fillId="4" borderId="41" xfId="55" applyFont="1" applyFill="1" applyBorder="1" applyAlignment="1">
      <alignment horizontal="center" vertical="center"/>
    </xf>
    <xf numFmtId="0" fontId="32" fillId="0" borderId="0" xfId="55" applyFont="1" applyAlignment="1">
      <alignment horizontal="center" vertical="center"/>
    </xf>
    <xf numFmtId="0" fontId="31" fillId="0" borderId="0" xfId="55" applyFont="1" applyAlignment="1">
      <alignment horizontal="center" vertical="center"/>
    </xf>
    <xf numFmtId="0" fontId="18" fillId="0" borderId="0" xfId="56" applyFont="1" applyAlignment="1">
      <alignment vertical="top" wrapText="1" readingOrder="1"/>
    </xf>
    <xf numFmtId="0" fontId="17" fillId="0" borderId="0" xfId="56" applyFont="1" applyAlignment="1">
      <alignment vertical="center" wrapText="1" readingOrder="1"/>
    </xf>
    <xf numFmtId="0" fontId="1" fillId="0" borderId="0" xfId="57"/>
    <xf numFmtId="0" fontId="25" fillId="0" borderId="0" xfId="57" applyFont="1" applyAlignment="1">
      <alignment vertical="center"/>
    </xf>
    <xf numFmtId="0" fontId="26" fillId="0" borderId="0" xfId="57" applyFont="1" applyAlignment="1">
      <alignment vertical="center"/>
    </xf>
    <xf numFmtId="165" fontId="24" fillId="0" borderId="0" xfId="58" applyNumberFormat="1" applyFont="1" applyFill="1"/>
    <xf numFmtId="165" fontId="1" fillId="0" borderId="0" xfId="57" applyNumberFormat="1"/>
    <xf numFmtId="0" fontId="23" fillId="0" borderId="0" xfId="59" applyFont="1" applyAlignment="1">
      <alignment horizontal="center" vertical="center" wrapText="1"/>
    </xf>
    <xf numFmtId="165" fontId="57" fillId="0" borderId="0" xfId="57" applyNumberFormat="1" applyFont="1"/>
    <xf numFmtId="165" fontId="58" fillId="0" borderId="0" xfId="57" applyNumberFormat="1" applyFont="1"/>
    <xf numFmtId="0" fontId="22" fillId="0" borderId="0" xfId="57" applyFont="1"/>
    <xf numFmtId="0" fontId="33" fillId="0" borderId="0" xfId="59" applyFont="1" applyAlignment="1">
      <alignment horizontal="center" wrapText="1"/>
    </xf>
    <xf numFmtId="0" fontId="21" fillId="0" borderId="0" xfId="57" applyFont="1" applyAlignment="1">
      <alignment horizontal="center" vertical="center"/>
    </xf>
    <xf numFmtId="0" fontId="17" fillId="0" borderId="0" xfId="59" applyFont="1" applyAlignment="1">
      <alignment horizontal="center" vertical="center" wrapText="1" readingOrder="1"/>
    </xf>
    <xf numFmtId="0" fontId="18" fillId="0" borderId="0" xfId="59" applyFont="1" applyAlignment="1">
      <alignment horizontal="center" vertical="top" wrapText="1" readingOrder="1"/>
    </xf>
    <xf numFmtId="0" fontId="19" fillId="0" borderId="0" xfId="57" applyFont="1" applyAlignment="1">
      <alignment horizontal="center" vertical="center"/>
    </xf>
    <xf numFmtId="0" fontId="20" fillId="0" borderId="0" xfId="57" applyFont="1" applyAlignment="1">
      <alignment horizontal="center" vertical="center"/>
    </xf>
    <xf numFmtId="0" fontId="21" fillId="0" borderId="0" xfId="47" applyFont="1" applyAlignment="1">
      <alignment horizontal="center"/>
    </xf>
    <xf numFmtId="0" fontId="17" fillId="0" borderId="0" xfId="44" applyFont="1" applyAlignment="1">
      <alignment horizontal="center" vertical="center" wrapText="1" readingOrder="1"/>
    </xf>
    <xf numFmtId="0" fontId="18" fillId="0" borderId="0" xfId="44" applyFont="1" applyAlignment="1">
      <alignment horizontal="center" vertical="top" wrapText="1" readingOrder="1"/>
    </xf>
    <xf numFmtId="0" fontId="17" fillId="0" borderId="0" xfId="14" applyFont="1" applyAlignment="1">
      <alignment horizontal="center" vertical="center"/>
    </xf>
    <xf numFmtId="0" fontId="20" fillId="0" borderId="0" xfId="47" applyFont="1" applyAlignment="1">
      <alignment horizontal="center"/>
    </xf>
    <xf numFmtId="0" fontId="41" fillId="9" borderId="43" xfId="47" applyFont="1" applyFill="1" applyBorder="1" applyAlignment="1">
      <alignment horizontal="center" vertical="center"/>
    </xf>
    <xf numFmtId="0" fontId="41" fillId="9" borderId="50" xfId="47" applyFont="1" applyFill="1" applyBorder="1" applyAlignment="1">
      <alignment horizontal="center" vertical="center"/>
    </xf>
    <xf numFmtId="0" fontId="41" fillId="9" borderId="56" xfId="47" applyFont="1" applyFill="1" applyBorder="1" applyAlignment="1">
      <alignment horizontal="center" vertical="center"/>
    </xf>
    <xf numFmtId="0" fontId="41" fillId="9" borderId="44" xfId="47" applyFont="1" applyFill="1" applyBorder="1" applyAlignment="1">
      <alignment horizontal="center" vertical="center"/>
    </xf>
    <xf numFmtId="0" fontId="41" fillId="9" borderId="45" xfId="47" applyFont="1" applyFill="1" applyBorder="1" applyAlignment="1">
      <alignment horizontal="center" vertical="center" wrapText="1"/>
    </xf>
    <xf numFmtId="0" fontId="41" fillId="9" borderId="46" xfId="47" applyFont="1" applyFill="1" applyBorder="1" applyAlignment="1">
      <alignment horizontal="center" vertical="center" wrapText="1"/>
    </xf>
    <xf numFmtId="0" fontId="41" fillId="9" borderId="51" xfId="47" applyFont="1" applyFill="1" applyBorder="1" applyAlignment="1">
      <alignment horizontal="center" vertical="center" wrapText="1"/>
    </xf>
    <xf numFmtId="0" fontId="41" fillId="9" borderId="52" xfId="47" applyFont="1" applyFill="1" applyBorder="1" applyAlignment="1">
      <alignment horizontal="center" vertical="center" wrapText="1"/>
    </xf>
    <xf numFmtId="0" fontId="41" fillId="9" borderId="54" xfId="47" applyFont="1" applyFill="1" applyBorder="1" applyAlignment="1">
      <alignment horizontal="center" vertical="center" wrapText="1"/>
    </xf>
    <xf numFmtId="0" fontId="41" fillId="9" borderId="43" xfId="47" applyFont="1" applyFill="1" applyBorder="1" applyAlignment="1">
      <alignment horizontal="center" vertical="center" wrapText="1"/>
    </xf>
    <xf numFmtId="0" fontId="41" fillId="9" borderId="47" xfId="47" applyFont="1" applyFill="1" applyBorder="1" applyAlignment="1">
      <alignment horizontal="center" vertical="center" wrapText="1"/>
    </xf>
    <xf numFmtId="0" fontId="41" fillId="9" borderId="53" xfId="47" applyFont="1" applyFill="1" applyBorder="1" applyAlignment="1">
      <alignment horizontal="center" vertical="center" wrapText="1"/>
    </xf>
    <xf numFmtId="0" fontId="41" fillId="9" borderId="44" xfId="47" applyFont="1" applyFill="1" applyBorder="1" applyAlignment="1">
      <alignment horizontal="center" vertical="center" wrapText="1"/>
    </xf>
    <xf numFmtId="0" fontId="41" fillId="9" borderId="48" xfId="47" applyFont="1" applyFill="1" applyBorder="1" applyAlignment="1">
      <alignment horizontal="center" vertical="center"/>
    </xf>
    <xf numFmtId="0" fontId="41" fillId="9" borderId="49" xfId="47" applyFont="1" applyFill="1" applyBorder="1" applyAlignment="1">
      <alignment horizontal="center" vertical="center"/>
    </xf>
    <xf numFmtId="0" fontId="41" fillId="9" borderId="55" xfId="47" applyFont="1" applyFill="1" applyBorder="1" applyAlignment="1">
      <alignment horizontal="center" vertical="center" wrapText="1"/>
    </xf>
    <xf numFmtId="0" fontId="38" fillId="0" borderId="0" xfId="47" applyFont="1" applyAlignment="1">
      <alignment horizontal="center" vertical="center"/>
    </xf>
    <xf numFmtId="0" fontId="39" fillId="0" borderId="0" xfId="47" applyFont="1" applyAlignment="1">
      <alignment horizontal="center" vertical="center"/>
    </xf>
    <xf numFmtId="0" fontId="20" fillId="0" borderId="0" xfId="44" applyFont="1" applyAlignment="1">
      <alignment horizontal="center"/>
    </xf>
    <xf numFmtId="0" fontId="21" fillId="0" borderId="0" xfId="44" applyFont="1" applyAlignment="1">
      <alignment horizontal="center"/>
    </xf>
    <xf numFmtId="0" fontId="46" fillId="3" borderId="30" xfId="44" applyFont="1" applyFill="1" applyBorder="1" applyAlignment="1">
      <alignment horizontal="center" vertical="center"/>
    </xf>
    <xf numFmtId="0" fontId="46" fillId="3" borderId="5" xfId="44" applyFont="1" applyFill="1" applyBorder="1" applyAlignment="1">
      <alignment horizontal="center" vertical="center"/>
    </xf>
    <xf numFmtId="0" fontId="46" fillId="3" borderId="16" xfId="44" applyFont="1" applyFill="1" applyBorder="1" applyAlignment="1">
      <alignment horizontal="center" vertical="center"/>
    </xf>
    <xf numFmtId="0" fontId="46" fillId="4" borderId="6" xfId="44" applyFont="1" applyFill="1" applyBorder="1" applyAlignment="1">
      <alignment horizontal="center" vertical="center"/>
    </xf>
    <xf numFmtId="0" fontId="46" fillId="4" borderId="7" xfId="44" applyFont="1" applyFill="1" applyBorder="1" applyAlignment="1">
      <alignment horizontal="center" vertical="center"/>
    </xf>
    <xf numFmtId="0" fontId="46" fillId="4" borderId="8" xfId="44" applyFont="1" applyFill="1" applyBorder="1" applyAlignment="1">
      <alignment horizontal="center" vertical="center"/>
    </xf>
    <xf numFmtId="0" fontId="46" fillId="3" borderId="9" xfId="44" applyFont="1" applyFill="1" applyBorder="1" applyAlignment="1">
      <alignment horizontal="center" vertical="center" wrapText="1"/>
    </xf>
    <xf numFmtId="0" fontId="46" fillId="3" borderId="5" xfId="44" applyFont="1" applyFill="1" applyBorder="1" applyAlignment="1">
      <alignment horizontal="center" vertical="center" wrapText="1"/>
    </xf>
    <xf numFmtId="0" fontId="46" fillId="3" borderId="15" xfId="44" applyFont="1" applyFill="1" applyBorder="1" applyAlignment="1">
      <alignment horizontal="center" vertical="center" wrapText="1"/>
    </xf>
    <xf numFmtId="0" fontId="46" fillId="3" borderId="16" xfId="44" applyFont="1" applyFill="1" applyBorder="1" applyAlignment="1">
      <alignment horizontal="center" vertical="center" wrapText="1"/>
    </xf>
    <xf numFmtId="0" fontId="46" fillId="3" borderId="10" xfId="44" applyFont="1" applyFill="1" applyBorder="1" applyAlignment="1">
      <alignment horizontal="center" vertical="center" wrapText="1"/>
    </xf>
    <xf numFmtId="0" fontId="46" fillId="3" borderId="17" xfId="44" applyFont="1" applyFill="1" applyBorder="1" applyAlignment="1">
      <alignment horizontal="center" vertical="center" wrapText="1"/>
    </xf>
    <xf numFmtId="0" fontId="46" fillId="3" borderId="12" xfId="44" applyFont="1" applyFill="1" applyBorder="1" applyAlignment="1">
      <alignment horizontal="center" vertical="center" wrapText="1"/>
    </xf>
    <xf numFmtId="0" fontId="46" fillId="4" borderId="13" xfId="44" applyFont="1" applyFill="1" applyBorder="1" applyAlignment="1">
      <alignment horizontal="center" vertical="center"/>
    </xf>
    <xf numFmtId="0" fontId="46" fillId="4" borderId="14" xfId="44" applyFont="1" applyFill="1" applyBorder="1" applyAlignment="1">
      <alignment horizontal="center" vertical="center"/>
    </xf>
    <xf numFmtId="0" fontId="46" fillId="4" borderId="19" xfId="44" applyFont="1" applyFill="1" applyBorder="1" applyAlignment="1">
      <alignment horizontal="center" vertical="center"/>
    </xf>
    <xf numFmtId="0" fontId="46" fillId="3" borderId="11" xfId="44" applyFont="1" applyFill="1" applyBorder="1" applyAlignment="1">
      <alignment horizontal="center" vertical="center" wrapText="1"/>
    </xf>
    <xf numFmtId="0" fontId="21" fillId="0" borderId="0" xfId="49" applyFont="1" applyAlignment="1">
      <alignment horizontal="center" vertical="center"/>
    </xf>
    <xf numFmtId="0" fontId="17" fillId="0" borderId="0" xfId="49" applyFont="1" applyAlignment="1">
      <alignment horizontal="center" vertical="center" wrapText="1" readingOrder="1"/>
    </xf>
    <xf numFmtId="0" fontId="18" fillId="0" borderId="0" xfId="49" applyFont="1" applyAlignment="1">
      <alignment horizontal="center" vertical="top" wrapText="1" readingOrder="1"/>
    </xf>
    <xf numFmtId="0" fontId="19" fillId="0" borderId="0" xfId="49" applyFont="1" applyAlignment="1">
      <alignment horizontal="center" vertical="center"/>
    </xf>
    <xf numFmtId="0" fontId="20" fillId="0" borderId="0" xfId="49" applyFont="1" applyAlignment="1">
      <alignment horizontal="center" vertical="center"/>
    </xf>
    <xf numFmtId="0" fontId="17" fillId="0" borderId="0" xfId="17" applyFont="1" applyAlignment="1">
      <alignment horizontal="center" vertical="center" wrapText="1" readingOrder="1"/>
    </xf>
    <xf numFmtId="0" fontId="18" fillId="0" borderId="0" xfId="17" applyFont="1" applyAlignment="1">
      <alignment horizontal="center" vertical="top" wrapText="1" readingOrder="1"/>
    </xf>
    <xf numFmtId="0" fontId="38" fillId="0" borderId="0" xfId="18" applyFont="1" applyAlignment="1">
      <alignment horizontal="center" vertical="center"/>
    </xf>
    <xf numFmtId="0" fontId="39" fillId="0" borderId="0" xfId="18" applyFont="1" applyAlignment="1">
      <alignment horizontal="center" vertical="center"/>
    </xf>
    <xf numFmtId="49" fontId="38" fillId="0" borderId="0" xfId="18" applyNumberFormat="1" applyFont="1" applyAlignment="1">
      <alignment horizontal="center" vertical="center"/>
    </xf>
    <xf numFmtId="0" fontId="29" fillId="3" borderId="76" xfId="44" applyFont="1" applyFill="1" applyBorder="1" applyAlignment="1">
      <alignment horizontal="center" vertical="center" wrapText="1"/>
    </xf>
    <xf numFmtId="0" fontId="29" fillId="3" borderId="71" xfId="44" applyFont="1" applyFill="1" applyBorder="1" applyAlignment="1">
      <alignment horizontal="center" vertical="center" wrapText="1"/>
    </xf>
    <xf numFmtId="0" fontId="29" fillId="3" borderId="4" xfId="44" applyFont="1" applyFill="1" applyBorder="1" applyAlignment="1">
      <alignment horizontal="center" vertical="center"/>
    </xf>
    <xf numFmtId="0" fontId="29" fillId="3" borderId="10" xfId="44" applyFont="1" applyFill="1" applyBorder="1" applyAlignment="1">
      <alignment horizontal="center" vertical="center"/>
    </xf>
    <xf numFmtId="0" fontId="29" fillId="3" borderId="17" xfId="44" applyFont="1" applyFill="1" applyBorder="1" applyAlignment="1">
      <alignment horizontal="center" vertical="center"/>
    </xf>
    <xf numFmtId="0" fontId="29" fillId="4" borderId="80" xfId="44" applyFont="1" applyFill="1" applyBorder="1" applyAlignment="1">
      <alignment horizontal="center" vertical="center"/>
    </xf>
    <xf numFmtId="0" fontId="29" fillId="4" borderId="79" xfId="44" applyFont="1" applyFill="1" applyBorder="1" applyAlignment="1">
      <alignment horizontal="center" vertical="center"/>
    </xf>
    <xf numFmtId="0" fontId="29" fillId="3" borderId="45" xfId="44" applyFont="1" applyFill="1" applyBorder="1" applyAlignment="1">
      <alignment horizontal="center" vertical="center" wrapText="1"/>
    </xf>
    <xf numFmtId="0" fontId="29" fillId="3" borderId="30" xfId="44" applyFont="1" applyFill="1" applyBorder="1" applyAlignment="1">
      <alignment horizontal="center" vertical="center" wrapText="1"/>
    </xf>
    <xf numFmtId="0" fontId="29" fillId="3" borderId="51" xfId="44" applyFont="1" applyFill="1" applyBorder="1" applyAlignment="1">
      <alignment horizontal="center" vertical="center" wrapText="1"/>
    </xf>
    <xf numFmtId="0" fontId="29" fillId="3" borderId="5" xfId="44" applyFont="1" applyFill="1" applyBorder="1" applyAlignment="1">
      <alignment horizontal="center" vertical="center" wrapText="1"/>
    </xf>
    <xf numFmtId="0" fontId="29" fillId="3" borderId="73" xfId="44" applyFont="1" applyFill="1" applyBorder="1" applyAlignment="1">
      <alignment horizontal="center" vertical="center" wrapText="1"/>
    </xf>
    <xf numFmtId="0" fontId="29" fillId="3" borderId="16" xfId="44" applyFont="1" applyFill="1" applyBorder="1" applyAlignment="1">
      <alignment horizontal="center" vertical="center" wrapText="1"/>
    </xf>
    <xf numFmtId="0" fontId="29" fillId="3" borderId="9" xfId="44" applyFont="1" applyFill="1" applyBorder="1" applyAlignment="1">
      <alignment horizontal="center" vertical="center" wrapText="1"/>
    </xf>
    <xf numFmtId="0" fontId="29" fillId="3" borderId="15" xfId="44" applyFont="1" applyFill="1" applyBorder="1" applyAlignment="1">
      <alignment horizontal="center" vertical="center" wrapText="1"/>
    </xf>
    <xf numFmtId="0" fontId="29" fillId="3" borderId="11" xfId="44" applyFont="1" applyFill="1" applyBorder="1" applyAlignment="1">
      <alignment horizontal="center" vertical="center" wrapText="1"/>
    </xf>
    <xf numFmtId="0" fontId="29" fillId="3" borderId="78" xfId="44" applyFont="1" applyFill="1" applyBorder="1" applyAlignment="1">
      <alignment horizontal="center" vertical="center" wrapText="1"/>
    </xf>
    <xf numFmtId="0" fontId="29" fillId="3" borderId="77" xfId="44" applyFont="1" applyFill="1" applyBorder="1" applyAlignment="1">
      <alignment horizontal="center" vertical="center" wrapText="1"/>
    </xf>
    <xf numFmtId="0" fontId="29" fillId="3" borderId="72" xfId="44" applyFont="1" applyFill="1" applyBorder="1" applyAlignment="1">
      <alignment horizontal="center" vertical="center" wrapText="1"/>
    </xf>
    <xf numFmtId="0" fontId="29" fillId="3" borderId="75" xfId="44" applyFont="1" applyFill="1" applyBorder="1" applyAlignment="1">
      <alignment horizontal="center" vertical="center" wrapText="1"/>
    </xf>
    <xf numFmtId="0" fontId="29" fillId="3" borderId="17" xfId="44" applyFont="1" applyFill="1" applyBorder="1" applyAlignment="1">
      <alignment horizontal="center" vertical="center" wrapText="1"/>
    </xf>
    <xf numFmtId="0" fontId="29" fillId="3" borderId="74" xfId="44" applyFont="1" applyFill="1" applyBorder="1" applyAlignment="1">
      <alignment horizontal="center" vertical="center" wrapText="1"/>
    </xf>
    <xf numFmtId="0" fontId="29" fillId="4" borderId="0" xfId="44" applyFont="1" applyFill="1" applyAlignment="1">
      <alignment horizontal="center" vertical="center"/>
    </xf>
    <xf numFmtId="0" fontId="17" fillId="0" borderId="0" xfId="23" applyFont="1" applyAlignment="1">
      <alignment horizontal="center" vertical="center" wrapText="1" readingOrder="1"/>
    </xf>
    <xf numFmtId="0" fontId="18" fillId="0" borderId="0" xfId="23" applyFont="1" applyAlignment="1">
      <alignment horizontal="center" vertical="top" wrapText="1" readingOrder="1"/>
    </xf>
    <xf numFmtId="0" fontId="17" fillId="0" borderId="0" xfId="44" applyFont="1" applyAlignment="1">
      <alignment horizontal="center"/>
    </xf>
    <xf numFmtId="0" fontId="46" fillId="3" borderId="67" xfId="44" applyFont="1" applyFill="1" applyBorder="1" applyAlignment="1">
      <alignment horizontal="center" vertical="center" wrapText="1"/>
    </xf>
    <xf numFmtId="0" fontId="46" fillId="3" borderId="5" xfId="47" applyFont="1" applyFill="1" applyBorder="1" applyAlignment="1">
      <alignment horizontal="center" vertical="center"/>
    </xf>
    <xf numFmtId="0" fontId="46" fillId="3" borderId="16" xfId="47" applyFont="1" applyFill="1" applyBorder="1" applyAlignment="1">
      <alignment horizontal="center" vertical="center"/>
    </xf>
    <xf numFmtId="0" fontId="46" fillId="4" borderId="70" xfId="47" applyFont="1" applyFill="1" applyBorder="1" applyAlignment="1">
      <alignment horizontal="center"/>
    </xf>
    <xf numFmtId="0" fontId="33" fillId="8" borderId="12" xfId="50" applyFont="1" applyFill="1" applyBorder="1" applyAlignment="1">
      <alignment horizontal="center" vertical="center"/>
    </xf>
    <xf numFmtId="0" fontId="33" fillId="8" borderId="40" xfId="50" applyFont="1" applyFill="1" applyBorder="1" applyAlignment="1">
      <alignment horizontal="center" vertical="center"/>
    </xf>
    <xf numFmtId="0" fontId="33" fillId="8" borderId="12" xfId="50" applyFont="1" applyFill="1" applyBorder="1" applyAlignment="1">
      <alignment horizontal="center" vertical="center" wrapText="1"/>
    </xf>
    <xf numFmtId="0" fontId="33" fillId="8" borderId="10" xfId="50" applyFont="1" applyFill="1" applyBorder="1" applyAlignment="1">
      <alignment horizontal="center" vertical="center" wrapText="1"/>
    </xf>
    <xf numFmtId="0" fontId="33" fillId="8" borderId="17" xfId="50" applyFont="1" applyFill="1" applyBorder="1" applyAlignment="1">
      <alignment horizontal="center" vertical="center" wrapText="1"/>
    </xf>
    <xf numFmtId="0" fontId="33" fillId="8" borderId="10" xfId="50" applyFont="1" applyFill="1" applyBorder="1" applyAlignment="1">
      <alignment horizontal="center" vertical="center"/>
    </xf>
    <xf numFmtId="0" fontId="33" fillId="8" borderId="17" xfId="50" applyFont="1" applyFill="1" applyBorder="1" applyAlignment="1">
      <alignment horizontal="center" vertical="center"/>
    </xf>
    <xf numFmtId="0" fontId="17" fillId="0" borderId="0" xfId="50" applyFont="1" applyAlignment="1">
      <alignment horizontal="center" vertical="center" wrapText="1" readingOrder="1"/>
    </xf>
    <xf numFmtId="0" fontId="18" fillId="0" borderId="0" xfId="50" applyFont="1" applyAlignment="1">
      <alignment horizontal="center" vertical="top" wrapText="1" readingOrder="1"/>
    </xf>
    <xf numFmtId="0" fontId="31" fillId="0" borderId="0" xfId="50" applyFont="1" applyAlignment="1">
      <alignment horizontal="center" vertical="center"/>
    </xf>
    <xf numFmtId="0" fontId="32" fillId="0" borderId="0" xfId="50" applyFont="1" applyAlignment="1">
      <alignment horizontal="center" vertical="center"/>
    </xf>
    <xf numFmtId="0" fontId="33" fillId="8" borderId="12" xfId="51" applyFont="1" applyFill="1" applyBorder="1" applyAlignment="1">
      <alignment horizontal="center" vertical="center"/>
    </xf>
    <xf numFmtId="0" fontId="33" fillId="8" borderId="40" xfId="51" applyFont="1" applyFill="1" applyBorder="1" applyAlignment="1">
      <alignment horizontal="center" vertical="center"/>
    </xf>
    <xf numFmtId="0" fontId="33" fillId="8" borderId="12" xfId="51" applyFont="1" applyFill="1" applyBorder="1" applyAlignment="1">
      <alignment horizontal="center" vertical="center" wrapText="1"/>
    </xf>
    <xf numFmtId="0" fontId="33" fillId="8" borderId="10" xfId="51" applyFont="1" applyFill="1" applyBorder="1" applyAlignment="1">
      <alignment horizontal="center" vertical="center"/>
    </xf>
    <xf numFmtId="0" fontId="33" fillId="8" borderId="17" xfId="51" applyFont="1" applyFill="1" applyBorder="1" applyAlignment="1">
      <alignment horizontal="center" vertical="center"/>
    </xf>
    <xf numFmtId="0" fontId="33" fillId="8" borderId="67" xfId="51" applyFont="1" applyFill="1" applyBorder="1" applyAlignment="1">
      <alignment horizontal="center" vertical="center" wrapText="1"/>
    </xf>
    <xf numFmtId="0" fontId="33" fillId="8" borderId="11" xfId="51" applyFont="1" applyFill="1" applyBorder="1" applyAlignment="1">
      <alignment horizontal="center" vertical="center" wrapText="1"/>
    </xf>
    <xf numFmtId="0" fontId="33" fillId="8" borderId="68" xfId="51" applyFont="1" applyFill="1" applyBorder="1" applyAlignment="1">
      <alignment horizontal="center" vertical="center" wrapText="1"/>
    </xf>
    <xf numFmtId="0" fontId="33" fillId="8" borderId="69" xfId="51" applyFont="1" applyFill="1" applyBorder="1" applyAlignment="1">
      <alignment horizontal="center" vertical="center" wrapText="1"/>
    </xf>
    <xf numFmtId="0" fontId="33" fillId="8" borderId="9" xfId="51" applyFont="1" applyFill="1" applyBorder="1" applyAlignment="1">
      <alignment horizontal="center" vertical="center" wrapText="1"/>
    </xf>
    <xf numFmtId="0" fontId="33" fillId="8" borderId="0" xfId="51" applyFont="1" applyFill="1" applyAlignment="1">
      <alignment horizontal="center" vertical="center" wrapText="1"/>
    </xf>
    <xf numFmtId="0" fontId="33" fillId="8" borderId="60" xfId="51" applyFont="1" applyFill="1" applyBorder="1" applyAlignment="1">
      <alignment horizontal="center" vertical="center" wrapText="1"/>
    </xf>
    <xf numFmtId="0" fontId="31" fillId="0" borderId="0" xfId="51" applyFont="1" applyAlignment="1">
      <alignment horizontal="center" vertical="center"/>
    </xf>
    <xf numFmtId="0" fontId="32" fillId="0" borderId="0" xfId="51" applyFont="1" applyAlignment="1">
      <alignment horizontal="center" vertical="center"/>
    </xf>
    <xf numFmtId="0" fontId="33" fillId="8" borderId="10" xfId="51" applyFont="1" applyFill="1" applyBorder="1" applyAlignment="1">
      <alignment horizontal="center" vertical="center" wrapText="1"/>
    </xf>
    <xf numFmtId="0" fontId="33" fillId="8" borderId="17" xfId="51" applyFont="1" applyFill="1" applyBorder="1" applyAlignment="1">
      <alignment horizontal="center" vertical="center" wrapText="1"/>
    </xf>
    <xf numFmtId="0" fontId="32" fillId="0" borderId="70" xfId="54" applyFont="1" applyBorder="1" applyAlignment="1">
      <alignment horizontal="center" vertical="center"/>
    </xf>
    <xf numFmtId="0" fontId="31" fillId="0" borderId="0" xfId="54" applyFont="1" applyAlignment="1">
      <alignment horizontal="center" vertical="center"/>
    </xf>
    <xf numFmtId="0" fontId="33" fillId="8" borderId="12" xfId="54" applyFont="1" applyFill="1" applyBorder="1" applyAlignment="1">
      <alignment horizontal="center" vertical="center"/>
    </xf>
    <xf numFmtId="0" fontId="33" fillId="8" borderId="40" xfId="54" applyFont="1" applyFill="1" applyBorder="1" applyAlignment="1">
      <alignment horizontal="center" vertical="center"/>
    </xf>
    <xf numFmtId="0" fontId="33" fillId="8" borderId="12" xfId="54" applyFont="1" applyFill="1" applyBorder="1" applyAlignment="1">
      <alignment horizontal="center" vertical="center" wrapText="1"/>
    </xf>
    <xf numFmtId="0" fontId="33" fillId="8" borderId="40" xfId="54" applyFont="1" applyFill="1" applyBorder="1" applyAlignment="1">
      <alignment horizontal="center" vertical="center" wrapText="1"/>
    </xf>
    <xf numFmtId="0" fontId="33" fillId="8" borderId="10" xfId="54" applyFont="1" applyFill="1" applyBorder="1" applyAlignment="1">
      <alignment horizontal="center" vertical="center" wrapText="1"/>
    </xf>
    <xf numFmtId="0" fontId="33" fillId="8" borderId="17" xfId="54" applyFont="1" applyFill="1" applyBorder="1" applyAlignment="1">
      <alignment horizontal="center" vertical="center" wrapText="1"/>
    </xf>
    <xf numFmtId="0" fontId="33" fillId="8" borderId="10" xfId="54" applyFont="1" applyFill="1" applyBorder="1" applyAlignment="1">
      <alignment horizontal="center" vertical="center"/>
    </xf>
    <xf numFmtId="0" fontId="33" fillId="8" borderId="17" xfId="54" applyFont="1" applyFill="1" applyBorder="1" applyAlignment="1">
      <alignment horizontal="center" vertical="center"/>
    </xf>
    <xf numFmtId="0" fontId="33" fillId="4" borderId="12" xfId="55" applyFont="1" applyFill="1" applyBorder="1" applyAlignment="1">
      <alignment horizontal="center" vertical="center" wrapText="1"/>
    </xf>
    <xf numFmtId="0" fontId="33" fillId="4" borderId="10" xfId="55" applyFont="1" applyFill="1" applyBorder="1" applyAlignment="1">
      <alignment horizontal="center" vertical="center"/>
    </xf>
    <xf numFmtId="0" fontId="33" fillId="4" borderId="17" xfId="55" applyFont="1" applyFill="1" applyBorder="1" applyAlignment="1">
      <alignment horizontal="center" vertical="center"/>
    </xf>
    <xf numFmtId="0" fontId="33" fillId="4" borderId="9" xfId="55" applyFont="1" applyFill="1" applyBorder="1" applyAlignment="1">
      <alignment horizontal="center" vertical="center" wrapText="1"/>
    </xf>
    <xf numFmtId="0" fontId="17" fillId="0" borderId="0" xfId="56" applyFont="1" applyAlignment="1">
      <alignment horizontal="center" vertical="center" wrapText="1" readingOrder="1"/>
    </xf>
    <xf numFmtId="0" fontId="18" fillId="0" borderId="0" xfId="56" applyFont="1" applyAlignment="1">
      <alignment horizontal="center" vertical="top" wrapText="1" readingOrder="1"/>
    </xf>
    <xf numFmtId="0" fontId="31" fillId="0" borderId="0" xfId="55" applyFont="1" applyAlignment="1">
      <alignment horizontal="center" vertical="center"/>
    </xf>
    <xf numFmtId="0" fontId="32" fillId="0" borderId="0" xfId="55" applyFont="1" applyAlignment="1">
      <alignment horizontal="center" vertical="center"/>
    </xf>
    <xf numFmtId="0" fontId="33" fillId="4" borderId="12" xfId="55" applyFont="1" applyFill="1" applyBorder="1" applyAlignment="1">
      <alignment horizontal="center" vertical="center"/>
    </xf>
    <xf numFmtId="0" fontId="33" fillId="4" borderId="40" xfId="55" applyFont="1" applyFill="1" applyBorder="1" applyAlignment="1">
      <alignment horizontal="center" vertical="center"/>
    </xf>
    <xf numFmtId="0" fontId="33" fillId="4" borderId="40" xfId="55" applyFont="1" applyFill="1" applyBorder="1" applyAlignment="1">
      <alignment horizontal="center" vertical="center" wrapText="1"/>
    </xf>
    <xf numFmtId="0" fontId="33" fillId="4" borderId="10" xfId="55" applyFont="1" applyFill="1" applyBorder="1" applyAlignment="1">
      <alignment horizontal="center" vertical="center" wrapText="1"/>
    </xf>
    <xf numFmtId="0" fontId="33" fillId="4" borderId="17" xfId="55" applyFont="1" applyFill="1" applyBorder="1" applyAlignment="1">
      <alignment horizontal="center" vertical="center" wrapText="1"/>
    </xf>
  </cellXfs>
  <cellStyles count="60">
    <cellStyle name="Millares 2" xfId="3" xr:uid="{D85188C9-66C8-4AEE-99F0-B4A5123021F7}"/>
    <cellStyle name="Millares 2 2" xfId="9" xr:uid="{7FCE7908-3FF2-4B3B-AEC9-2C558B7AE477}"/>
    <cellStyle name="Millares 2 2 2" xfId="19" xr:uid="{50562AA4-F6ED-4DC8-978F-82EEF32109DF}"/>
    <cellStyle name="Millares 2 2 2 2" xfId="46" xr:uid="{D20EC6EB-55AB-49A1-AD49-850E03B99538}"/>
    <cellStyle name="Millares 2 2 3" xfId="31" xr:uid="{3D3C1C6A-54BF-4DE0-92F9-E49F8F500697}"/>
    <cellStyle name="Millares 2 3" xfId="27" xr:uid="{9B128771-75D7-4419-BAF1-D833381FDDC8}"/>
    <cellStyle name="Millares 2 4" xfId="58" xr:uid="{540CF206-484A-4053-83A6-EA4C2602432C}"/>
    <cellStyle name="Millares 3" xfId="7" xr:uid="{B8DFE31F-DC46-40B2-B455-14FAD2F41BEC}"/>
    <cellStyle name="Millares 3 2" xfId="32" xr:uid="{1F6E7E1B-A64B-4FAD-8024-B743E051B696}"/>
    <cellStyle name="Millares 4" xfId="39" xr:uid="{F448DC6B-2390-4CC8-9DDD-58ED364B3735}"/>
    <cellStyle name="Millares 5" xfId="53" xr:uid="{3FCDE723-1BF3-44F8-8E15-B308EA3DA2F4}"/>
    <cellStyle name="Normal" xfId="0" builtinId="0"/>
    <cellStyle name="Normal 10" xfId="13" xr:uid="{1EF613E1-C927-46C3-AE0E-40109D47F95E}"/>
    <cellStyle name="Normal 10 2" xfId="18" xr:uid="{19B46DDE-E6E3-4EEF-9B52-06DD5BB1F629}"/>
    <cellStyle name="Normal 10 2 2" xfId="47" xr:uid="{7CDFE33E-E5BE-468E-878A-EAA30610E69F}"/>
    <cellStyle name="Normal 10 3" xfId="6" xr:uid="{4C64A466-60BB-4F14-9080-0DB266088FF9}"/>
    <cellStyle name="Normal 10 4" xfId="25" xr:uid="{7FB4EE9A-707A-4AC3-B717-B9CC8C8FD654}"/>
    <cellStyle name="Normal 10 5" xfId="34" xr:uid="{EF6A247F-7E48-42A8-8565-680C06C1F7E9}"/>
    <cellStyle name="Normal 10 6" xfId="36" xr:uid="{F1958768-D9CE-4299-A45A-F1869F9EB494}"/>
    <cellStyle name="Normal 10 6 2" xfId="55" xr:uid="{F456A693-8D56-4889-BB44-32006AD0DFA9}"/>
    <cellStyle name="Normal 10 7" xfId="38" xr:uid="{C7DEDA82-162F-47F2-9162-876C96A45369}"/>
    <cellStyle name="Normal 10 8" xfId="43" xr:uid="{A4C9F076-D48D-436A-A021-974E65051843}"/>
    <cellStyle name="Normal 10 9" xfId="54" xr:uid="{A0A6E9BC-E2C1-4991-A99D-D7D77F04F150}"/>
    <cellStyle name="Normal 11" xfId="12" xr:uid="{EE2EC625-7C75-4549-8BE5-CF78DEC9A889}"/>
    <cellStyle name="Normal 2" xfId="1" xr:uid="{935AE52D-810A-4C5D-B487-0EE29785DC31}"/>
    <cellStyle name="Normal 2 2" xfId="2" xr:uid="{C5CD973A-28F7-4B1C-A042-1C8FCFB5B5CE}"/>
    <cellStyle name="Normal 2 2 10" xfId="50" xr:uid="{4B483F76-FD8C-4000-AE97-55042CAB79D3}"/>
    <cellStyle name="Normal 2 2 11" xfId="59" xr:uid="{89DBED8F-79A5-411C-B1E7-65134387FE63}"/>
    <cellStyle name="Normal 2 2 2" xfId="8" xr:uid="{EFB1297D-A624-4634-8C9D-18F1C5A8DA0D}"/>
    <cellStyle name="Normal 2 2 2 2" xfId="17" xr:uid="{C9C41F0B-8F84-4613-AFDF-C817980CEF7A}"/>
    <cellStyle name="Normal 2 2 2 2 2" xfId="44" xr:uid="{670CEDF5-9D82-4BC2-BFE2-44101B2E54AE}"/>
    <cellStyle name="Normal 2 2 2 3" xfId="26" xr:uid="{12744E05-E48C-400E-8A7B-83027FC1716D}"/>
    <cellStyle name="Normal 2 2 2 4" xfId="29" xr:uid="{64A15C34-4D4C-4645-A50F-3A98DF19D21B}"/>
    <cellStyle name="Normal 2 2 3" xfId="23" xr:uid="{6BEC4666-53EA-4776-AE14-C379CCA8F25C}"/>
    <cellStyle name="Normal 2 2 4" xfId="24" xr:uid="{BB0B9833-DB8F-44B3-ABA9-FD5A5777B894}"/>
    <cellStyle name="Normal 2 2 5" xfId="33" xr:uid="{070D0466-3A86-4E28-B267-856FEE0A52FD}"/>
    <cellStyle name="Normal 2 2 6" xfId="35" xr:uid="{CFE1E4BC-AF22-4AC4-949D-8BD84D199CAF}"/>
    <cellStyle name="Normal 2 2 6 2" xfId="56" xr:uid="{8F5D0241-E9A3-49E5-B510-248764FD8708}"/>
    <cellStyle name="Normal 2 2 7" xfId="37" xr:uid="{33033E46-EC68-4499-8B9E-A39A2F56B5F8}"/>
    <cellStyle name="Normal 2 2 8" xfId="40" xr:uid="{BBA95080-5753-4BA2-B2FB-73AFB5CDEE42}"/>
    <cellStyle name="Normal 2 2 9" xfId="49" xr:uid="{ACD64A88-8E6C-4F67-A7D4-B8C2B62EB11B}"/>
    <cellStyle name="Normal 2 3" xfId="5" xr:uid="{0BA264B5-D0BB-4E65-B401-C77E32521763}"/>
    <cellStyle name="Normal 3" xfId="57" xr:uid="{99C91B6C-6CF1-4D8E-9242-DA23269FC452}"/>
    <cellStyle name="Normal 3 2" xfId="14" xr:uid="{222AC17C-B94A-4F00-82D8-B4162CF71156}"/>
    <cellStyle name="Normal 3 2 2" xfId="15" xr:uid="{B1CC820A-32BA-407C-8C57-C0EF1C8D2F16}"/>
    <cellStyle name="Normal 3 2 2 2" xfId="21" xr:uid="{B966A478-4AF1-4E23-BA49-DB72A8D40196}"/>
    <cellStyle name="Normal 3 2 2 3" xfId="41" xr:uid="{A757CE5B-5CAA-41C9-B530-BC745115D747}"/>
    <cellStyle name="Normal 3 2 2 4" xfId="51" xr:uid="{C0E0C4AF-ADE7-46CD-BA3F-F301DF1EE908}"/>
    <cellStyle name="Porcentaje 2" xfId="4" xr:uid="{971069E9-5C79-4A48-A765-E77F6A9D2842}"/>
    <cellStyle name="Porcentaje 2 2" xfId="11" xr:uid="{96BE416F-D47A-4D64-AD91-6C248BD7C200}"/>
    <cellStyle name="Porcentaje 2 2 2" xfId="20" xr:uid="{4C3DC442-0D5C-470E-9499-AE7A3B4491BE}"/>
    <cellStyle name="Porcentaje 2 2 2 2" xfId="45" xr:uid="{64A329A8-5962-40B8-A2FC-0BE99DDAF23A}"/>
    <cellStyle name="Porcentaje 2 2 3" xfId="30" xr:uid="{473E95E9-BDFB-47E9-8695-94005A0F5413}"/>
    <cellStyle name="Porcentaje 2 3" xfId="28" xr:uid="{C85A9FE7-8A11-42B5-9FA9-3B5A2836B800}"/>
    <cellStyle name="Porcentaje 2 4" xfId="48" xr:uid="{AD8F5E19-CE45-4779-B248-05F6E1264ED6}"/>
    <cellStyle name="Porcentaje 3 2" xfId="10" xr:uid="{B57FDDBA-0CD3-41FC-ABE7-427719DB098A}"/>
    <cellStyle name="Porcentaje 3 2 2" xfId="16" xr:uid="{9762B20D-9CB8-4CDA-A921-090FF71675BF}"/>
    <cellStyle name="Porcentaje 3 2 2 2" xfId="22" xr:uid="{EB7F6787-67A9-4034-B03F-8A4EA1A74285}"/>
    <cellStyle name="Porcentaje 3 2 2 3" xfId="42" xr:uid="{2F803DA1-CCC0-41C5-B060-156901FD5F02}"/>
    <cellStyle name="Porcentaje 3 2 2 4" xfId="52" xr:uid="{E2728B22-D7F5-4C4B-B8BB-2BED62B7E2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3.xml"/><Relationship Id="rId21" Type="http://schemas.openxmlformats.org/officeDocument/2006/relationships/externalLink" Target="externalLinks/externalLink7.xml"/><Relationship Id="rId42" Type="http://schemas.openxmlformats.org/officeDocument/2006/relationships/externalLink" Target="externalLinks/externalLink28.xml"/><Relationship Id="rId63" Type="http://schemas.openxmlformats.org/officeDocument/2006/relationships/externalLink" Target="externalLinks/externalLink49.xml"/><Relationship Id="rId84" Type="http://schemas.openxmlformats.org/officeDocument/2006/relationships/externalLink" Target="externalLinks/externalLink70.xml"/><Relationship Id="rId138" Type="http://schemas.openxmlformats.org/officeDocument/2006/relationships/externalLink" Target="externalLinks/externalLink124.xml"/><Relationship Id="rId159" Type="http://schemas.openxmlformats.org/officeDocument/2006/relationships/externalLink" Target="externalLinks/externalLink145.xml"/><Relationship Id="rId170" Type="http://schemas.openxmlformats.org/officeDocument/2006/relationships/externalLink" Target="externalLinks/externalLink156.xml"/><Relationship Id="rId107" Type="http://schemas.openxmlformats.org/officeDocument/2006/relationships/externalLink" Target="externalLinks/externalLink93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8.xml"/><Relationship Id="rId53" Type="http://schemas.openxmlformats.org/officeDocument/2006/relationships/externalLink" Target="externalLinks/externalLink39.xml"/><Relationship Id="rId74" Type="http://schemas.openxmlformats.org/officeDocument/2006/relationships/externalLink" Target="externalLinks/externalLink60.xml"/><Relationship Id="rId128" Type="http://schemas.openxmlformats.org/officeDocument/2006/relationships/externalLink" Target="externalLinks/externalLink114.xml"/><Relationship Id="rId149" Type="http://schemas.openxmlformats.org/officeDocument/2006/relationships/externalLink" Target="externalLinks/externalLink135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1.xml"/><Relationship Id="rId160" Type="http://schemas.openxmlformats.org/officeDocument/2006/relationships/externalLink" Target="externalLinks/externalLink146.xml"/><Relationship Id="rId181" Type="http://schemas.openxmlformats.org/officeDocument/2006/relationships/theme" Target="theme/theme1.xml"/><Relationship Id="rId22" Type="http://schemas.openxmlformats.org/officeDocument/2006/relationships/externalLink" Target="externalLinks/externalLink8.xml"/><Relationship Id="rId43" Type="http://schemas.openxmlformats.org/officeDocument/2006/relationships/externalLink" Target="externalLinks/externalLink29.xml"/><Relationship Id="rId64" Type="http://schemas.openxmlformats.org/officeDocument/2006/relationships/externalLink" Target="externalLinks/externalLink50.xml"/><Relationship Id="rId118" Type="http://schemas.openxmlformats.org/officeDocument/2006/relationships/externalLink" Target="externalLinks/externalLink104.xml"/><Relationship Id="rId139" Type="http://schemas.openxmlformats.org/officeDocument/2006/relationships/externalLink" Target="externalLinks/externalLink125.xml"/><Relationship Id="rId85" Type="http://schemas.openxmlformats.org/officeDocument/2006/relationships/externalLink" Target="externalLinks/externalLink71.xml"/><Relationship Id="rId150" Type="http://schemas.openxmlformats.org/officeDocument/2006/relationships/externalLink" Target="externalLinks/externalLink136.xml"/><Relationship Id="rId171" Type="http://schemas.openxmlformats.org/officeDocument/2006/relationships/externalLink" Target="externalLinks/externalLink157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19.xml"/><Relationship Id="rId108" Type="http://schemas.openxmlformats.org/officeDocument/2006/relationships/externalLink" Target="externalLinks/externalLink94.xml"/><Relationship Id="rId129" Type="http://schemas.openxmlformats.org/officeDocument/2006/relationships/externalLink" Target="externalLinks/externalLink115.xml"/><Relationship Id="rId54" Type="http://schemas.openxmlformats.org/officeDocument/2006/relationships/externalLink" Target="externalLinks/externalLink40.xml"/><Relationship Id="rId75" Type="http://schemas.openxmlformats.org/officeDocument/2006/relationships/externalLink" Target="externalLinks/externalLink61.xml"/><Relationship Id="rId96" Type="http://schemas.openxmlformats.org/officeDocument/2006/relationships/externalLink" Target="externalLinks/externalLink82.xml"/><Relationship Id="rId140" Type="http://schemas.openxmlformats.org/officeDocument/2006/relationships/externalLink" Target="externalLinks/externalLink126.xml"/><Relationship Id="rId161" Type="http://schemas.openxmlformats.org/officeDocument/2006/relationships/externalLink" Target="externalLinks/externalLink147.xml"/><Relationship Id="rId182" Type="http://schemas.openxmlformats.org/officeDocument/2006/relationships/styles" Target="styles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9.xml"/><Relationship Id="rId119" Type="http://schemas.openxmlformats.org/officeDocument/2006/relationships/externalLink" Target="externalLinks/externalLink105.xml"/><Relationship Id="rId44" Type="http://schemas.openxmlformats.org/officeDocument/2006/relationships/externalLink" Target="externalLinks/externalLink30.xml"/><Relationship Id="rId65" Type="http://schemas.openxmlformats.org/officeDocument/2006/relationships/externalLink" Target="externalLinks/externalLink51.xml"/><Relationship Id="rId86" Type="http://schemas.openxmlformats.org/officeDocument/2006/relationships/externalLink" Target="externalLinks/externalLink72.xml"/><Relationship Id="rId130" Type="http://schemas.openxmlformats.org/officeDocument/2006/relationships/externalLink" Target="externalLinks/externalLink116.xml"/><Relationship Id="rId151" Type="http://schemas.openxmlformats.org/officeDocument/2006/relationships/externalLink" Target="externalLinks/externalLink137.xml"/><Relationship Id="rId172" Type="http://schemas.openxmlformats.org/officeDocument/2006/relationships/externalLink" Target="externalLinks/externalLink15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9" Type="http://schemas.openxmlformats.org/officeDocument/2006/relationships/externalLink" Target="externalLinks/externalLink25.xml"/><Relationship Id="rId109" Type="http://schemas.openxmlformats.org/officeDocument/2006/relationships/externalLink" Target="externalLinks/externalLink95.xml"/><Relationship Id="rId34" Type="http://schemas.openxmlformats.org/officeDocument/2006/relationships/externalLink" Target="externalLinks/externalLink20.xml"/><Relationship Id="rId50" Type="http://schemas.openxmlformats.org/officeDocument/2006/relationships/externalLink" Target="externalLinks/externalLink36.xml"/><Relationship Id="rId55" Type="http://schemas.openxmlformats.org/officeDocument/2006/relationships/externalLink" Target="externalLinks/externalLink41.xml"/><Relationship Id="rId76" Type="http://schemas.openxmlformats.org/officeDocument/2006/relationships/externalLink" Target="externalLinks/externalLink62.xml"/><Relationship Id="rId97" Type="http://schemas.openxmlformats.org/officeDocument/2006/relationships/externalLink" Target="externalLinks/externalLink83.xml"/><Relationship Id="rId104" Type="http://schemas.openxmlformats.org/officeDocument/2006/relationships/externalLink" Target="externalLinks/externalLink90.xml"/><Relationship Id="rId120" Type="http://schemas.openxmlformats.org/officeDocument/2006/relationships/externalLink" Target="externalLinks/externalLink106.xml"/><Relationship Id="rId125" Type="http://schemas.openxmlformats.org/officeDocument/2006/relationships/externalLink" Target="externalLinks/externalLink111.xml"/><Relationship Id="rId141" Type="http://schemas.openxmlformats.org/officeDocument/2006/relationships/externalLink" Target="externalLinks/externalLink127.xml"/><Relationship Id="rId146" Type="http://schemas.openxmlformats.org/officeDocument/2006/relationships/externalLink" Target="externalLinks/externalLink132.xml"/><Relationship Id="rId167" Type="http://schemas.openxmlformats.org/officeDocument/2006/relationships/externalLink" Target="externalLinks/externalLink153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7.xml"/><Relationship Id="rId92" Type="http://schemas.openxmlformats.org/officeDocument/2006/relationships/externalLink" Target="externalLinks/externalLink78.xml"/><Relationship Id="rId162" Type="http://schemas.openxmlformats.org/officeDocument/2006/relationships/externalLink" Target="externalLinks/externalLink148.xml"/><Relationship Id="rId18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5.xml"/><Relationship Id="rId24" Type="http://schemas.openxmlformats.org/officeDocument/2006/relationships/externalLink" Target="externalLinks/externalLink10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66" Type="http://schemas.openxmlformats.org/officeDocument/2006/relationships/externalLink" Target="externalLinks/externalLink52.xml"/><Relationship Id="rId87" Type="http://schemas.openxmlformats.org/officeDocument/2006/relationships/externalLink" Target="externalLinks/externalLink73.xml"/><Relationship Id="rId110" Type="http://schemas.openxmlformats.org/officeDocument/2006/relationships/externalLink" Target="externalLinks/externalLink96.xml"/><Relationship Id="rId115" Type="http://schemas.openxmlformats.org/officeDocument/2006/relationships/externalLink" Target="externalLinks/externalLink101.xml"/><Relationship Id="rId131" Type="http://schemas.openxmlformats.org/officeDocument/2006/relationships/externalLink" Target="externalLinks/externalLink117.xml"/><Relationship Id="rId136" Type="http://schemas.openxmlformats.org/officeDocument/2006/relationships/externalLink" Target="externalLinks/externalLink122.xml"/><Relationship Id="rId157" Type="http://schemas.openxmlformats.org/officeDocument/2006/relationships/externalLink" Target="externalLinks/externalLink143.xml"/><Relationship Id="rId178" Type="http://schemas.openxmlformats.org/officeDocument/2006/relationships/externalLink" Target="externalLinks/externalLink164.xml"/><Relationship Id="rId61" Type="http://schemas.openxmlformats.org/officeDocument/2006/relationships/externalLink" Target="externalLinks/externalLink47.xml"/><Relationship Id="rId82" Type="http://schemas.openxmlformats.org/officeDocument/2006/relationships/externalLink" Target="externalLinks/externalLink68.xml"/><Relationship Id="rId152" Type="http://schemas.openxmlformats.org/officeDocument/2006/relationships/externalLink" Target="externalLinks/externalLink138.xml"/><Relationship Id="rId173" Type="http://schemas.openxmlformats.org/officeDocument/2006/relationships/externalLink" Target="externalLinks/externalLink159.xml"/><Relationship Id="rId19" Type="http://schemas.openxmlformats.org/officeDocument/2006/relationships/externalLink" Target="externalLinks/externalLink5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56" Type="http://schemas.openxmlformats.org/officeDocument/2006/relationships/externalLink" Target="externalLinks/externalLink42.xml"/><Relationship Id="rId77" Type="http://schemas.openxmlformats.org/officeDocument/2006/relationships/externalLink" Target="externalLinks/externalLink63.xml"/><Relationship Id="rId100" Type="http://schemas.openxmlformats.org/officeDocument/2006/relationships/externalLink" Target="externalLinks/externalLink86.xml"/><Relationship Id="rId105" Type="http://schemas.openxmlformats.org/officeDocument/2006/relationships/externalLink" Target="externalLinks/externalLink91.xml"/><Relationship Id="rId126" Type="http://schemas.openxmlformats.org/officeDocument/2006/relationships/externalLink" Target="externalLinks/externalLink112.xml"/><Relationship Id="rId147" Type="http://schemas.openxmlformats.org/officeDocument/2006/relationships/externalLink" Target="externalLinks/externalLink133.xml"/><Relationship Id="rId168" Type="http://schemas.openxmlformats.org/officeDocument/2006/relationships/externalLink" Target="externalLinks/externalLink154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7.xml"/><Relationship Id="rId72" Type="http://schemas.openxmlformats.org/officeDocument/2006/relationships/externalLink" Target="externalLinks/externalLink58.xml"/><Relationship Id="rId93" Type="http://schemas.openxmlformats.org/officeDocument/2006/relationships/externalLink" Target="externalLinks/externalLink79.xml"/><Relationship Id="rId98" Type="http://schemas.openxmlformats.org/officeDocument/2006/relationships/externalLink" Target="externalLinks/externalLink84.xml"/><Relationship Id="rId121" Type="http://schemas.openxmlformats.org/officeDocument/2006/relationships/externalLink" Target="externalLinks/externalLink107.xml"/><Relationship Id="rId142" Type="http://schemas.openxmlformats.org/officeDocument/2006/relationships/externalLink" Target="externalLinks/externalLink128.xml"/><Relationship Id="rId163" Type="http://schemas.openxmlformats.org/officeDocument/2006/relationships/externalLink" Target="externalLinks/externalLink149.xml"/><Relationship Id="rId184" Type="http://schemas.openxmlformats.org/officeDocument/2006/relationships/calcChain" Target="calcChain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1.xml"/><Relationship Id="rId46" Type="http://schemas.openxmlformats.org/officeDocument/2006/relationships/externalLink" Target="externalLinks/externalLink32.xml"/><Relationship Id="rId67" Type="http://schemas.openxmlformats.org/officeDocument/2006/relationships/externalLink" Target="externalLinks/externalLink53.xml"/><Relationship Id="rId116" Type="http://schemas.openxmlformats.org/officeDocument/2006/relationships/externalLink" Target="externalLinks/externalLink102.xml"/><Relationship Id="rId137" Type="http://schemas.openxmlformats.org/officeDocument/2006/relationships/externalLink" Target="externalLinks/externalLink123.xml"/><Relationship Id="rId158" Type="http://schemas.openxmlformats.org/officeDocument/2006/relationships/externalLink" Target="externalLinks/externalLink144.xml"/><Relationship Id="rId20" Type="http://schemas.openxmlformats.org/officeDocument/2006/relationships/externalLink" Target="externalLinks/externalLink6.xml"/><Relationship Id="rId41" Type="http://schemas.openxmlformats.org/officeDocument/2006/relationships/externalLink" Target="externalLinks/externalLink27.xml"/><Relationship Id="rId62" Type="http://schemas.openxmlformats.org/officeDocument/2006/relationships/externalLink" Target="externalLinks/externalLink48.xml"/><Relationship Id="rId83" Type="http://schemas.openxmlformats.org/officeDocument/2006/relationships/externalLink" Target="externalLinks/externalLink69.xml"/><Relationship Id="rId88" Type="http://schemas.openxmlformats.org/officeDocument/2006/relationships/externalLink" Target="externalLinks/externalLink74.xml"/><Relationship Id="rId111" Type="http://schemas.openxmlformats.org/officeDocument/2006/relationships/externalLink" Target="externalLinks/externalLink97.xml"/><Relationship Id="rId132" Type="http://schemas.openxmlformats.org/officeDocument/2006/relationships/externalLink" Target="externalLinks/externalLink118.xml"/><Relationship Id="rId153" Type="http://schemas.openxmlformats.org/officeDocument/2006/relationships/externalLink" Target="externalLinks/externalLink139.xml"/><Relationship Id="rId174" Type="http://schemas.openxmlformats.org/officeDocument/2006/relationships/externalLink" Target="externalLinks/externalLink160.xml"/><Relationship Id="rId179" Type="http://schemas.openxmlformats.org/officeDocument/2006/relationships/externalLink" Target="externalLinks/externalLink165.xml"/><Relationship Id="rId15" Type="http://schemas.openxmlformats.org/officeDocument/2006/relationships/externalLink" Target="externalLinks/externalLink1.xml"/><Relationship Id="rId36" Type="http://schemas.openxmlformats.org/officeDocument/2006/relationships/externalLink" Target="externalLinks/externalLink22.xml"/><Relationship Id="rId57" Type="http://schemas.openxmlformats.org/officeDocument/2006/relationships/externalLink" Target="externalLinks/externalLink43.xml"/><Relationship Id="rId106" Type="http://schemas.openxmlformats.org/officeDocument/2006/relationships/externalLink" Target="externalLinks/externalLink92.xml"/><Relationship Id="rId127" Type="http://schemas.openxmlformats.org/officeDocument/2006/relationships/externalLink" Target="externalLinks/externalLink11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7.xml"/><Relationship Id="rId52" Type="http://schemas.openxmlformats.org/officeDocument/2006/relationships/externalLink" Target="externalLinks/externalLink38.xml"/><Relationship Id="rId73" Type="http://schemas.openxmlformats.org/officeDocument/2006/relationships/externalLink" Target="externalLinks/externalLink59.xml"/><Relationship Id="rId78" Type="http://schemas.openxmlformats.org/officeDocument/2006/relationships/externalLink" Target="externalLinks/externalLink64.xml"/><Relationship Id="rId94" Type="http://schemas.openxmlformats.org/officeDocument/2006/relationships/externalLink" Target="externalLinks/externalLink80.xml"/><Relationship Id="rId99" Type="http://schemas.openxmlformats.org/officeDocument/2006/relationships/externalLink" Target="externalLinks/externalLink85.xml"/><Relationship Id="rId101" Type="http://schemas.openxmlformats.org/officeDocument/2006/relationships/externalLink" Target="externalLinks/externalLink87.xml"/><Relationship Id="rId122" Type="http://schemas.openxmlformats.org/officeDocument/2006/relationships/externalLink" Target="externalLinks/externalLink108.xml"/><Relationship Id="rId143" Type="http://schemas.openxmlformats.org/officeDocument/2006/relationships/externalLink" Target="externalLinks/externalLink129.xml"/><Relationship Id="rId148" Type="http://schemas.openxmlformats.org/officeDocument/2006/relationships/externalLink" Target="externalLinks/externalLink134.xml"/><Relationship Id="rId164" Type="http://schemas.openxmlformats.org/officeDocument/2006/relationships/externalLink" Target="externalLinks/externalLink150.xml"/><Relationship Id="rId169" Type="http://schemas.openxmlformats.org/officeDocument/2006/relationships/externalLink" Target="externalLinks/externalLink155.xml"/><Relationship Id="rId18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externalLink" Target="externalLinks/externalLink166.xml"/><Relationship Id="rId26" Type="http://schemas.openxmlformats.org/officeDocument/2006/relationships/externalLink" Target="externalLinks/externalLink12.xml"/><Relationship Id="rId47" Type="http://schemas.openxmlformats.org/officeDocument/2006/relationships/externalLink" Target="externalLinks/externalLink33.xml"/><Relationship Id="rId68" Type="http://schemas.openxmlformats.org/officeDocument/2006/relationships/externalLink" Target="externalLinks/externalLink54.xml"/><Relationship Id="rId89" Type="http://schemas.openxmlformats.org/officeDocument/2006/relationships/externalLink" Target="externalLinks/externalLink75.xml"/><Relationship Id="rId112" Type="http://schemas.openxmlformats.org/officeDocument/2006/relationships/externalLink" Target="externalLinks/externalLink98.xml"/><Relationship Id="rId133" Type="http://schemas.openxmlformats.org/officeDocument/2006/relationships/externalLink" Target="externalLinks/externalLink119.xml"/><Relationship Id="rId154" Type="http://schemas.openxmlformats.org/officeDocument/2006/relationships/externalLink" Target="externalLinks/externalLink140.xml"/><Relationship Id="rId175" Type="http://schemas.openxmlformats.org/officeDocument/2006/relationships/externalLink" Target="externalLinks/externalLink161.xml"/><Relationship Id="rId16" Type="http://schemas.openxmlformats.org/officeDocument/2006/relationships/externalLink" Target="externalLinks/externalLink2.xml"/><Relationship Id="rId37" Type="http://schemas.openxmlformats.org/officeDocument/2006/relationships/externalLink" Target="externalLinks/externalLink23.xml"/><Relationship Id="rId58" Type="http://schemas.openxmlformats.org/officeDocument/2006/relationships/externalLink" Target="externalLinks/externalLink44.xml"/><Relationship Id="rId79" Type="http://schemas.openxmlformats.org/officeDocument/2006/relationships/externalLink" Target="externalLinks/externalLink65.xml"/><Relationship Id="rId102" Type="http://schemas.openxmlformats.org/officeDocument/2006/relationships/externalLink" Target="externalLinks/externalLink88.xml"/><Relationship Id="rId123" Type="http://schemas.openxmlformats.org/officeDocument/2006/relationships/externalLink" Target="externalLinks/externalLink109.xml"/><Relationship Id="rId144" Type="http://schemas.openxmlformats.org/officeDocument/2006/relationships/externalLink" Target="externalLinks/externalLink130.xml"/><Relationship Id="rId90" Type="http://schemas.openxmlformats.org/officeDocument/2006/relationships/externalLink" Target="externalLinks/externalLink76.xml"/><Relationship Id="rId165" Type="http://schemas.openxmlformats.org/officeDocument/2006/relationships/externalLink" Target="externalLinks/externalLink151.xml"/><Relationship Id="rId186" Type="http://schemas.openxmlformats.org/officeDocument/2006/relationships/customXml" Target="../customXml/item2.xml"/><Relationship Id="rId27" Type="http://schemas.openxmlformats.org/officeDocument/2006/relationships/externalLink" Target="externalLinks/externalLink13.xml"/><Relationship Id="rId48" Type="http://schemas.openxmlformats.org/officeDocument/2006/relationships/externalLink" Target="externalLinks/externalLink34.xml"/><Relationship Id="rId69" Type="http://schemas.openxmlformats.org/officeDocument/2006/relationships/externalLink" Target="externalLinks/externalLink55.xml"/><Relationship Id="rId113" Type="http://schemas.openxmlformats.org/officeDocument/2006/relationships/externalLink" Target="externalLinks/externalLink99.xml"/><Relationship Id="rId134" Type="http://schemas.openxmlformats.org/officeDocument/2006/relationships/externalLink" Target="externalLinks/externalLink120.xml"/><Relationship Id="rId80" Type="http://schemas.openxmlformats.org/officeDocument/2006/relationships/externalLink" Target="externalLinks/externalLink66.xml"/><Relationship Id="rId155" Type="http://schemas.openxmlformats.org/officeDocument/2006/relationships/externalLink" Target="externalLinks/externalLink141.xml"/><Relationship Id="rId176" Type="http://schemas.openxmlformats.org/officeDocument/2006/relationships/externalLink" Target="externalLinks/externalLink162.xml"/><Relationship Id="rId17" Type="http://schemas.openxmlformats.org/officeDocument/2006/relationships/externalLink" Target="externalLinks/externalLink3.xml"/><Relationship Id="rId38" Type="http://schemas.openxmlformats.org/officeDocument/2006/relationships/externalLink" Target="externalLinks/externalLink24.xml"/><Relationship Id="rId59" Type="http://schemas.openxmlformats.org/officeDocument/2006/relationships/externalLink" Target="externalLinks/externalLink45.xml"/><Relationship Id="rId103" Type="http://schemas.openxmlformats.org/officeDocument/2006/relationships/externalLink" Target="externalLinks/externalLink89.xml"/><Relationship Id="rId124" Type="http://schemas.openxmlformats.org/officeDocument/2006/relationships/externalLink" Target="externalLinks/externalLink110.xml"/><Relationship Id="rId70" Type="http://schemas.openxmlformats.org/officeDocument/2006/relationships/externalLink" Target="externalLinks/externalLink56.xml"/><Relationship Id="rId91" Type="http://schemas.openxmlformats.org/officeDocument/2006/relationships/externalLink" Target="externalLinks/externalLink77.xml"/><Relationship Id="rId145" Type="http://schemas.openxmlformats.org/officeDocument/2006/relationships/externalLink" Target="externalLinks/externalLink131.xml"/><Relationship Id="rId166" Type="http://schemas.openxmlformats.org/officeDocument/2006/relationships/externalLink" Target="externalLinks/externalLink152.xml"/><Relationship Id="rId187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14.xml"/><Relationship Id="rId49" Type="http://schemas.openxmlformats.org/officeDocument/2006/relationships/externalLink" Target="externalLinks/externalLink35.xml"/><Relationship Id="rId114" Type="http://schemas.openxmlformats.org/officeDocument/2006/relationships/externalLink" Target="externalLinks/externalLink100.xml"/><Relationship Id="rId60" Type="http://schemas.openxmlformats.org/officeDocument/2006/relationships/externalLink" Target="externalLinks/externalLink46.xml"/><Relationship Id="rId81" Type="http://schemas.openxmlformats.org/officeDocument/2006/relationships/externalLink" Target="externalLinks/externalLink67.xml"/><Relationship Id="rId135" Type="http://schemas.openxmlformats.org/officeDocument/2006/relationships/externalLink" Target="externalLinks/externalLink121.xml"/><Relationship Id="rId156" Type="http://schemas.openxmlformats.org/officeDocument/2006/relationships/externalLink" Target="externalLinks/externalLink142.xml"/><Relationship Id="rId177" Type="http://schemas.openxmlformats.org/officeDocument/2006/relationships/externalLink" Target="externalLinks/externalLink16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5.png"/><Relationship Id="rId1" Type="http://schemas.openxmlformats.org/officeDocument/2006/relationships/image" Target="../media/image17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9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3.png"/><Relationship Id="rId4" Type="http://schemas.openxmlformats.org/officeDocument/2006/relationships/image" Target="../media/image10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4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</xdr:rowOff>
    </xdr:from>
    <xdr:ext cx="418158" cy="786342"/>
    <xdr:pic>
      <xdr:nvPicPr>
        <xdr:cNvPr id="2" name="Imagen 2">
          <a:extLst>
            <a:ext uri="{FF2B5EF4-FFF2-40B4-BE49-F238E27FC236}">
              <a16:creationId xmlns:a16="http://schemas.microsoft.com/office/drawing/2014/main" id="{6E0691CE-7B2A-494A-B7EE-6DB4032CA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418158" cy="786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7620</xdr:rowOff>
    </xdr:from>
    <xdr:ext cx="1404339" cy="628504"/>
    <xdr:pic>
      <xdr:nvPicPr>
        <xdr:cNvPr id="3" name="Imagen 3">
          <a:extLst>
            <a:ext uri="{FF2B5EF4-FFF2-40B4-BE49-F238E27FC236}">
              <a16:creationId xmlns:a16="http://schemas.microsoft.com/office/drawing/2014/main" id="{D54480DE-6C2C-4506-A0E9-BF60D2D08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5583" y="9525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478631</xdr:colOff>
      <xdr:row>0</xdr:row>
      <xdr:rowOff>7620</xdr:rowOff>
    </xdr:from>
    <xdr:ext cx="1273447" cy="615481"/>
    <xdr:pic>
      <xdr:nvPicPr>
        <xdr:cNvPr id="4" name="Imagen 4">
          <a:extLst>
            <a:ext uri="{FF2B5EF4-FFF2-40B4-BE49-F238E27FC236}">
              <a16:creationId xmlns:a16="http://schemas.microsoft.com/office/drawing/2014/main" id="{6302279C-BE47-4BC5-9783-DBED918CA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821" y="9525"/>
          <a:ext cx="1273447" cy="61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0</xdr:rowOff>
    </xdr:from>
    <xdr:ext cx="1404339" cy="628504"/>
    <xdr:pic>
      <xdr:nvPicPr>
        <xdr:cNvPr id="5" name="Imagen 3">
          <a:extLst>
            <a:ext uri="{FF2B5EF4-FFF2-40B4-BE49-F238E27FC236}">
              <a16:creationId xmlns:a16="http://schemas.microsoft.com/office/drawing/2014/main" id="{25F87B21-DE75-4E07-B672-CC7F99888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5583" y="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243840</xdr:colOff>
      <xdr:row>19</xdr:row>
      <xdr:rowOff>7620</xdr:rowOff>
    </xdr:from>
    <xdr:to>
      <xdr:col>5</xdr:col>
      <xdr:colOff>289560</xdr:colOff>
      <xdr:row>20</xdr:row>
      <xdr:rowOff>106680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B07512A3-71CD-4C38-800C-E33997D69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3448050"/>
          <a:ext cx="82867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417635</xdr:colOff>
      <xdr:row>8</xdr:row>
      <xdr:rowOff>65942</xdr:rowOff>
    </xdr:from>
    <xdr:to>
      <xdr:col>6</xdr:col>
      <xdr:colOff>918989</xdr:colOff>
      <xdr:row>27</xdr:row>
      <xdr:rowOff>104359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AA7E8A0-8DDD-4D10-B57C-949618DE2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56289" y="1589942"/>
          <a:ext cx="3578662" cy="365791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23405</xdr:rowOff>
    </xdr:from>
    <xdr:ext cx="321945" cy="733062"/>
    <xdr:pic>
      <xdr:nvPicPr>
        <xdr:cNvPr id="2" name="Imagen 2">
          <a:extLst>
            <a:ext uri="{FF2B5EF4-FFF2-40B4-BE49-F238E27FC236}">
              <a16:creationId xmlns:a16="http://schemas.microsoft.com/office/drawing/2014/main" id="{D7CB5258-CF35-411D-8635-264CD28CF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95"/>
          <a:ext cx="321945" cy="733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324052</xdr:colOff>
      <xdr:row>0</xdr:row>
      <xdr:rowOff>0</xdr:rowOff>
    </xdr:from>
    <xdr:ext cx="1596640" cy="755626"/>
    <xdr:pic>
      <xdr:nvPicPr>
        <xdr:cNvPr id="3" name="Imagen 2">
          <a:extLst>
            <a:ext uri="{FF2B5EF4-FFF2-40B4-BE49-F238E27FC236}">
              <a16:creationId xmlns:a16="http://schemas.microsoft.com/office/drawing/2014/main" id="{3F347D6B-619A-4397-9360-17B1D22B5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242" y="0"/>
          <a:ext cx="1596640" cy="755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81961</xdr:colOff>
      <xdr:row>0</xdr:row>
      <xdr:rowOff>0</xdr:rowOff>
    </xdr:from>
    <xdr:ext cx="1760866" cy="753745"/>
    <xdr:pic>
      <xdr:nvPicPr>
        <xdr:cNvPr id="4" name="Imagen 3">
          <a:extLst>
            <a:ext uri="{FF2B5EF4-FFF2-40B4-BE49-F238E27FC236}">
              <a16:creationId xmlns:a16="http://schemas.microsoft.com/office/drawing/2014/main" id="{E51CBB7E-6837-4BA7-989F-6F7A80B44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62716" y="0"/>
          <a:ext cx="1760866" cy="753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83068" cy="523691"/>
    <xdr:pic>
      <xdr:nvPicPr>
        <xdr:cNvPr id="2" name="Imagen 1">
          <a:extLst>
            <a:ext uri="{FF2B5EF4-FFF2-40B4-BE49-F238E27FC236}">
              <a16:creationId xmlns:a16="http://schemas.microsoft.com/office/drawing/2014/main" id="{7947BFA8-7F09-4127-BA90-F0BD226CE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83068" cy="523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113258</xdr:colOff>
      <xdr:row>0</xdr:row>
      <xdr:rowOff>0</xdr:rowOff>
    </xdr:from>
    <xdr:ext cx="1275573" cy="544564"/>
    <xdr:pic>
      <xdr:nvPicPr>
        <xdr:cNvPr id="3" name="Imagen 2">
          <a:extLst>
            <a:ext uri="{FF2B5EF4-FFF2-40B4-BE49-F238E27FC236}">
              <a16:creationId xmlns:a16="http://schemas.microsoft.com/office/drawing/2014/main" id="{0862FFF4-F9DE-4CE4-9C31-1E9D6F2C5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5158" y="0"/>
          <a:ext cx="1275573" cy="544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99992" cy="542925"/>
    <xdr:pic>
      <xdr:nvPicPr>
        <xdr:cNvPr id="4" name="Imagen 3">
          <a:extLst>
            <a:ext uri="{FF2B5EF4-FFF2-40B4-BE49-F238E27FC236}">
              <a16:creationId xmlns:a16="http://schemas.microsoft.com/office/drawing/2014/main" id="{AEE65605-4F12-416A-8E07-89CC4A379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422" y="0"/>
          <a:ext cx="1299992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83068" cy="533692"/>
    <xdr:pic>
      <xdr:nvPicPr>
        <xdr:cNvPr id="2" name="Imagen 1">
          <a:extLst>
            <a:ext uri="{FF2B5EF4-FFF2-40B4-BE49-F238E27FC236}">
              <a16:creationId xmlns:a16="http://schemas.microsoft.com/office/drawing/2014/main" id="{B2C620E0-C3FA-48C4-91B6-E8C25685B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83068" cy="533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59918</xdr:colOff>
      <xdr:row>0</xdr:row>
      <xdr:rowOff>0</xdr:rowOff>
    </xdr:from>
    <xdr:ext cx="1280334" cy="537420"/>
    <xdr:pic>
      <xdr:nvPicPr>
        <xdr:cNvPr id="3" name="Imagen 2">
          <a:extLst>
            <a:ext uri="{FF2B5EF4-FFF2-40B4-BE49-F238E27FC236}">
              <a16:creationId xmlns:a16="http://schemas.microsoft.com/office/drawing/2014/main" id="{31C17202-00E9-4D87-A4E5-8D2CBF47F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0708" y="0"/>
          <a:ext cx="1280334" cy="53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80942" cy="528638"/>
    <xdr:pic>
      <xdr:nvPicPr>
        <xdr:cNvPr id="4" name="Imagen 3">
          <a:extLst>
            <a:ext uri="{FF2B5EF4-FFF2-40B4-BE49-F238E27FC236}">
              <a16:creationId xmlns:a16="http://schemas.microsoft.com/office/drawing/2014/main" id="{F4BD1C13-A65B-4216-A02A-FF8D5EAB0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422" y="0"/>
          <a:ext cx="1280942" cy="528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83068" cy="531735"/>
    <xdr:pic>
      <xdr:nvPicPr>
        <xdr:cNvPr id="2" name="Imagen 1">
          <a:extLst>
            <a:ext uri="{FF2B5EF4-FFF2-40B4-BE49-F238E27FC236}">
              <a16:creationId xmlns:a16="http://schemas.microsoft.com/office/drawing/2014/main" id="{771FC979-33C9-45C6-B6B6-B68416331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83068" cy="531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819378</xdr:colOff>
      <xdr:row>0</xdr:row>
      <xdr:rowOff>0</xdr:rowOff>
    </xdr:from>
    <xdr:ext cx="1277870" cy="550703"/>
    <xdr:pic>
      <xdr:nvPicPr>
        <xdr:cNvPr id="3" name="Imagen 2">
          <a:extLst>
            <a:ext uri="{FF2B5EF4-FFF2-40B4-BE49-F238E27FC236}">
              <a16:creationId xmlns:a16="http://schemas.microsoft.com/office/drawing/2014/main" id="{0BB289A7-8AE9-49A8-9801-74A00A1CC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6968" y="0"/>
          <a:ext cx="1277870" cy="550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68348" cy="549064"/>
    <xdr:pic>
      <xdr:nvPicPr>
        <xdr:cNvPr id="4" name="Imagen 3">
          <a:extLst>
            <a:ext uri="{FF2B5EF4-FFF2-40B4-BE49-F238E27FC236}">
              <a16:creationId xmlns:a16="http://schemas.microsoft.com/office/drawing/2014/main" id="{FD65E956-EC02-4FE5-A026-E3B82177D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422" y="0"/>
          <a:ext cx="1268348" cy="549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79258" cy="557558"/>
    <xdr:pic>
      <xdr:nvPicPr>
        <xdr:cNvPr id="2" name="Imagen 1">
          <a:extLst>
            <a:ext uri="{FF2B5EF4-FFF2-40B4-BE49-F238E27FC236}">
              <a16:creationId xmlns:a16="http://schemas.microsoft.com/office/drawing/2014/main" id="{60A60712-2B69-41CB-BDD1-D6978E91A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79258" cy="557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819378</xdr:colOff>
      <xdr:row>0</xdr:row>
      <xdr:rowOff>0</xdr:rowOff>
    </xdr:from>
    <xdr:ext cx="1247632" cy="565096"/>
    <xdr:pic>
      <xdr:nvPicPr>
        <xdr:cNvPr id="3" name="Imagen 2">
          <a:extLst>
            <a:ext uri="{FF2B5EF4-FFF2-40B4-BE49-F238E27FC236}">
              <a16:creationId xmlns:a16="http://schemas.microsoft.com/office/drawing/2014/main" id="{40A1200F-9CFD-4B75-8794-D2797309F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428" y="0"/>
          <a:ext cx="1247632" cy="565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65384" cy="555837"/>
    <xdr:pic>
      <xdr:nvPicPr>
        <xdr:cNvPr id="4" name="Imagen 3">
          <a:extLst>
            <a:ext uri="{FF2B5EF4-FFF2-40B4-BE49-F238E27FC236}">
              <a16:creationId xmlns:a16="http://schemas.microsoft.com/office/drawing/2014/main" id="{9D6FCCDF-A50A-442E-AB71-B1425CB89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65384" cy="55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72726"/>
    <xdr:pic>
      <xdr:nvPicPr>
        <xdr:cNvPr id="2" name="Imagen 2">
          <a:extLst>
            <a:ext uri="{FF2B5EF4-FFF2-40B4-BE49-F238E27FC236}">
              <a16:creationId xmlns:a16="http://schemas.microsoft.com/office/drawing/2014/main" id="{99137098-5DF0-429F-BCE6-90AFB3B9A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72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275701</xdr:colOff>
      <xdr:row>0</xdr:row>
      <xdr:rowOff>0</xdr:rowOff>
    </xdr:from>
    <xdr:ext cx="1425464" cy="694772"/>
    <xdr:pic>
      <xdr:nvPicPr>
        <xdr:cNvPr id="3" name="Imagen 3">
          <a:extLst>
            <a:ext uri="{FF2B5EF4-FFF2-40B4-BE49-F238E27FC236}">
              <a16:creationId xmlns:a16="http://schemas.microsoft.com/office/drawing/2014/main" id="{DF9EF7BC-E392-47B8-B1DF-37B52A6BE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31541" y="0"/>
          <a:ext cx="1425464" cy="694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369054</xdr:colOff>
      <xdr:row>0</xdr:row>
      <xdr:rowOff>13305</xdr:rowOff>
    </xdr:from>
    <xdr:ext cx="1350433" cy="740798"/>
    <xdr:pic>
      <xdr:nvPicPr>
        <xdr:cNvPr id="4" name="Imagen 4">
          <a:extLst>
            <a:ext uri="{FF2B5EF4-FFF2-40B4-BE49-F238E27FC236}">
              <a16:creationId xmlns:a16="http://schemas.microsoft.com/office/drawing/2014/main" id="{C4617D05-4036-400D-A6F7-134B642F3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54" y="13305"/>
          <a:ext cx="1350433" cy="740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19386"/>
    <xdr:pic>
      <xdr:nvPicPr>
        <xdr:cNvPr id="2" name="Imagen 2">
          <a:extLst>
            <a:ext uri="{FF2B5EF4-FFF2-40B4-BE49-F238E27FC236}">
              <a16:creationId xmlns:a16="http://schemas.microsoft.com/office/drawing/2014/main" id="{0D4DAE66-8261-43A1-ACC5-CFBB168C5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670036</xdr:colOff>
      <xdr:row>0</xdr:row>
      <xdr:rowOff>71708</xdr:rowOff>
    </xdr:from>
    <xdr:ext cx="1364504" cy="641432"/>
    <xdr:pic>
      <xdr:nvPicPr>
        <xdr:cNvPr id="3" name="Imagen 3">
          <a:extLst>
            <a:ext uri="{FF2B5EF4-FFF2-40B4-BE49-F238E27FC236}">
              <a16:creationId xmlns:a16="http://schemas.microsoft.com/office/drawing/2014/main" id="{B6CC0D65-85E7-49E5-A6BF-F32306110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8916" y="71708"/>
          <a:ext cx="1364504" cy="641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397629</xdr:colOff>
      <xdr:row>0</xdr:row>
      <xdr:rowOff>3780</xdr:rowOff>
    </xdr:from>
    <xdr:ext cx="1305802" cy="672490"/>
    <xdr:pic>
      <xdr:nvPicPr>
        <xdr:cNvPr id="4" name="Imagen 4">
          <a:extLst>
            <a:ext uri="{FF2B5EF4-FFF2-40B4-BE49-F238E27FC236}">
              <a16:creationId xmlns:a16="http://schemas.microsoft.com/office/drawing/2014/main" id="{945293E0-23B2-41D0-AF56-DB2B0BE53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629" y="3780"/>
          <a:ext cx="1305802" cy="672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209550</xdr:colOff>
      <xdr:row>19</xdr:row>
      <xdr:rowOff>95249</xdr:rowOff>
    </xdr:from>
    <xdr:to>
      <xdr:col>7</xdr:col>
      <xdr:colOff>333374</xdr:colOff>
      <xdr:row>22</xdr:row>
      <xdr:rowOff>171449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5CC7CA9-C1B5-4154-91EF-203F8D680EC5}"/>
            </a:ext>
          </a:extLst>
        </xdr:cNvPr>
        <xdr:cNvSpPr txBox="1"/>
      </xdr:nvSpPr>
      <xdr:spPr>
        <a:xfrm>
          <a:off x="3348990" y="3600449"/>
          <a:ext cx="2478404" cy="624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Impuesto sobre la renta proveniente de salarios </a:t>
          </a:r>
        </a:p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5,693.4 </a:t>
          </a:r>
        </a:p>
      </xdr:txBody>
    </xdr:sp>
    <xdr:clientData/>
  </xdr:twoCellAnchor>
  <xdr:twoCellAnchor>
    <xdr:from>
      <xdr:col>1</xdr:col>
      <xdr:colOff>152400</xdr:colOff>
      <xdr:row>8</xdr:row>
      <xdr:rowOff>114300</xdr:rowOff>
    </xdr:from>
    <xdr:to>
      <xdr:col>8</xdr:col>
      <xdr:colOff>468628</xdr:colOff>
      <xdr:row>34</xdr:row>
      <xdr:rowOff>7649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69F3282C-26D1-4E94-AC1A-3235B116B3AC}"/>
            </a:ext>
          </a:extLst>
        </xdr:cNvPr>
        <xdr:cNvGrpSpPr/>
      </xdr:nvGrpSpPr>
      <xdr:grpSpPr>
        <a:xfrm>
          <a:off x="914400" y="1628775"/>
          <a:ext cx="5650228" cy="4846349"/>
          <a:chOff x="1209676" y="1638300"/>
          <a:chExt cx="5648323" cy="4844444"/>
        </a:xfrm>
      </xdr:grpSpPr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C174C090-7802-7952-70CB-B4FB38B62705}"/>
              </a:ext>
            </a:extLst>
          </xdr:cNvPr>
          <xdr:cNvGrpSpPr/>
        </xdr:nvGrpSpPr>
        <xdr:grpSpPr>
          <a:xfrm>
            <a:off x="1209676" y="1638300"/>
            <a:ext cx="5648323" cy="4844444"/>
            <a:chOff x="1181101" y="1524000"/>
            <a:chExt cx="5648323" cy="4844444"/>
          </a:xfrm>
        </xdr:grpSpPr>
        <xdr:pic>
          <xdr:nvPicPr>
            <xdr:cNvPr id="10" name="Imagen 9" descr="Imagen que contiene Forma&#10;&#10;Descripción generada automáticamente">
              <a:extLst>
                <a:ext uri="{FF2B5EF4-FFF2-40B4-BE49-F238E27FC236}">
                  <a16:creationId xmlns:a16="http://schemas.microsoft.com/office/drawing/2014/main" id="{0B120BB6-80BA-614F-298C-2CFCF0FED35F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8809" r="36786"/>
            <a:stretch/>
          </xdr:blipFill>
          <xdr:spPr>
            <a:xfrm>
              <a:off x="2305050" y="1524000"/>
              <a:ext cx="2752725" cy="4844444"/>
            </a:xfrm>
            <a:prstGeom prst="rect">
              <a:avLst/>
            </a:prstGeom>
          </xdr:spPr>
        </xdr:pic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D50AA3B1-E925-E27F-6158-D23700A1F146}"/>
                </a:ext>
              </a:extLst>
            </xdr:cNvPr>
            <xdr:cNvSpPr txBox="1"/>
          </xdr:nvSpPr>
          <xdr:spPr>
            <a:xfrm>
              <a:off x="4876798" y="2076449"/>
              <a:ext cx="1952626" cy="100965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chemeClr val="bg2">
                      <a:lumMod val="75000"/>
                    </a:schemeClr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Impuesto sobre la Transferencia de Bienes Industrializados y Servicios (ITBIS) </a:t>
              </a: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rgbClr val="2255CB"/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28,915.8  </a:t>
              </a:r>
              <a:endParaRPr lang="es-DO" sz="1100"/>
            </a:p>
          </xdr:txBody>
        </xdr: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373B7CAE-6817-1B40-E3DB-F898C003126D}"/>
                </a:ext>
              </a:extLst>
            </xdr:cNvPr>
            <xdr:cNvSpPr txBox="1"/>
          </xdr:nvSpPr>
          <xdr:spPr>
            <a:xfrm>
              <a:off x="4876798" y="3533775"/>
              <a:ext cx="1581151" cy="83819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chemeClr val="bg2">
                      <a:lumMod val="75000"/>
                    </a:schemeClr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Impuesto sobre la renta proveniente de salarios</a:t>
              </a: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rgbClr val="3E5AA4"/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6,554.1</a:t>
              </a:r>
              <a:endParaRPr lang="es-DO" sz="1100"/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0644DB86-15C1-755B-3793-8CDDF7FFBDF2}"/>
                </a:ext>
              </a:extLst>
            </xdr:cNvPr>
            <xdr:cNvSpPr txBox="1"/>
          </xdr:nvSpPr>
          <xdr:spPr>
            <a:xfrm>
              <a:off x="1181101" y="2800350"/>
              <a:ext cx="1276350" cy="8191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chemeClr val="bg2">
                      <a:lumMod val="75000"/>
                    </a:schemeClr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Impuesto sobre la renta de las empresas</a:t>
              </a: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rgbClr val="13305B"/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12,811.3  </a:t>
              </a:r>
            </a:p>
            <a:p>
              <a:pPr algn="r"/>
              <a:endParaRPr lang="es-DO" sz="1100"/>
            </a:p>
          </xdr:txBody>
        </xdr:sp>
      </xdr:grp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2713E39-B79B-B819-0604-D33865D0DD77}"/>
              </a:ext>
            </a:extLst>
          </xdr:cNvPr>
          <xdr:cNvSpPr txBox="1"/>
        </xdr:nvSpPr>
        <xdr:spPr>
          <a:xfrm>
            <a:off x="1447801" y="4543425"/>
            <a:ext cx="1038225" cy="714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chemeClr val="bg2">
                    <a:lumMod val="75000"/>
                  </a:schemeClr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Impuestos arancelarios</a:t>
            </a:r>
          </a:p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rgbClr val="878787"/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5,027.7 </a:t>
            </a: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rgbClr val="2A84DD"/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 </a:t>
            </a:r>
            <a:endParaRPr lang="es-DO" sz="1100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600A9CAD-EC6B-6A97-96B8-3C0631D525BF}"/>
              </a:ext>
            </a:extLst>
          </xdr:cNvPr>
          <xdr:cNvSpPr txBox="1"/>
        </xdr:nvSpPr>
        <xdr:spPr>
          <a:xfrm>
            <a:off x="4905373" y="5019675"/>
            <a:ext cx="1219200" cy="1143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chemeClr val="bg2">
                    <a:lumMod val="75000"/>
                  </a:schemeClr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Impuesto específico sobre los hidrocarburos, Ley 112-00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rgbClr val="2A84DD"/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4,783.8 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333375" cy="732427"/>
    <xdr:pic>
      <xdr:nvPicPr>
        <xdr:cNvPr id="2" name="Imagen 2">
          <a:extLst>
            <a:ext uri="{FF2B5EF4-FFF2-40B4-BE49-F238E27FC236}">
              <a16:creationId xmlns:a16="http://schemas.microsoft.com/office/drawing/2014/main" id="{A5018464-0367-474A-A54D-EB922B217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33375" cy="732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981938</xdr:colOff>
      <xdr:row>0</xdr:row>
      <xdr:rowOff>0</xdr:rowOff>
    </xdr:from>
    <xdr:ext cx="1770391" cy="804545"/>
    <xdr:pic>
      <xdr:nvPicPr>
        <xdr:cNvPr id="3" name="Imagen 3">
          <a:extLst>
            <a:ext uri="{FF2B5EF4-FFF2-40B4-BE49-F238E27FC236}">
              <a16:creationId xmlns:a16="http://schemas.microsoft.com/office/drawing/2014/main" id="{A90CD264-BE37-44BC-973D-752AB22E5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7278" y="0"/>
          <a:ext cx="1770391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371950</xdr:colOff>
      <xdr:row>0</xdr:row>
      <xdr:rowOff>0</xdr:rowOff>
    </xdr:from>
    <xdr:ext cx="1575322" cy="789281"/>
    <xdr:pic>
      <xdr:nvPicPr>
        <xdr:cNvPr id="4" name="Imagen 4">
          <a:extLst>
            <a:ext uri="{FF2B5EF4-FFF2-40B4-BE49-F238E27FC236}">
              <a16:creationId xmlns:a16="http://schemas.microsoft.com/office/drawing/2014/main" id="{4906CA36-D2FA-48EA-A037-C08196D3E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50" y="0"/>
          <a:ext cx="1575322" cy="789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394810</xdr:colOff>
      <xdr:row>0</xdr:row>
      <xdr:rowOff>0</xdr:rowOff>
    </xdr:from>
    <xdr:ext cx="1345090" cy="672117"/>
    <xdr:pic>
      <xdr:nvPicPr>
        <xdr:cNvPr id="2" name="Imagen 4">
          <a:extLst>
            <a:ext uri="{FF2B5EF4-FFF2-40B4-BE49-F238E27FC236}">
              <a16:creationId xmlns:a16="http://schemas.microsoft.com/office/drawing/2014/main" id="{1B19D8C9-6F7A-46CF-8561-A9833D868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810" y="0"/>
          <a:ext cx="1345090" cy="672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22860</xdr:colOff>
      <xdr:row>0</xdr:row>
      <xdr:rowOff>7620</xdr:rowOff>
    </xdr:from>
    <xdr:ext cx="297430" cy="920749"/>
    <xdr:pic>
      <xdr:nvPicPr>
        <xdr:cNvPr id="3" name="Imagen 2">
          <a:extLst>
            <a:ext uri="{FF2B5EF4-FFF2-40B4-BE49-F238E27FC236}">
              <a16:creationId xmlns:a16="http://schemas.microsoft.com/office/drawing/2014/main" id="{CD79325D-28C9-4159-831F-B7A7DB315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20"/>
          <a:ext cx="297430" cy="92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410438</xdr:colOff>
      <xdr:row>0</xdr:row>
      <xdr:rowOff>0</xdr:rowOff>
    </xdr:from>
    <xdr:ext cx="1338875" cy="689610"/>
    <xdr:pic>
      <xdr:nvPicPr>
        <xdr:cNvPr id="4" name="Imagen 3">
          <a:extLst>
            <a:ext uri="{FF2B5EF4-FFF2-40B4-BE49-F238E27FC236}">
              <a16:creationId xmlns:a16="http://schemas.microsoft.com/office/drawing/2014/main" id="{02D661F0-4E7B-4E12-81ED-490E4760A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5238" y="0"/>
          <a:ext cx="1338875" cy="689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733316</xdr:colOff>
      <xdr:row>8</xdr:row>
      <xdr:rowOff>57150</xdr:rowOff>
    </xdr:from>
    <xdr:to>
      <xdr:col>9</xdr:col>
      <xdr:colOff>529590</xdr:colOff>
      <xdr:row>28</xdr:row>
      <xdr:rowOff>125095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7B5389B-AB64-49AF-8608-0B90C4BCC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8276" y="1520190"/>
          <a:ext cx="5328394" cy="3689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19386"/>
    <xdr:pic>
      <xdr:nvPicPr>
        <xdr:cNvPr id="2" name="Imagen 2">
          <a:extLst>
            <a:ext uri="{FF2B5EF4-FFF2-40B4-BE49-F238E27FC236}">
              <a16:creationId xmlns:a16="http://schemas.microsoft.com/office/drawing/2014/main" id="{B4EEF27C-FF2A-470D-A041-0AE4C7343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670036</xdr:colOff>
      <xdr:row>0</xdr:row>
      <xdr:rowOff>71708</xdr:rowOff>
    </xdr:from>
    <xdr:ext cx="1364504" cy="641432"/>
    <xdr:pic>
      <xdr:nvPicPr>
        <xdr:cNvPr id="3" name="Imagen 3">
          <a:extLst>
            <a:ext uri="{FF2B5EF4-FFF2-40B4-BE49-F238E27FC236}">
              <a16:creationId xmlns:a16="http://schemas.microsoft.com/office/drawing/2014/main" id="{5578B390-AAA1-47AB-887D-1D9675A8C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6036" y="71708"/>
          <a:ext cx="1364504" cy="641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397629</xdr:colOff>
      <xdr:row>0</xdr:row>
      <xdr:rowOff>3780</xdr:rowOff>
    </xdr:from>
    <xdr:ext cx="1305802" cy="672490"/>
    <xdr:pic>
      <xdr:nvPicPr>
        <xdr:cNvPr id="4" name="Imagen 4">
          <a:extLst>
            <a:ext uri="{FF2B5EF4-FFF2-40B4-BE49-F238E27FC236}">
              <a16:creationId xmlns:a16="http://schemas.microsoft.com/office/drawing/2014/main" id="{D1F94600-30E2-42DD-9AAA-0AC5D19E3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629" y="3780"/>
          <a:ext cx="1305802" cy="672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209550</xdr:colOff>
      <xdr:row>15</xdr:row>
      <xdr:rowOff>95249</xdr:rowOff>
    </xdr:from>
    <xdr:to>
      <xdr:col>7</xdr:col>
      <xdr:colOff>333374</xdr:colOff>
      <xdr:row>18</xdr:row>
      <xdr:rowOff>171449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AE65650-0F86-4BC4-99EA-9A6A510BC284}"/>
            </a:ext>
          </a:extLst>
        </xdr:cNvPr>
        <xdr:cNvSpPr txBox="1"/>
      </xdr:nvSpPr>
      <xdr:spPr>
        <a:xfrm>
          <a:off x="3257550" y="3705224"/>
          <a:ext cx="2409824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Impuesto sobre la renta proveniente de salarios </a:t>
          </a:r>
        </a:p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5,693.4 </a:t>
          </a:r>
        </a:p>
      </xdr:txBody>
    </xdr:sp>
    <xdr:clientData/>
  </xdr:twoCellAnchor>
  <xdr:twoCellAnchor editAs="oneCell">
    <xdr:from>
      <xdr:col>0</xdr:col>
      <xdr:colOff>291465</xdr:colOff>
      <xdr:row>10</xdr:row>
      <xdr:rowOff>51434</xdr:rowOff>
    </xdr:from>
    <xdr:to>
      <xdr:col>10</xdr:col>
      <xdr:colOff>269636</xdr:colOff>
      <xdr:row>19</xdr:row>
      <xdr:rowOff>9525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0EA5CDD-86C8-4A18-852B-2E4AE8B28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1465" y="1918334"/>
          <a:ext cx="7788671" cy="15868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381000</xdr:colOff>
      <xdr:row>71</xdr:row>
      <xdr:rowOff>63500</xdr:rowOff>
    </xdr:from>
    <xdr:ext cx="20426680" cy="8619490"/>
    <xdr:pic>
      <xdr:nvPicPr>
        <xdr:cNvPr id="2" name="Imagen 1">
          <a:extLst>
            <a:ext uri="{FF2B5EF4-FFF2-40B4-BE49-F238E27FC236}">
              <a16:creationId xmlns:a16="http://schemas.microsoft.com/office/drawing/2014/main" id="{2B468FD6-D0E0-4B25-8AB8-776952211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12908915"/>
          <a:ext cx="20426680" cy="8619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1</xdr:col>
      <xdr:colOff>525780</xdr:colOff>
      <xdr:row>3</xdr:row>
      <xdr:rowOff>106333</xdr:rowOff>
    </xdr:to>
    <xdr:pic>
      <xdr:nvPicPr>
        <xdr:cNvPr id="9" name="Imagen 4">
          <a:extLst>
            <a:ext uri="{FF2B5EF4-FFF2-40B4-BE49-F238E27FC236}">
              <a16:creationId xmlns:a16="http://schemas.microsoft.com/office/drawing/2014/main" id="{16FF98F4-ADD6-4940-8896-13C128668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0"/>
          <a:ext cx="1282065" cy="67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381001</xdr:colOff>
      <xdr:row>0</xdr:row>
      <xdr:rowOff>0</xdr:rowOff>
    </xdr:from>
    <xdr:to>
      <xdr:col>12</xdr:col>
      <xdr:colOff>365761</xdr:colOff>
      <xdr:row>3</xdr:row>
      <xdr:rowOff>174465</xdr:rowOff>
    </xdr:to>
    <xdr:pic>
      <xdr:nvPicPr>
        <xdr:cNvPr id="10" name="Imagen 3">
          <a:extLst>
            <a:ext uri="{FF2B5EF4-FFF2-40B4-BE49-F238E27FC236}">
              <a16:creationId xmlns:a16="http://schemas.microsoft.com/office/drawing/2014/main" id="{7067CDBC-0E9D-4C38-985F-AF1962CE2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1" y="0"/>
          <a:ext cx="1527810" cy="745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243840</xdr:colOff>
      <xdr:row>9</xdr:row>
      <xdr:rowOff>91440</xdr:rowOff>
    </xdr:from>
    <xdr:to>
      <xdr:col>11</xdr:col>
      <xdr:colOff>17145</xdr:colOff>
      <xdr:row>28</xdr:row>
      <xdr:rowOff>120015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8A269E75-441A-4B04-FBD8-FD5E9B76C793}"/>
            </a:ext>
          </a:extLst>
        </xdr:cNvPr>
        <xdr:cNvGrpSpPr/>
      </xdr:nvGrpSpPr>
      <xdr:grpSpPr>
        <a:xfrm>
          <a:off x="3329940" y="1805940"/>
          <a:ext cx="6602730" cy="3648075"/>
          <a:chOff x="0" y="0"/>
          <a:chExt cx="6160135" cy="3138170"/>
        </a:xfrm>
      </xdr:grpSpPr>
      <xdr:grpSp>
        <xdr:nvGrpSpPr>
          <xdr:cNvPr id="12" name="Grupo 11">
            <a:extLst>
              <a:ext uri="{FF2B5EF4-FFF2-40B4-BE49-F238E27FC236}">
                <a16:creationId xmlns:a16="http://schemas.microsoft.com/office/drawing/2014/main" id="{ECCD8EE3-7F66-FBCC-2F4E-F304AE09B0AC}"/>
              </a:ext>
            </a:extLst>
          </xdr:cNvPr>
          <xdr:cNvGrpSpPr/>
        </xdr:nvGrpSpPr>
        <xdr:grpSpPr>
          <a:xfrm>
            <a:off x="0" y="0"/>
            <a:ext cx="6160135" cy="3138170"/>
            <a:chOff x="0" y="0"/>
            <a:chExt cx="6160135" cy="3138170"/>
          </a:xfrm>
        </xdr:grpSpPr>
        <xdr:grpSp>
          <xdr:nvGrpSpPr>
            <xdr:cNvPr id="14" name="Grupo 13">
              <a:extLst>
                <a:ext uri="{FF2B5EF4-FFF2-40B4-BE49-F238E27FC236}">
                  <a16:creationId xmlns:a16="http://schemas.microsoft.com/office/drawing/2014/main" id="{4A7BDA9D-F0E2-ABDC-76E5-3DCD4F22A4EB}"/>
                </a:ext>
              </a:extLst>
            </xdr:cNvPr>
            <xdr:cNvGrpSpPr/>
          </xdr:nvGrpSpPr>
          <xdr:grpSpPr>
            <a:xfrm>
              <a:off x="0" y="0"/>
              <a:ext cx="6160135" cy="3138170"/>
              <a:chOff x="0" y="0"/>
              <a:chExt cx="6160135" cy="3138170"/>
            </a:xfrm>
          </xdr:grpSpPr>
          <xdr:grpSp>
            <xdr:nvGrpSpPr>
              <xdr:cNvPr id="16" name="Grupo 15">
                <a:extLst>
                  <a:ext uri="{FF2B5EF4-FFF2-40B4-BE49-F238E27FC236}">
                    <a16:creationId xmlns:a16="http://schemas.microsoft.com/office/drawing/2014/main" id="{F6B2615F-EB75-6282-63A3-88BAF6D793A7}"/>
                  </a:ext>
                </a:extLst>
              </xdr:cNvPr>
              <xdr:cNvGrpSpPr/>
            </xdr:nvGrpSpPr>
            <xdr:grpSpPr>
              <a:xfrm>
                <a:off x="0" y="0"/>
                <a:ext cx="6160135" cy="3138170"/>
                <a:chOff x="0" y="0"/>
                <a:chExt cx="6160135" cy="3138170"/>
              </a:xfrm>
            </xdr:grpSpPr>
            <xdr:grpSp>
              <xdr:nvGrpSpPr>
                <xdr:cNvPr id="18" name="Grupo 17">
                  <a:extLst>
                    <a:ext uri="{FF2B5EF4-FFF2-40B4-BE49-F238E27FC236}">
                      <a16:creationId xmlns:a16="http://schemas.microsoft.com/office/drawing/2014/main" id="{2B2AEC31-8154-D6F5-F96E-E144906A6198}"/>
                    </a:ext>
                  </a:extLst>
                </xdr:cNvPr>
                <xdr:cNvGrpSpPr/>
              </xdr:nvGrpSpPr>
              <xdr:grpSpPr>
                <a:xfrm>
                  <a:off x="0" y="0"/>
                  <a:ext cx="6160135" cy="3138170"/>
                  <a:chOff x="0" y="0"/>
                  <a:chExt cx="6160135" cy="3138170"/>
                </a:xfrm>
              </xdr:grpSpPr>
              <xdr:pic>
                <xdr:nvPicPr>
                  <xdr:cNvPr id="20" name="Imagen 19" descr="Vista previa de imagen">
                    <a:extLst>
                      <a:ext uri="{FF2B5EF4-FFF2-40B4-BE49-F238E27FC236}">
                        <a16:creationId xmlns:a16="http://schemas.microsoft.com/office/drawing/2014/main" id="{E0E4977B-0EE1-1159-01E3-1CDCAE132A99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3" cstate="print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rcRect/>
                  <a:stretch>
                    <a:fillRect/>
                  </a:stretch>
                </xdr:blipFill>
                <xdr:spPr bwMode="auto">
                  <a:xfrm>
                    <a:off x="0" y="0"/>
                    <a:ext cx="6160135" cy="313817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  <xdr:sp macro="" textlink="">
                <xdr:nvSpPr>
                  <xdr:cNvPr id="21" name="Cuadro de texto 2">
                    <a:extLst>
                      <a:ext uri="{FF2B5EF4-FFF2-40B4-BE49-F238E27FC236}">
                        <a16:creationId xmlns:a16="http://schemas.microsoft.com/office/drawing/2014/main" id="{9CFD8330-F9F3-F5FC-38E6-AE07C3DDA4B2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923925" y="1885950"/>
                    <a:ext cx="922573" cy="318058"/>
                  </a:xfrm>
                  <a:prstGeom prst="rect">
                    <a:avLst/>
                  </a:prstGeom>
                  <a:solidFill>
                    <a:sysClr val="window" lastClr="FFFFFF"/>
                  </a:solidFill>
                  <a:ln w="9525">
                    <a:noFill/>
                    <a:miter lim="800000"/>
                    <a:headEnd/>
                    <a:tailEnd/>
                  </a:ln>
                </xdr:spPr>
                <xdr:txBody>
                  <a:bodyPr rot="0" vert="horz" wrap="square" lIns="91440" tIns="45720" rIns="91440" bIns="45720" anchor="t" anchorCtr="0">
                    <a:noAutofit/>
                  </a:bodyPr>
                  <a:lstStyle/>
                  <a:p>
                    <a:pPr>
                      <a:lnSpc>
                        <a:spcPct val="107000"/>
                      </a:lnSpc>
                      <a:spcAft>
                        <a:spcPts val="800"/>
                      </a:spcAft>
                    </a:pPr>
                    <a:r>
                      <a:rPr lang="es-ES" sz="900" b="1">
                        <a:solidFill>
                          <a:srgbClr val="595959"/>
                        </a:solidFill>
                        <a:effectLst/>
                        <a:latin typeface="Avenir Next LT Pro" panose="020B0504020202020204" pitchFamily="34" charset="0"/>
                        <a:ea typeface="Calibri" panose="020F0502020204030204" pitchFamily="34" charset="0"/>
                        <a:cs typeface="Times New Roman" panose="02020603050405020304" pitchFamily="18" charset="0"/>
                      </a:rPr>
                      <a:t>63,278.1</a:t>
                    </a:r>
                    <a:endParaRPr lang="es-DO" sz="1100">
                      <a:effectLst/>
                      <a:latin typeface="Calibri" panose="020F0502020204030204" pitchFamily="34" charset="0"/>
                      <a:ea typeface="Calibri" panose="020F0502020204030204" pitchFamily="34" charset="0"/>
                      <a:cs typeface="Times New Roman" panose="02020603050405020304" pitchFamily="18" charset="0"/>
                    </a:endParaRPr>
                  </a:p>
                </xdr:txBody>
              </xdr:sp>
            </xdr:grpSp>
            <xdr:sp macro="" textlink="">
              <xdr:nvSpPr>
                <xdr:cNvPr id="19" name="Cuadro de texto 2">
                  <a:extLst>
                    <a:ext uri="{FF2B5EF4-FFF2-40B4-BE49-F238E27FC236}">
                      <a16:creationId xmlns:a16="http://schemas.microsoft.com/office/drawing/2014/main" id="{F8600517-74A9-F72B-5A70-2D74A3DBFEE6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581275" y="304800"/>
                  <a:ext cx="922573" cy="238125"/>
                </a:xfrm>
                <a:prstGeom prst="rect">
                  <a:avLst/>
                </a:prstGeom>
                <a:solidFill>
                  <a:sysClr val="window" lastClr="FFFFFF"/>
                </a:solidFill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noAutofit/>
                </a:bodyPr>
                <a:lstStyle/>
                <a:p>
                  <a:pPr>
                    <a:lnSpc>
                      <a:spcPct val="107000"/>
                    </a:lnSpc>
                    <a:spcAft>
                      <a:spcPts val="800"/>
                    </a:spcAft>
                  </a:pPr>
                  <a:r>
                    <a:rPr lang="es-DO" sz="900" b="1">
                      <a:solidFill>
                        <a:srgbClr val="595959"/>
                      </a:solidFill>
                      <a:effectLst/>
                      <a:latin typeface="Avenir Next LT Pro" panose="020B0504020202020204" pitchFamily="34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17,644.2</a:t>
                  </a:r>
                  <a:endParaRPr lang="es-DO" sz="1100">
                    <a:effectLst/>
                    <a:latin typeface="Calibri" panose="020F0502020204030204" pitchFamily="34" charset="0"/>
                    <a:ea typeface="Calibri" panose="020F0502020204030204" pitchFamily="34" charset="0"/>
                    <a:cs typeface="Times New Roman" panose="02020603050405020304" pitchFamily="18" charset="0"/>
                  </a:endParaRPr>
                </a:p>
              </xdr:txBody>
            </xdr:sp>
          </xdr:grpSp>
          <xdr:sp macro="" textlink="">
            <xdr:nvSpPr>
              <xdr:cNvPr id="17" name="Cuadro de texto 2">
                <a:extLst>
                  <a:ext uri="{FF2B5EF4-FFF2-40B4-BE49-F238E27FC236}">
                    <a16:creationId xmlns:a16="http://schemas.microsoft.com/office/drawing/2014/main" id="{3B61EA81-A38F-219F-4BA5-B6CEDE1440D7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095500" y="2495550"/>
                <a:ext cx="922573" cy="214578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>
                  <a:lnSpc>
                    <a:spcPct val="107000"/>
                  </a:lnSpc>
                  <a:spcAft>
                    <a:spcPts val="800"/>
                  </a:spcAft>
                </a:pPr>
                <a:r>
                  <a:rPr lang="es-DO" sz="900" b="1">
                    <a:solidFill>
                      <a:srgbClr val="595959"/>
                    </a:solidFill>
                    <a:effectLst/>
                    <a:latin typeface="Avenir Next LT Pro" panose="020B0504020202020204" pitchFamily="34" charset="0"/>
                    <a:ea typeface="Calibri" panose="020F0502020204030204" pitchFamily="34" charset="0"/>
                    <a:cs typeface="Times New Roman" panose="02020603050405020304" pitchFamily="18" charset="0"/>
                  </a:rPr>
                  <a:t>23,184.9</a:t>
                </a:r>
                <a:endParaRPr lang="es-DO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sp macro="" textlink="">
          <xdr:nvSpPr>
            <xdr:cNvPr id="15" name="Cuadro de texto 2">
              <a:extLst>
                <a:ext uri="{FF2B5EF4-FFF2-40B4-BE49-F238E27FC236}">
                  <a16:creationId xmlns:a16="http://schemas.microsoft.com/office/drawing/2014/main" id="{BA0FCA2B-FAF8-3AEA-BA37-480DC896771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457575" y="2495550"/>
              <a:ext cx="922573" cy="318058"/>
            </a:xfrm>
            <a:prstGeom prst="rect">
              <a:avLst/>
            </a:prstGeom>
            <a:solidFill>
              <a:sysClr val="window" lastClr="FFFFFF"/>
            </a:solidFill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ct val="107000"/>
                </a:lnSpc>
                <a:spcAft>
                  <a:spcPts val="800"/>
                </a:spcAft>
              </a:pPr>
              <a:r>
                <a:rPr lang="es-DO" sz="900" b="1">
                  <a:solidFill>
                    <a:srgbClr val="595959"/>
                  </a:solidFill>
                  <a:effectLst/>
                  <a:latin typeface="Avenir Next LT Pro" panose="020B050402020202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15,706.6</a:t>
              </a:r>
              <a:endParaRPr lang="es-DO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</xdr:grpSp>
      <xdr:sp macro="" textlink="">
        <xdr:nvSpPr>
          <xdr:cNvPr id="13" name="Cuadro de texto 2">
            <a:extLst>
              <a:ext uri="{FF2B5EF4-FFF2-40B4-BE49-F238E27FC236}">
                <a16:creationId xmlns:a16="http://schemas.microsoft.com/office/drawing/2014/main" id="{03A8B17C-7FFE-4EA3-4538-6A3D9FF45F3B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81500" y="2047875"/>
            <a:ext cx="922573" cy="318058"/>
          </a:xfrm>
          <a:prstGeom prst="rect">
            <a:avLst/>
          </a:prstGeom>
          <a:solidFill>
            <a:sysClr val="window" lastClr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900" b="1">
                <a:solidFill>
                  <a:srgbClr val="595959"/>
                </a:solidFill>
                <a:effectLst/>
                <a:latin typeface="Avenir Next LT Pro" panose="020B05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827.6</a:t>
            </a:r>
            <a:endParaRPr lang="es-DO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331470" cy="724988"/>
    <xdr:pic>
      <xdr:nvPicPr>
        <xdr:cNvPr id="2" name="Imagen 2">
          <a:extLst>
            <a:ext uri="{FF2B5EF4-FFF2-40B4-BE49-F238E27FC236}">
              <a16:creationId xmlns:a16="http://schemas.microsoft.com/office/drawing/2014/main" id="{E6045D1D-CD8F-417E-B5DE-FE8813269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" y="0"/>
          <a:ext cx="331470" cy="724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0</xdr:row>
      <xdr:rowOff>0</xdr:rowOff>
    </xdr:from>
    <xdr:ext cx="1778464" cy="804726"/>
    <xdr:pic>
      <xdr:nvPicPr>
        <xdr:cNvPr id="3" name="Imagen 3">
          <a:extLst>
            <a:ext uri="{FF2B5EF4-FFF2-40B4-BE49-F238E27FC236}">
              <a16:creationId xmlns:a16="http://schemas.microsoft.com/office/drawing/2014/main" id="{92B5ED6D-717F-4411-B6C3-332B55225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06475" y="0"/>
          <a:ext cx="1778464" cy="804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371950</xdr:colOff>
      <xdr:row>0</xdr:row>
      <xdr:rowOff>0</xdr:rowOff>
    </xdr:from>
    <xdr:ext cx="1569244" cy="785652"/>
    <xdr:pic>
      <xdr:nvPicPr>
        <xdr:cNvPr id="4" name="Imagen 4">
          <a:extLst>
            <a:ext uri="{FF2B5EF4-FFF2-40B4-BE49-F238E27FC236}">
              <a16:creationId xmlns:a16="http://schemas.microsoft.com/office/drawing/2014/main" id="{2B0F4BF3-C479-4D4D-9D88-26804C20E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045" y="0"/>
          <a:ext cx="1569244" cy="78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y/Downloads/CONSOLIDACION_U_BD01_Registro%20de%20Demandas%20Territoriales%20V2.0.xlsm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enny/Downloads/CONSOLIDACION_U_BD01_Registro%20de%20Demandas%20Territoriales%20V2.0.xlsm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perez/Desktop/2022/PRESUPUESTO%202023/SEPTIEMBRE/Copia%20de%20Proyeccion%20Ingresos%20CUT%202023%20-%202026%20Envio%20a%20Presupuesto%20AL%2012%20Agosto%202022.xlsx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URY/EXTERNAL/XTN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Files/DR%20Fiscal%20File%20Update%2006-26-20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7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jsantana\Desktop\Informes\Informes%20Mensuales\Informe%20Mensual%20Noviembre%202023\Ingresos.xlsx" TargetMode="External"/><Relationship Id="rId1" Type="http://schemas.openxmlformats.org/officeDocument/2006/relationships/externalLinkPath" Target="/sites/Depto.deEstudiosEconmicos/Shared%20Documents/Informes/Informe%20Mensual/2023/Informe%20de%20Noviembre/Secciones/Ricardo/Ingreso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Users/fbaez/AppData/Local/Microsoft/Windows/INetCache/Content.Outlook/HTMLJ493/Marco%20Macro%20Commoditties%20-%20Fixed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REF!"/>
      <definedName name="____________tnt1" refersTo="#REF!"/>
      <definedName name="__________asd1" refersTo="#REF!"/>
      <definedName name="__________tnt1" refersTo="#REF!"/>
      <definedName name="_________asd1" refersTo="#REF!"/>
      <definedName name="_________tnt1" refersTo="#REF!"/>
      <definedName name="________asd1" refersTo="#REF!"/>
      <definedName name="________tnt1" refersTo="#REF!"/>
      <definedName name="_______asd1" refersTo="#REF!"/>
      <definedName name="_______tnt1" refersTo="#REF!"/>
      <definedName name="______asd1" refersTo="#REF!"/>
      <definedName name="______tnt1" refersTo="#REF!"/>
      <definedName name="__asd1" refersTo="#REF!"/>
      <definedName name="__tnt1" refersTo="#REF!"/>
      <definedName name="adsftreagtrgtqergt" refersTo="#REF!"/>
      <definedName name="df" refersTo="#REF!"/>
      <definedName name="grafico" refersTo="#REF!"/>
      <definedName name="njkg" refersTo="#REF!"/>
      <definedName name="prueba" refersTo="#REF!"/>
      <definedName name="rjyktuk" refersTo="#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1 "/>
      <sheetName val="Bases"/>
      <sheetName val="Ilustración 1"/>
      <sheetName val="Ingresos"/>
    </sheetNames>
    <definedNames>
      <definedName name="base" refersTo="#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1 "/>
      <sheetName val="Libro2"/>
    </sheetNames>
    <definedNames>
      <definedName name="base" refersTo="#REF!"/>
    </definedNames>
    <sheetDataSet>
      <sheetData sheetId="0" refreshError="1"/>
      <sheetData sheetId="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59ABD-3378-4531-A1D0-7A87EEC9FC7F}">
  <dimension ref="B2:O31"/>
  <sheetViews>
    <sheetView showGridLines="0" tabSelected="1" zoomScale="130" zoomScaleNormal="130" workbookViewId="0">
      <selection activeCell="I18" sqref="I18"/>
    </sheetView>
  </sheetViews>
  <sheetFormatPr baseColWidth="10" defaultColWidth="11.5703125" defaultRowHeight="15" x14ac:dyDescent="0.25"/>
  <cols>
    <col min="1" max="6" width="11.5703125" style="360"/>
    <col min="7" max="7" width="15.42578125" style="360" bestFit="1" customWidth="1"/>
    <col min="8" max="8" width="11.5703125" style="360"/>
    <col min="9" max="9" width="16.5703125" style="360" bestFit="1" customWidth="1"/>
    <col min="10" max="10" width="14.42578125" style="360" bestFit="1" customWidth="1"/>
    <col min="11" max="11" width="15.42578125" style="360" bestFit="1" customWidth="1"/>
    <col min="12" max="16384" width="11.5703125" style="360"/>
  </cols>
  <sheetData>
    <row r="2" spans="2:15" x14ac:dyDescent="0.25">
      <c r="B2" s="371" t="s">
        <v>0</v>
      </c>
      <c r="C2" s="371"/>
      <c r="D2" s="371"/>
      <c r="E2" s="371"/>
      <c r="F2" s="371"/>
      <c r="G2" s="371"/>
      <c r="H2" s="371"/>
      <c r="I2" s="371"/>
      <c r="J2" s="371"/>
    </row>
    <row r="3" spans="2:15" x14ac:dyDescent="0.25">
      <c r="B3" s="371" t="s">
        <v>4</v>
      </c>
      <c r="C3" s="371"/>
      <c r="D3" s="371"/>
      <c r="E3" s="371"/>
      <c r="F3" s="371"/>
      <c r="G3" s="371"/>
      <c r="H3" s="371"/>
      <c r="I3" s="371"/>
      <c r="J3" s="371"/>
    </row>
    <row r="4" spans="2:15" x14ac:dyDescent="0.25">
      <c r="B4" s="372" t="s">
        <v>5</v>
      </c>
      <c r="C4" s="372"/>
      <c r="D4" s="372"/>
      <c r="E4" s="372"/>
      <c r="F4" s="372"/>
      <c r="G4" s="372"/>
      <c r="H4" s="372"/>
      <c r="I4" s="372"/>
      <c r="J4" s="372"/>
    </row>
    <row r="6" spans="2:15" x14ac:dyDescent="0.25">
      <c r="C6" s="373" t="s">
        <v>10</v>
      </c>
      <c r="D6" s="373"/>
      <c r="E6" s="373"/>
      <c r="F6" s="373"/>
      <c r="G6" s="373"/>
      <c r="H6" s="373"/>
    </row>
    <row r="7" spans="2:15" x14ac:dyDescent="0.25">
      <c r="C7" s="374" t="s">
        <v>850</v>
      </c>
      <c r="D7" s="374"/>
      <c r="E7" s="374"/>
      <c r="F7" s="374"/>
      <c r="G7" s="374"/>
      <c r="H7" s="374"/>
    </row>
    <row r="8" spans="2:15" x14ac:dyDescent="0.25">
      <c r="C8" s="370" t="s">
        <v>2</v>
      </c>
      <c r="D8" s="370"/>
      <c r="E8" s="370"/>
      <c r="F8" s="370"/>
      <c r="G8" s="370"/>
      <c r="H8" s="370"/>
    </row>
    <row r="12" spans="2:15" x14ac:dyDescent="0.25">
      <c r="I12" s="364"/>
      <c r="J12" s="368"/>
      <c r="K12" s="364"/>
    </row>
    <row r="13" spans="2:15" x14ac:dyDescent="0.25">
      <c r="I13" s="367"/>
      <c r="K13" s="364"/>
    </row>
    <row r="14" spans="2:15" x14ac:dyDescent="0.25">
      <c r="I14" s="367"/>
    </row>
    <row r="15" spans="2:15" x14ac:dyDescent="0.25">
      <c r="I15" s="367"/>
    </row>
    <row r="16" spans="2:15" x14ac:dyDescent="0.25">
      <c r="K16" s="369"/>
      <c r="L16" s="369"/>
      <c r="M16" s="369"/>
      <c r="N16" s="365"/>
      <c r="O16" s="363"/>
    </row>
    <row r="17" spans="2:15" x14ac:dyDescent="0.25">
      <c r="I17" s="366"/>
      <c r="K17" s="365"/>
      <c r="L17" s="363"/>
      <c r="M17" s="363"/>
      <c r="N17" s="365"/>
      <c r="O17" s="363"/>
    </row>
    <row r="18" spans="2:15" x14ac:dyDescent="0.25">
      <c r="K18" s="365"/>
      <c r="L18" s="363"/>
      <c r="M18" s="363"/>
      <c r="N18" s="365"/>
      <c r="O18" s="363"/>
    </row>
    <row r="19" spans="2:15" x14ac:dyDescent="0.25">
      <c r="K19" s="365"/>
      <c r="L19" s="363"/>
      <c r="M19" s="363"/>
      <c r="N19" s="365"/>
      <c r="O19" s="363"/>
    </row>
    <row r="20" spans="2:15" x14ac:dyDescent="0.25">
      <c r="K20" s="365"/>
      <c r="L20" s="363"/>
      <c r="M20" s="363"/>
    </row>
    <row r="24" spans="2:15" x14ac:dyDescent="0.25">
      <c r="L24" s="363"/>
      <c r="M24" s="363"/>
    </row>
    <row r="27" spans="2:15" x14ac:dyDescent="0.25">
      <c r="K27" s="364"/>
      <c r="L27" s="364"/>
    </row>
    <row r="28" spans="2:15" x14ac:dyDescent="0.25">
      <c r="L28" s="363"/>
    </row>
    <row r="29" spans="2:15" x14ac:dyDescent="0.25">
      <c r="B29" s="361" t="s">
        <v>3</v>
      </c>
    </row>
    <row r="30" spans="2:15" x14ac:dyDescent="0.25">
      <c r="B30" s="362" t="s">
        <v>11</v>
      </c>
    </row>
    <row r="31" spans="2:15" x14ac:dyDescent="0.25">
      <c r="B31" s="361" t="s">
        <v>12</v>
      </c>
    </row>
  </sheetData>
  <mergeCells count="6">
    <mergeCell ref="C8:H8"/>
    <mergeCell ref="B2:J2"/>
    <mergeCell ref="B3:J3"/>
    <mergeCell ref="B4:J4"/>
    <mergeCell ref="C6:H6"/>
    <mergeCell ref="C7:H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2260A-098D-49E0-98F1-AFC96ED2CDFE}">
  <dimension ref="A2:N74"/>
  <sheetViews>
    <sheetView showGridLines="0" topLeftCell="A25" zoomScale="60" zoomScaleNormal="60" workbookViewId="0">
      <selection activeCell="G43" sqref="G43"/>
    </sheetView>
  </sheetViews>
  <sheetFormatPr baseColWidth="10" defaultColWidth="11.5703125" defaultRowHeight="15" x14ac:dyDescent="0.25"/>
  <cols>
    <col min="1" max="1" width="11.5703125" style="220"/>
    <col min="2" max="2" width="87.85546875" style="220" bestFit="1" customWidth="1"/>
    <col min="3" max="3" width="24.7109375" style="220" customWidth="1"/>
    <col min="4" max="4" width="34.42578125" style="220" bestFit="1" customWidth="1"/>
    <col min="5" max="5" width="32.7109375" style="220" bestFit="1" customWidth="1"/>
    <col min="6" max="6" width="27.7109375" style="220" bestFit="1" customWidth="1"/>
    <col min="7" max="7" width="26.5703125" style="220" customWidth="1"/>
    <col min="8" max="8" width="20.28515625" style="220" customWidth="1"/>
    <col min="9" max="9" width="21.5703125" style="220" customWidth="1"/>
    <col min="10" max="12" width="11.5703125" style="220"/>
    <col min="13" max="13" width="36.28515625" style="220" bestFit="1" customWidth="1"/>
    <col min="14" max="14" width="15.5703125" style="220" bestFit="1" customWidth="1"/>
    <col min="15" max="16384" width="11.5703125" style="220"/>
  </cols>
  <sheetData>
    <row r="2" spans="1:14" x14ac:dyDescent="0.25">
      <c r="A2" s="376" t="s">
        <v>0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</row>
    <row r="3" spans="1:14" x14ac:dyDescent="0.25">
      <c r="A3" s="376" t="s">
        <v>4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</row>
    <row r="4" spans="1:14" x14ac:dyDescent="0.25">
      <c r="A4" s="377" t="s">
        <v>5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</row>
    <row r="5" spans="1:14" x14ac:dyDescent="0.2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4" x14ac:dyDescent="0.25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4" x14ac:dyDescent="0.25">
      <c r="A7" s="452" t="s">
        <v>874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</row>
    <row r="8" spans="1:14" x14ac:dyDescent="0.25">
      <c r="A8" s="399" t="s">
        <v>70</v>
      </c>
      <c r="B8" s="399"/>
      <c r="C8" s="399"/>
      <c r="D8" s="399"/>
      <c r="E8" s="399"/>
      <c r="F8" s="399"/>
      <c r="G8" s="399"/>
      <c r="H8" s="399"/>
      <c r="I8" s="399"/>
      <c r="J8" s="399"/>
      <c r="K8" s="399"/>
      <c r="L8" s="399"/>
    </row>
    <row r="10" spans="1:14" ht="19.149999999999999" customHeight="1" thickBot="1" x14ac:dyDescent="0.35">
      <c r="B10" s="454" t="s">
        <v>14</v>
      </c>
      <c r="C10" s="456" t="s">
        <v>875</v>
      </c>
      <c r="D10" s="456"/>
      <c r="E10" s="456"/>
      <c r="F10" s="456"/>
      <c r="G10" s="456"/>
      <c r="H10" s="456"/>
      <c r="I10" s="406" t="s">
        <v>16</v>
      </c>
    </row>
    <row r="11" spans="1:14" ht="14.45" customHeight="1" thickBot="1" x14ac:dyDescent="0.3">
      <c r="B11" s="454"/>
      <c r="C11" s="416" t="s">
        <v>17</v>
      </c>
      <c r="D11" s="412" t="s">
        <v>18</v>
      </c>
      <c r="E11" s="412" t="s">
        <v>861</v>
      </c>
      <c r="F11" s="412" t="s">
        <v>876</v>
      </c>
      <c r="G11" s="412" t="s">
        <v>877</v>
      </c>
      <c r="H11" s="453" t="s">
        <v>878</v>
      </c>
      <c r="I11" s="406"/>
      <c r="M11" s="80" t="s">
        <v>13</v>
      </c>
      <c r="N11" s="1">
        <v>6803041890807.7998</v>
      </c>
    </row>
    <row r="12" spans="1:14" ht="14.45" customHeight="1" x14ac:dyDescent="0.25">
      <c r="B12" s="454"/>
      <c r="C12" s="407"/>
      <c r="D12" s="410"/>
      <c r="E12" s="410"/>
      <c r="F12" s="410"/>
      <c r="G12" s="410"/>
      <c r="H12" s="406"/>
      <c r="I12" s="406"/>
    </row>
    <row r="13" spans="1:14" ht="14.45" customHeight="1" thickBot="1" x14ac:dyDescent="0.3">
      <c r="B13" s="454"/>
      <c r="C13" s="409"/>
      <c r="D13" s="411"/>
      <c r="E13" s="411"/>
      <c r="F13" s="411"/>
      <c r="G13" s="411"/>
      <c r="H13" s="408"/>
      <c r="I13" s="408"/>
    </row>
    <row r="14" spans="1:14" ht="22.9" customHeight="1" thickBot="1" x14ac:dyDescent="0.3">
      <c r="B14" s="455"/>
      <c r="C14" s="78">
        <v>1</v>
      </c>
      <c r="D14" s="243">
        <v>2</v>
      </c>
      <c r="E14" s="78">
        <v>3</v>
      </c>
      <c r="F14" s="243">
        <v>4</v>
      </c>
      <c r="G14" s="244">
        <v>5</v>
      </c>
      <c r="H14" s="78" t="s">
        <v>879</v>
      </c>
      <c r="I14" s="245" t="s">
        <v>880</v>
      </c>
    </row>
    <row r="15" spans="1:14" ht="20.25" x14ac:dyDescent="0.25">
      <c r="B15" s="74" t="s">
        <v>862</v>
      </c>
      <c r="C15" s="246">
        <v>562621270</v>
      </c>
      <c r="D15" s="246">
        <v>957573221.9000001</v>
      </c>
      <c r="E15" s="247">
        <v>847186483.85000062</v>
      </c>
      <c r="F15" s="247">
        <v>847186483.85000062</v>
      </c>
      <c r="G15" s="247"/>
      <c r="H15" s="246">
        <f t="shared" ref="H15:H51" si="0">F15-G15</f>
        <v>847186483.85000062</v>
      </c>
      <c r="I15" s="72">
        <f t="shared" ref="I15:I51" si="1">E15/$N$11</f>
        <v>1.2453054052110281E-4</v>
      </c>
    </row>
    <row r="16" spans="1:14" ht="20.25" x14ac:dyDescent="0.25">
      <c r="B16" s="47" t="s">
        <v>562</v>
      </c>
      <c r="C16" s="248">
        <v>562621270</v>
      </c>
      <c r="D16" s="248">
        <v>957573221.9000001</v>
      </c>
      <c r="E16" s="249">
        <v>847186483.85000062</v>
      </c>
      <c r="F16" s="46">
        <v>847186483.85000062</v>
      </c>
      <c r="G16" s="46"/>
      <c r="H16" s="248">
        <f t="shared" si="0"/>
        <v>847186483.85000062</v>
      </c>
      <c r="I16" s="250">
        <f t="shared" si="1"/>
        <v>1.2453054052110281E-4</v>
      </c>
    </row>
    <row r="17" spans="2:11" ht="21" thickBot="1" x14ac:dyDescent="0.3">
      <c r="B17" s="231" t="s">
        <v>881</v>
      </c>
      <c r="C17" s="232">
        <v>562621270</v>
      </c>
      <c r="D17" s="232">
        <v>957573221.9000001</v>
      </c>
      <c r="E17" s="233">
        <v>847186483.85000062</v>
      </c>
      <c r="F17" s="232">
        <v>847186483.85000062</v>
      </c>
      <c r="G17" s="232"/>
      <c r="H17" s="232">
        <f t="shared" si="0"/>
        <v>847186483.85000062</v>
      </c>
      <c r="I17" s="251">
        <f t="shared" si="1"/>
        <v>1.2453054052110281E-4</v>
      </c>
    </row>
    <row r="18" spans="2:11" ht="20.25" x14ac:dyDescent="0.25">
      <c r="B18" s="74" t="s">
        <v>865</v>
      </c>
      <c r="C18" s="247">
        <v>108007551326</v>
      </c>
      <c r="D18" s="247">
        <v>116070269092</v>
      </c>
      <c r="E18" s="247">
        <v>106427115102.92003</v>
      </c>
      <c r="F18" s="247">
        <v>29631072128.349998</v>
      </c>
      <c r="G18" s="247">
        <v>76796042974.570023</v>
      </c>
      <c r="H18" s="247">
        <f t="shared" si="0"/>
        <v>-47164970846.220024</v>
      </c>
      <c r="I18" s="72">
        <f t="shared" si="1"/>
        <v>1.5644048178907036E-2</v>
      </c>
      <c r="K18" s="252"/>
    </row>
    <row r="19" spans="2:11" ht="20.25" x14ac:dyDescent="0.25">
      <c r="B19" s="47" t="s">
        <v>558</v>
      </c>
      <c r="C19" s="253">
        <v>679316034</v>
      </c>
      <c r="D19" s="253">
        <v>697249455</v>
      </c>
      <c r="E19" s="253">
        <v>487294083.64000005</v>
      </c>
      <c r="F19" s="253">
        <v>487294083.64000005</v>
      </c>
      <c r="G19" s="253"/>
      <c r="H19" s="253">
        <f t="shared" si="0"/>
        <v>487294083.64000005</v>
      </c>
      <c r="I19" s="254">
        <f t="shared" si="1"/>
        <v>7.1628852425328551E-5</v>
      </c>
      <c r="K19" s="252"/>
    </row>
    <row r="20" spans="2:11" ht="20.25" x14ac:dyDescent="0.25">
      <c r="B20" s="227" t="s">
        <v>882</v>
      </c>
      <c r="C20" s="228">
        <v>679316034</v>
      </c>
      <c r="D20" s="228">
        <v>697249455</v>
      </c>
      <c r="E20" s="228">
        <v>487294083.64000005</v>
      </c>
      <c r="F20" s="228">
        <v>487294083.64000005</v>
      </c>
      <c r="G20" s="228"/>
      <c r="H20" s="228">
        <f t="shared" si="0"/>
        <v>487294083.64000005</v>
      </c>
      <c r="I20" s="255">
        <f t="shared" si="1"/>
        <v>7.1628852425328551E-5</v>
      </c>
    </row>
    <row r="21" spans="2:11" ht="20.25" x14ac:dyDescent="0.25">
      <c r="B21" s="256" t="s">
        <v>883</v>
      </c>
      <c r="C21" s="230">
        <v>76290465116</v>
      </c>
      <c r="D21" s="230">
        <v>80682657167</v>
      </c>
      <c r="E21" s="230">
        <v>77741853039.88002</v>
      </c>
      <c r="F21" s="230">
        <v>1487790942.6599998</v>
      </c>
      <c r="G21" s="230">
        <v>76254062097.220016</v>
      </c>
      <c r="H21" s="230">
        <f t="shared" si="0"/>
        <v>-74766271154.560013</v>
      </c>
      <c r="I21" s="257">
        <f t="shared" si="1"/>
        <v>1.1427513498766487E-2</v>
      </c>
    </row>
    <row r="22" spans="2:11" ht="20.25" x14ac:dyDescent="0.25">
      <c r="B22" s="227" t="s">
        <v>884</v>
      </c>
      <c r="C22" s="228">
        <v>210332022</v>
      </c>
      <c r="D22" s="228">
        <v>52955196</v>
      </c>
      <c r="E22" s="228">
        <v>12578793.689999998</v>
      </c>
      <c r="F22" s="228"/>
      <c r="G22" s="228">
        <v>12578793.689999998</v>
      </c>
      <c r="H22" s="228">
        <f t="shared" si="0"/>
        <v>-12578793.689999998</v>
      </c>
      <c r="I22" s="255">
        <f t="shared" si="1"/>
        <v>1.8489954775960344E-6</v>
      </c>
    </row>
    <row r="23" spans="2:11" ht="20.25" x14ac:dyDescent="0.25">
      <c r="B23" s="258" t="s">
        <v>885</v>
      </c>
      <c r="C23" s="228">
        <v>73959093451</v>
      </c>
      <c r="D23" s="228">
        <v>78390459681</v>
      </c>
      <c r="E23" s="228">
        <v>76241483303.530014</v>
      </c>
      <c r="F23" s="228"/>
      <c r="G23" s="228">
        <v>76241483303.530014</v>
      </c>
      <c r="H23" s="228">
        <f t="shared" si="0"/>
        <v>-76241483303.530014</v>
      </c>
      <c r="I23" s="255">
        <f t="shared" si="1"/>
        <v>1.1206969547923367E-2</v>
      </c>
    </row>
    <row r="24" spans="2:11" ht="20.25" x14ac:dyDescent="0.25">
      <c r="B24" s="227" t="s">
        <v>886</v>
      </c>
      <c r="C24" s="228">
        <v>400000</v>
      </c>
      <c r="D24" s="228">
        <v>0</v>
      </c>
      <c r="E24" s="228">
        <v>0</v>
      </c>
      <c r="F24" s="228">
        <v>0</v>
      </c>
      <c r="G24" s="228"/>
      <c r="H24" s="228">
        <f t="shared" si="0"/>
        <v>0</v>
      </c>
      <c r="I24" s="255">
        <f t="shared" si="1"/>
        <v>0</v>
      </c>
    </row>
    <row r="25" spans="2:11" ht="40.5" x14ac:dyDescent="0.25">
      <c r="B25" s="227" t="s">
        <v>887</v>
      </c>
      <c r="C25" s="228">
        <v>2120639643</v>
      </c>
      <c r="D25" s="228">
        <v>2239242290</v>
      </c>
      <c r="E25" s="228">
        <v>1487790942.6599998</v>
      </c>
      <c r="F25" s="228">
        <v>1487790942.6599998</v>
      </c>
      <c r="G25" s="228"/>
      <c r="H25" s="228">
        <f t="shared" si="0"/>
        <v>1487790942.6599998</v>
      </c>
      <c r="I25" s="255">
        <f t="shared" si="1"/>
        <v>2.1869495536552372E-4</v>
      </c>
    </row>
    <row r="26" spans="2:11" ht="20.25" x14ac:dyDescent="0.25">
      <c r="B26" s="47" t="s">
        <v>888</v>
      </c>
      <c r="C26" s="230">
        <v>619417675</v>
      </c>
      <c r="D26" s="230">
        <v>606756087</v>
      </c>
      <c r="E26" s="230">
        <v>541980877.3499999</v>
      </c>
      <c r="F26" s="230"/>
      <c r="G26" s="230">
        <v>541980877.3499999</v>
      </c>
      <c r="H26" s="230">
        <f t="shared" si="0"/>
        <v>-541980877.3499999</v>
      </c>
      <c r="I26" s="257">
        <f t="shared" si="1"/>
        <v>7.9667432017774115E-5</v>
      </c>
    </row>
    <row r="27" spans="2:11" ht="20.25" x14ac:dyDescent="0.25">
      <c r="B27" s="259" t="s">
        <v>889</v>
      </c>
      <c r="C27" s="228">
        <v>619417675</v>
      </c>
      <c r="D27" s="228">
        <v>606756087</v>
      </c>
      <c r="E27" s="228">
        <v>541980877.3499999</v>
      </c>
      <c r="F27" s="228"/>
      <c r="G27" s="228">
        <v>541980877.3499999</v>
      </c>
      <c r="H27" s="228">
        <f t="shared" si="0"/>
        <v>-541980877.3499999</v>
      </c>
      <c r="I27" s="255">
        <f t="shared" si="1"/>
        <v>7.9667432017774115E-5</v>
      </c>
    </row>
    <row r="28" spans="2:11" ht="20.25" x14ac:dyDescent="0.25">
      <c r="B28" s="256" t="s">
        <v>559</v>
      </c>
      <c r="C28" s="230">
        <v>30418352501</v>
      </c>
      <c r="D28" s="230">
        <v>34083606383</v>
      </c>
      <c r="E28" s="230">
        <v>27655987102.049999</v>
      </c>
      <c r="F28" s="230">
        <v>27655987102.049999</v>
      </c>
      <c r="G28" s="230"/>
      <c r="H28" s="230">
        <f t="shared" si="0"/>
        <v>27655987102.049999</v>
      </c>
      <c r="I28" s="257">
        <f t="shared" si="1"/>
        <v>4.0652383956974432E-3</v>
      </c>
    </row>
    <row r="29" spans="2:11" ht="21" thickBot="1" x14ac:dyDescent="0.3">
      <c r="B29" s="258" t="s">
        <v>890</v>
      </c>
      <c r="C29" s="233">
        <v>30418352501</v>
      </c>
      <c r="D29" s="233">
        <v>34083606383</v>
      </c>
      <c r="E29" s="233">
        <v>27655987102.049999</v>
      </c>
      <c r="F29" s="233">
        <v>27655987102.049999</v>
      </c>
      <c r="G29" s="233"/>
      <c r="H29" s="233">
        <f t="shared" si="0"/>
        <v>27655987102.049999</v>
      </c>
      <c r="I29" s="50">
        <f t="shared" si="1"/>
        <v>4.0652383956974432E-3</v>
      </c>
    </row>
    <row r="30" spans="2:11" ht="20.25" x14ac:dyDescent="0.25">
      <c r="B30" s="74" t="s">
        <v>891</v>
      </c>
      <c r="C30" s="247">
        <v>8464284971</v>
      </c>
      <c r="D30" s="247">
        <v>9548323316.6600018</v>
      </c>
      <c r="E30" s="247">
        <v>6231343184.9399986</v>
      </c>
      <c r="F30" s="247">
        <v>6231343184.9399986</v>
      </c>
      <c r="G30" s="247"/>
      <c r="H30" s="247">
        <f t="shared" si="0"/>
        <v>6231343184.9399986</v>
      </c>
      <c r="I30" s="72">
        <f t="shared" si="1"/>
        <v>9.159642531908741E-4</v>
      </c>
    </row>
    <row r="31" spans="2:11" ht="20.25" x14ac:dyDescent="0.25">
      <c r="B31" s="234" t="s">
        <v>564</v>
      </c>
      <c r="C31" s="46">
        <v>324513928</v>
      </c>
      <c r="D31" s="46">
        <v>693360479</v>
      </c>
      <c r="E31" s="46">
        <v>509513023.0200001</v>
      </c>
      <c r="F31" s="46">
        <v>509513023.0200001</v>
      </c>
      <c r="G31" s="46"/>
      <c r="H31" s="46">
        <f t="shared" si="0"/>
        <v>509513023.0200001</v>
      </c>
      <c r="I31" s="250">
        <f t="shared" si="1"/>
        <v>7.4894882494909944E-5</v>
      </c>
    </row>
    <row r="32" spans="2:11" ht="20.25" x14ac:dyDescent="0.25">
      <c r="B32" s="227" t="s">
        <v>892</v>
      </c>
      <c r="C32" s="228">
        <v>233210529</v>
      </c>
      <c r="D32" s="228">
        <v>655164758</v>
      </c>
      <c r="E32" s="228">
        <v>482881520.53000009</v>
      </c>
      <c r="F32" s="228">
        <v>482881520.53000009</v>
      </c>
      <c r="G32" s="228"/>
      <c r="H32" s="228">
        <f t="shared" si="0"/>
        <v>482881520.53000009</v>
      </c>
      <c r="I32" s="255">
        <f t="shared" si="1"/>
        <v>7.0980236235567595E-5</v>
      </c>
    </row>
    <row r="33" spans="2:9" ht="40.5" x14ac:dyDescent="0.25">
      <c r="B33" s="258" t="s">
        <v>893</v>
      </c>
      <c r="C33" s="228">
        <v>91303399</v>
      </c>
      <c r="D33" s="228">
        <v>38195721</v>
      </c>
      <c r="E33" s="228">
        <v>26631502.490000002</v>
      </c>
      <c r="F33" s="228">
        <v>26631502.490000002</v>
      </c>
      <c r="G33" s="228"/>
      <c r="H33" s="228">
        <f t="shared" si="0"/>
        <v>26631502.490000002</v>
      </c>
      <c r="I33" s="255">
        <f t="shared" si="1"/>
        <v>3.914646259342341E-6</v>
      </c>
    </row>
    <row r="34" spans="2:9" ht="40.5" x14ac:dyDescent="0.25">
      <c r="B34" s="256" t="s">
        <v>560</v>
      </c>
      <c r="C34" s="230">
        <v>7508866848</v>
      </c>
      <c r="D34" s="230">
        <v>8202304649.2399998</v>
      </c>
      <c r="E34" s="230">
        <v>5224584632.3599997</v>
      </c>
      <c r="F34" s="230">
        <v>5224584632.3599997</v>
      </c>
      <c r="G34" s="230"/>
      <c r="H34" s="230">
        <f t="shared" si="0"/>
        <v>5224584632.3599997</v>
      </c>
      <c r="I34" s="257">
        <f t="shared" si="1"/>
        <v>7.6797772470273986E-4</v>
      </c>
    </row>
    <row r="35" spans="2:9" ht="20.25" x14ac:dyDescent="0.25">
      <c r="B35" s="227" t="s">
        <v>894</v>
      </c>
      <c r="C35" s="228">
        <v>1012470342</v>
      </c>
      <c r="D35" s="228">
        <v>673617973.65999973</v>
      </c>
      <c r="E35" s="228">
        <v>130142469.24999999</v>
      </c>
      <c r="F35" s="228">
        <v>130142469.24999999</v>
      </c>
      <c r="G35" s="228"/>
      <c r="H35" s="228">
        <f t="shared" si="0"/>
        <v>130142469.24999999</v>
      </c>
      <c r="I35" s="255">
        <f t="shared" si="1"/>
        <v>1.9130040846264249E-5</v>
      </c>
    </row>
    <row r="36" spans="2:9" ht="20.25" x14ac:dyDescent="0.25">
      <c r="B36" s="258" t="s">
        <v>895</v>
      </c>
      <c r="C36" s="228">
        <v>149322587</v>
      </c>
      <c r="D36" s="228">
        <v>153592871</v>
      </c>
      <c r="E36" s="228">
        <v>117980536.07000001</v>
      </c>
      <c r="F36" s="228">
        <v>117980536.07000001</v>
      </c>
      <c r="G36" s="228"/>
      <c r="H36" s="228">
        <f t="shared" si="0"/>
        <v>117980536.07000001</v>
      </c>
      <c r="I36" s="255">
        <f t="shared" si="1"/>
        <v>1.7342320974006364E-5</v>
      </c>
    </row>
    <row r="37" spans="2:9" ht="20.25" x14ac:dyDescent="0.25">
      <c r="B37" s="227" t="s">
        <v>896</v>
      </c>
      <c r="C37" s="228">
        <v>18650001</v>
      </c>
      <c r="D37" s="228">
        <v>4031629</v>
      </c>
      <c r="E37" s="228">
        <v>2363337.3200000003</v>
      </c>
      <c r="F37" s="228">
        <v>2363337.3200000003</v>
      </c>
      <c r="G37" s="228"/>
      <c r="H37" s="228">
        <f t="shared" si="0"/>
        <v>2363337.3200000003</v>
      </c>
      <c r="I37" s="255">
        <f t="shared" si="1"/>
        <v>3.4739420364194985E-7</v>
      </c>
    </row>
    <row r="38" spans="2:9" ht="20.25" x14ac:dyDescent="0.25">
      <c r="B38" s="227" t="s">
        <v>897</v>
      </c>
      <c r="C38" s="228">
        <v>962916544</v>
      </c>
      <c r="D38" s="228">
        <v>1326641571.6800001</v>
      </c>
      <c r="E38" s="228">
        <v>1159893857.5899999</v>
      </c>
      <c r="F38" s="228">
        <v>1159893857.5899999</v>
      </c>
      <c r="G38" s="228"/>
      <c r="H38" s="228">
        <f t="shared" si="0"/>
        <v>1159893857.5899999</v>
      </c>
      <c r="I38" s="255">
        <f t="shared" si="1"/>
        <v>1.704963568072742E-4</v>
      </c>
    </row>
    <row r="39" spans="2:9" ht="20.25" x14ac:dyDescent="0.25">
      <c r="B39" s="227" t="s">
        <v>898</v>
      </c>
      <c r="C39" s="233">
        <v>7220389</v>
      </c>
      <c r="D39" s="233">
        <v>84</v>
      </c>
      <c r="E39" s="233">
        <v>0</v>
      </c>
      <c r="F39" s="233">
        <v>0</v>
      </c>
      <c r="G39" s="229"/>
      <c r="H39" s="233">
        <f t="shared" si="0"/>
        <v>0</v>
      </c>
      <c r="I39" s="260">
        <f t="shared" si="1"/>
        <v>0</v>
      </c>
    </row>
    <row r="40" spans="2:9" ht="20.25" x14ac:dyDescent="0.25">
      <c r="B40" s="227" t="s">
        <v>899</v>
      </c>
      <c r="C40" s="228">
        <v>191213528</v>
      </c>
      <c r="D40" s="228">
        <v>156753168</v>
      </c>
      <c r="E40" s="228">
        <v>123008301.81999999</v>
      </c>
      <c r="F40" s="228">
        <v>123008301.81999999</v>
      </c>
      <c r="G40" s="233"/>
      <c r="H40" s="228">
        <f t="shared" si="0"/>
        <v>123008301.81999999</v>
      </c>
      <c r="I40" s="255">
        <f t="shared" si="1"/>
        <v>1.8081367687329333E-5</v>
      </c>
    </row>
    <row r="41" spans="2:9" ht="40.5" x14ac:dyDescent="0.25">
      <c r="B41" s="258" t="s">
        <v>900</v>
      </c>
      <c r="C41" s="228">
        <v>20417626</v>
      </c>
      <c r="D41" s="229">
        <v>88100487.75</v>
      </c>
      <c r="E41" s="233">
        <v>76296588.849999979</v>
      </c>
      <c r="F41" s="233">
        <v>76296588.849999979</v>
      </c>
      <c r="G41" s="228"/>
      <c r="H41" s="228">
        <f t="shared" si="0"/>
        <v>76296588.849999979</v>
      </c>
      <c r="I41" s="261">
        <f t="shared" si="1"/>
        <v>1.1215069681268778E-5</v>
      </c>
    </row>
    <row r="42" spans="2:9" ht="40.5" x14ac:dyDescent="0.25">
      <c r="B42" s="227" t="s">
        <v>901</v>
      </c>
      <c r="C42" s="228">
        <v>9200000</v>
      </c>
      <c r="D42" s="229">
        <v>12215895</v>
      </c>
      <c r="E42" s="228">
        <v>11440581.689999999</v>
      </c>
      <c r="F42" s="228">
        <v>11440581.689999999</v>
      </c>
      <c r="G42" s="228"/>
      <c r="H42" s="228">
        <f t="shared" si="0"/>
        <v>11440581.689999999</v>
      </c>
      <c r="I42" s="255">
        <f t="shared" si="1"/>
        <v>1.6816862035582046E-6</v>
      </c>
    </row>
    <row r="43" spans="2:9" ht="40.5" x14ac:dyDescent="0.25">
      <c r="B43" s="227" t="s">
        <v>902</v>
      </c>
      <c r="C43" s="228">
        <v>5137455831</v>
      </c>
      <c r="D43" s="233">
        <v>5787350969.1499996</v>
      </c>
      <c r="E43" s="228">
        <v>3603458959.7699995</v>
      </c>
      <c r="F43" s="228">
        <v>3603458959.7699995</v>
      </c>
      <c r="G43" s="229"/>
      <c r="H43" s="233">
        <f t="shared" si="0"/>
        <v>3603458959.7699995</v>
      </c>
      <c r="I43" s="261">
        <f t="shared" si="1"/>
        <v>5.2968348829939677E-4</v>
      </c>
    </row>
    <row r="44" spans="2:9" ht="20.25" x14ac:dyDescent="0.25">
      <c r="B44" s="256" t="s">
        <v>903</v>
      </c>
      <c r="C44" s="230">
        <v>630904195</v>
      </c>
      <c r="D44" s="230">
        <v>652658188.42000008</v>
      </c>
      <c r="E44" s="230">
        <v>497245529.55999994</v>
      </c>
      <c r="F44" s="230">
        <v>497245529.55999994</v>
      </c>
      <c r="G44" s="46"/>
      <c r="H44" s="239">
        <f t="shared" si="0"/>
        <v>497245529.55999994</v>
      </c>
      <c r="I44" s="257">
        <f t="shared" si="1"/>
        <v>7.3091645993224444E-5</v>
      </c>
    </row>
    <row r="45" spans="2:9" ht="20.25" x14ac:dyDescent="0.25">
      <c r="B45" s="258" t="s">
        <v>904</v>
      </c>
      <c r="C45" s="229">
        <v>353099122</v>
      </c>
      <c r="D45" s="229">
        <v>344733252</v>
      </c>
      <c r="E45" s="233">
        <v>253346021.23000002</v>
      </c>
      <c r="F45" s="233">
        <v>253346021.23000002</v>
      </c>
      <c r="G45" s="228"/>
      <c r="H45" s="228">
        <f t="shared" si="0"/>
        <v>253346021.23000002</v>
      </c>
      <c r="I45" s="261">
        <f t="shared" si="1"/>
        <v>3.7240108953660651E-5</v>
      </c>
    </row>
    <row r="46" spans="2:9" ht="20.25" x14ac:dyDescent="0.25">
      <c r="B46" s="259" t="s">
        <v>905</v>
      </c>
      <c r="C46" s="229">
        <v>4535516</v>
      </c>
      <c r="D46" s="233">
        <v>4535411</v>
      </c>
      <c r="E46" s="228">
        <v>3988603.6900000009</v>
      </c>
      <c r="F46" s="228">
        <v>3988603.6900000009</v>
      </c>
      <c r="G46" s="229"/>
      <c r="H46" s="228">
        <f t="shared" si="0"/>
        <v>3988603.6900000009</v>
      </c>
      <c r="I46" s="255">
        <f t="shared" si="1"/>
        <v>5.8629709386169757E-7</v>
      </c>
    </row>
    <row r="47" spans="2:9" ht="20.25" x14ac:dyDescent="0.25">
      <c r="B47" s="259" t="s">
        <v>906</v>
      </c>
      <c r="C47" s="229">
        <v>147059247</v>
      </c>
      <c r="D47" s="228">
        <v>178182324.95000002</v>
      </c>
      <c r="E47" s="228">
        <v>136353447.68999994</v>
      </c>
      <c r="F47" s="228">
        <v>136353447.68999994</v>
      </c>
      <c r="G47" s="233"/>
      <c r="H47" s="233">
        <f t="shared" si="0"/>
        <v>136353447.68999994</v>
      </c>
      <c r="I47" s="261">
        <f t="shared" si="1"/>
        <v>2.004301162311514E-5</v>
      </c>
    </row>
    <row r="48" spans="2:9" ht="20.25" x14ac:dyDescent="0.25">
      <c r="B48" s="259" t="s">
        <v>907</v>
      </c>
      <c r="C48" s="233">
        <v>16000000</v>
      </c>
      <c r="D48" s="228">
        <v>16000000</v>
      </c>
      <c r="E48" s="228">
        <v>6343872.25</v>
      </c>
      <c r="F48" s="228">
        <v>6343872.25</v>
      </c>
      <c r="G48" s="228"/>
      <c r="H48" s="228">
        <f t="shared" si="0"/>
        <v>6343872.25</v>
      </c>
      <c r="I48" s="255">
        <f t="shared" si="1"/>
        <v>9.3250524571541667E-7</v>
      </c>
    </row>
    <row r="49" spans="2:10" ht="20.25" x14ac:dyDescent="0.25">
      <c r="B49" s="227" t="s">
        <v>908</v>
      </c>
      <c r="C49" s="228">
        <v>6548439</v>
      </c>
      <c r="D49" s="228">
        <v>6551921.3600000003</v>
      </c>
      <c r="E49" s="228">
        <v>6051733.5200000014</v>
      </c>
      <c r="F49" s="229">
        <v>6051733.5200000014</v>
      </c>
      <c r="G49" s="228"/>
      <c r="H49" s="228">
        <f t="shared" si="0"/>
        <v>6051733.5200000014</v>
      </c>
      <c r="I49" s="260">
        <f t="shared" si="1"/>
        <v>8.8956287747941719E-7</v>
      </c>
    </row>
    <row r="50" spans="2:10" ht="41.25" thickBot="1" x14ac:dyDescent="0.3">
      <c r="B50" s="258" t="s">
        <v>909</v>
      </c>
      <c r="C50" s="233">
        <v>103661871</v>
      </c>
      <c r="D50" s="233">
        <v>102655279.11</v>
      </c>
      <c r="E50" s="233">
        <v>91161851.179999977</v>
      </c>
      <c r="F50" s="233">
        <v>91161851.179999977</v>
      </c>
      <c r="G50" s="233"/>
      <c r="H50" s="233">
        <f t="shared" si="0"/>
        <v>91161851.179999977</v>
      </c>
      <c r="I50" s="50">
        <f t="shared" si="1"/>
        <v>1.3400160199392118E-5</v>
      </c>
    </row>
    <row r="51" spans="2:10" ht="21" thickBot="1" x14ac:dyDescent="0.3">
      <c r="B51" s="241" t="s">
        <v>507</v>
      </c>
      <c r="C51" s="242">
        <v>117034457567</v>
      </c>
      <c r="D51" s="242">
        <v>126576165630.55998</v>
      </c>
      <c r="E51" s="242">
        <v>113505644771.71007</v>
      </c>
      <c r="F51" s="242">
        <v>36709601797.139999</v>
      </c>
      <c r="G51" s="242">
        <v>76796042974.570023</v>
      </c>
      <c r="H51" s="242">
        <f t="shared" si="0"/>
        <v>-40086441177.430023</v>
      </c>
      <c r="I51" s="39">
        <f t="shared" si="1"/>
        <v>1.6684542972619017E-2</v>
      </c>
    </row>
    <row r="53" spans="2:10" x14ac:dyDescent="0.25">
      <c r="B53" s="30" t="s">
        <v>98</v>
      </c>
      <c r="F53" s="252"/>
      <c r="G53" s="252"/>
    </row>
    <row r="54" spans="2:10" x14ac:dyDescent="0.25">
      <c r="B54" s="25" t="s">
        <v>873</v>
      </c>
      <c r="F54" s="252"/>
      <c r="G54" s="252"/>
    </row>
    <row r="55" spans="2:10" x14ac:dyDescent="0.25">
      <c r="B55" s="30" t="s">
        <v>68</v>
      </c>
      <c r="F55" s="252"/>
    </row>
    <row r="56" spans="2:10" x14ac:dyDescent="0.25">
      <c r="F56" s="252"/>
    </row>
    <row r="57" spans="2:10" x14ac:dyDescent="0.25">
      <c r="F57" s="252"/>
    </row>
    <row r="64" spans="2:10" x14ac:dyDescent="0.25">
      <c r="I64" s="252"/>
      <c r="J64" s="252"/>
    </row>
    <row r="66" spans="9:9" x14ac:dyDescent="0.25">
      <c r="I66" s="252"/>
    </row>
    <row r="67" spans="9:9" x14ac:dyDescent="0.25">
      <c r="I67" s="252"/>
    </row>
    <row r="68" spans="9:9" x14ac:dyDescent="0.25">
      <c r="I68" s="252"/>
    </row>
    <row r="69" spans="9:9" x14ac:dyDescent="0.25">
      <c r="I69" s="262"/>
    </row>
    <row r="70" spans="9:9" x14ac:dyDescent="0.25">
      <c r="I70" s="262"/>
    </row>
    <row r="74" spans="9:9" x14ac:dyDescent="0.25">
      <c r="I74" s="252"/>
    </row>
  </sheetData>
  <mergeCells count="14">
    <mergeCell ref="E11:E13"/>
    <mergeCell ref="F11:F13"/>
    <mergeCell ref="G11:G13"/>
    <mergeCell ref="H11:H13"/>
    <mergeCell ref="A2:L2"/>
    <mergeCell ref="A3:L3"/>
    <mergeCell ref="A4:L4"/>
    <mergeCell ref="A7:L7"/>
    <mergeCell ref="A8:L8"/>
    <mergeCell ref="B10:B14"/>
    <mergeCell ref="C10:H10"/>
    <mergeCell ref="I10:I13"/>
    <mergeCell ref="C11:C13"/>
    <mergeCell ref="D11:D1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82A3D-D843-43FC-BB3F-5340B94FEB80}">
  <dimension ref="C2:I224"/>
  <sheetViews>
    <sheetView showGridLines="0" zoomScale="80" zoomScaleNormal="80" workbookViewId="0">
      <selection activeCell="H7" sqref="H7"/>
    </sheetView>
  </sheetViews>
  <sheetFormatPr baseColWidth="10" defaultColWidth="9.140625" defaultRowHeight="15" x14ac:dyDescent="0.25"/>
  <cols>
    <col min="1" max="2" width="9.140625" style="264"/>
    <col min="3" max="3" width="123.7109375" style="264" bestFit="1" customWidth="1"/>
    <col min="4" max="5" width="21.7109375" style="264" customWidth="1"/>
    <col min="6" max="6" width="16.85546875" style="264" customWidth="1"/>
    <col min="7" max="7" width="11.140625" style="264" customWidth="1"/>
    <col min="8" max="8" width="53.85546875" style="264" customWidth="1"/>
    <col min="9" max="16384" width="9.140625" style="264"/>
  </cols>
  <sheetData>
    <row r="2" spans="3:8" ht="13.9" customHeight="1" x14ac:dyDescent="0.25">
      <c r="C2" s="464" t="s">
        <v>0</v>
      </c>
      <c r="D2" s="464"/>
      <c r="E2" s="464"/>
      <c r="F2" s="464"/>
      <c r="G2" s="282"/>
      <c r="H2" s="282"/>
    </row>
    <row r="3" spans="3:8" x14ac:dyDescent="0.25">
      <c r="C3" s="464" t="s">
        <v>4</v>
      </c>
      <c r="D3" s="464"/>
      <c r="E3" s="464"/>
      <c r="F3" s="464"/>
      <c r="G3" s="282"/>
      <c r="H3" s="282"/>
    </row>
    <row r="4" spans="3:8" x14ac:dyDescent="0.25">
      <c r="C4" s="465" t="s">
        <v>5</v>
      </c>
      <c r="D4" s="465"/>
      <c r="E4" s="465"/>
      <c r="F4" s="465"/>
      <c r="G4" s="280"/>
      <c r="H4" s="280"/>
    </row>
    <row r="6" spans="3:8" ht="15.75" x14ac:dyDescent="0.25">
      <c r="C6" s="466" t="s">
        <v>790</v>
      </c>
      <c r="D6" s="466"/>
      <c r="E6" s="466"/>
      <c r="F6" s="466"/>
    </row>
    <row r="7" spans="3:8" ht="16.5" thickBot="1" x14ac:dyDescent="0.3">
      <c r="C7" s="467" t="s">
        <v>100</v>
      </c>
      <c r="D7" s="467"/>
      <c r="E7" s="467"/>
      <c r="F7" s="467"/>
    </row>
    <row r="8" spans="3:8" ht="15" customHeight="1" x14ac:dyDescent="0.25">
      <c r="C8" s="457" t="s">
        <v>14</v>
      </c>
      <c r="D8" s="459" t="s">
        <v>17</v>
      </c>
      <c r="E8" s="459" t="s">
        <v>18</v>
      </c>
      <c r="F8" s="459" t="s">
        <v>511</v>
      </c>
    </row>
    <row r="9" spans="3:8" ht="15" customHeight="1" x14ac:dyDescent="0.25">
      <c r="C9" s="458"/>
      <c r="D9" s="460"/>
      <c r="E9" s="460"/>
      <c r="F9" s="462"/>
    </row>
    <row r="10" spans="3:8" ht="15.75" thickBot="1" x14ac:dyDescent="0.3">
      <c r="C10" s="279" t="s">
        <v>573</v>
      </c>
      <c r="D10" s="461"/>
      <c r="E10" s="461"/>
      <c r="F10" s="463"/>
    </row>
    <row r="11" spans="3:8" x14ac:dyDescent="0.25">
      <c r="C11" s="278" t="s">
        <v>574</v>
      </c>
      <c r="D11" s="277">
        <f>+D12+D194</f>
        <v>1040005477267</v>
      </c>
      <c r="E11" s="277">
        <v>1090990754123.23</v>
      </c>
      <c r="F11" s="277">
        <v>89284040086.729996</v>
      </c>
    </row>
    <row r="12" spans="3:8" x14ac:dyDescent="0.25">
      <c r="C12" s="276" t="s">
        <v>575</v>
      </c>
      <c r="D12" s="268">
        <f>+D13+D120+D127+D152+D165+D178+D184</f>
        <v>1028757946347</v>
      </c>
      <c r="E12" s="268">
        <v>1080062431581.74</v>
      </c>
      <c r="F12" s="268">
        <v>87466023528.220001</v>
      </c>
    </row>
    <row r="13" spans="3:8" x14ac:dyDescent="0.25">
      <c r="C13" s="275" t="s">
        <v>576</v>
      </c>
      <c r="D13" s="274">
        <f>+D14+D64+D45+D109+D116+D118</f>
        <v>965008984079</v>
      </c>
      <c r="E13" s="274">
        <v>987999338058</v>
      </c>
      <c r="F13" s="274">
        <v>80593156236.730026</v>
      </c>
    </row>
    <row r="14" spans="3:8" x14ac:dyDescent="0.25">
      <c r="C14" s="273" t="s">
        <v>577</v>
      </c>
      <c r="D14" s="268">
        <f>SUM(D15:D44)</f>
        <v>305546300647</v>
      </c>
      <c r="E14" s="268">
        <v>341774180797</v>
      </c>
      <c r="F14" s="268">
        <v>25934179503.140007</v>
      </c>
    </row>
    <row r="15" spans="3:8" x14ac:dyDescent="0.25">
      <c r="C15" s="266" t="s">
        <v>578</v>
      </c>
      <c r="D15" s="272">
        <v>5741613817</v>
      </c>
      <c r="E15" s="272">
        <v>5808244868</v>
      </c>
      <c r="F15" s="272">
        <v>193164717.88</v>
      </c>
    </row>
    <row r="16" spans="3:8" x14ac:dyDescent="0.25">
      <c r="C16" s="266" t="s">
        <v>579</v>
      </c>
      <c r="D16" s="272">
        <v>73321401444</v>
      </c>
      <c r="E16" s="272">
        <v>80416356301</v>
      </c>
      <c r="F16" s="272">
        <v>6554061158.6800003</v>
      </c>
    </row>
    <row r="17" spans="3:6" x14ac:dyDescent="0.25">
      <c r="C17" s="266" t="s">
        <v>580</v>
      </c>
      <c r="D17" s="272">
        <v>6919370144</v>
      </c>
      <c r="E17" s="272">
        <v>7193523293</v>
      </c>
      <c r="F17" s="272">
        <v>662182282.77999997</v>
      </c>
    </row>
    <row r="18" spans="3:6" x14ac:dyDescent="0.25">
      <c r="C18" s="266" t="s">
        <v>581</v>
      </c>
      <c r="D18" s="272">
        <v>699460632</v>
      </c>
      <c r="E18" s="272">
        <v>672067769</v>
      </c>
      <c r="F18" s="272">
        <v>40370728.490000002</v>
      </c>
    </row>
    <row r="19" spans="3:6" x14ac:dyDescent="0.25">
      <c r="C19" s="266" t="s">
        <v>582</v>
      </c>
      <c r="D19" s="272">
        <v>22399324</v>
      </c>
      <c r="E19" s="272">
        <v>22387196</v>
      </c>
      <c r="F19" s="272">
        <v>888107.44</v>
      </c>
    </row>
    <row r="20" spans="3:6" x14ac:dyDescent="0.25">
      <c r="C20" s="266" t="s">
        <v>583</v>
      </c>
      <c r="D20" s="272">
        <v>1455045432</v>
      </c>
      <c r="E20" s="272">
        <v>1079358425</v>
      </c>
      <c r="F20" s="272">
        <v>83867854.359999999</v>
      </c>
    </row>
    <row r="21" spans="3:6" x14ac:dyDescent="0.25">
      <c r="C21" s="266" t="s">
        <v>584</v>
      </c>
      <c r="D21" s="272">
        <v>2009383531</v>
      </c>
      <c r="E21" s="272">
        <v>2013663183</v>
      </c>
      <c r="F21" s="272">
        <v>147887417.94999999</v>
      </c>
    </row>
    <row r="22" spans="3:6" x14ac:dyDescent="0.25">
      <c r="C22" s="266" t="s">
        <v>585</v>
      </c>
      <c r="D22" s="272">
        <v>3379500028</v>
      </c>
      <c r="E22" s="272">
        <v>5488310661</v>
      </c>
      <c r="F22" s="272">
        <v>530367791.01999998</v>
      </c>
    </row>
    <row r="23" spans="3:6" x14ac:dyDescent="0.25">
      <c r="C23" s="266" t="s">
        <v>586</v>
      </c>
      <c r="D23" s="272">
        <v>127986274</v>
      </c>
      <c r="E23" s="272">
        <v>310668599</v>
      </c>
      <c r="F23" s="272">
        <v>37464642.049999997</v>
      </c>
    </row>
    <row r="24" spans="3:6" x14ac:dyDescent="0.25">
      <c r="C24" s="266" t="s">
        <v>587</v>
      </c>
      <c r="D24" s="272">
        <v>153434042375</v>
      </c>
      <c r="E24" s="272">
        <v>179259805934</v>
      </c>
      <c r="F24" s="272">
        <v>12811347609.790001</v>
      </c>
    </row>
    <row r="25" spans="3:6" x14ac:dyDescent="0.25">
      <c r="C25" s="266" t="s">
        <v>588</v>
      </c>
      <c r="D25" s="272">
        <v>227556879</v>
      </c>
      <c r="E25" s="272">
        <v>235069906</v>
      </c>
      <c r="F25" s="272">
        <v>19888715.079999998</v>
      </c>
    </row>
    <row r="26" spans="3:6" x14ac:dyDescent="0.25">
      <c r="C26" s="266" t="s">
        <v>589</v>
      </c>
      <c r="D26" s="272">
        <v>68634588</v>
      </c>
      <c r="E26" s="272">
        <v>77841284</v>
      </c>
      <c r="F26" s="272">
        <v>7213332.5800000001</v>
      </c>
    </row>
    <row r="27" spans="3:6" x14ac:dyDescent="0.25">
      <c r="C27" s="266" t="s">
        <v>590</v>
      </c>
      <c r="D27" s="272">
        <v>797168164</v>
      </c>
      <c r="E27" s="272">
        <v>799205580</v>
      </c>
      <c r="F27" s="272">
        <v>74751823.620000005</v>
      </c>
    </row>
    <row r="28" spans="3:6" x14ac:dyDescent="0.25">
      <c r="C28" s="266" t="s">
        <v>591</v>
      </c>
      <c r="D28" s="272">
        <v>1189152122</v>
      </c>
      <c r="E28" s="272">
        <v>1239025537</v>
      </c>
      <c r="F28" s="272">
        <v>89609112.659999996</v>
      </c>
    </row>
    <row r="29" spans="3:6" x14ac:dyDescent="0.25">
      <c r="C29" s="266" t="s">
        <v>592</v>
      </c>
      <c r="D29" s="272">
        <v>183330345</v>
      </c>
      <c r="E29" s="272">
        <v>180752046</v>
      </c>
      <c r="F29" s="272">
        <v>0</v>
      </c>
    </row>
    <row r="30" spans="3:6" x14ac:dyDescent="0.25">
      <c r="C30" s="266" t="s">
        <v>593</v>
      </c>
      <c r="D30" s="272">
        <v>189658422</v>
      </c>
      <c r="E30" s="272">
        <v>80003993</v>
      </c>
      <c r="F30" s="272">
        <v>11340049.800000001</v>
      </c>
    </row>
    <row r="31" spans="3:6" x14ac:dyDescent="0.25">
      <c r="C31" s="266" t="s">
        <v>594</v>
      </c>
      <c r="D31" s="272">
        <v>386118024</v>
      </c>
      <c r="E31" s="272">
        <v>619414550</v>
      </c>
      <c r="F31" s="272">
        <v>42000587.100000001</v>
      </c>
    </row>
    <row r="32" spans="3:6" x14ac:dyDescent="0.25">
      <c r="C32" s="266" t="s">
        <v>595</v>
      </c>
      <c r="D32" s="272">
        <v>10531961111</v>
      </c>
      <c r="E32" s="272">
        <v>11173080208</v>
      </c>
      <c r="F32" s="272">
        <v>1125492105.8800001</v>
      </c>
    </row>
    <row r="33" spans="3:6" x14ac:dyDescent="0.25">
      <c r="C33" s="266" t="s">
        <v>596</v>
      </c>
      <c r="D33" s="272">
        <v>3225555388</v>
      </c>
      <c r="E33" s="272">
        <v>2960302593</v>
      </c>
      <c r="F33" s="272">
        <v>450536710.25</v>
      </c>
    </row>
    <row r="34" spans="3:6" x14ac:dyDescent="0.25">
      <c r="C34" s="266" t="s">
        <v>597</v>
      </c>
      <c r="D34" s="272">
        <v>20081213617</v>
      </c>
      <c r="E34" s="272">
        <v>19083977833</v>
      </c>
      <c r="F34" s="272">
        <v>1595533414.6700001</v>
      </c>
    </row>
    <row r="35" spans="3:6" x14ac:dyDescent="0.25">
      <c r="C35" s="266" t="s">
        <v>598</v>
      </c>
      <c r="D35" s="272">
        <v>307292667</v>
      </c>
      <c r="E35" s="272">
        <v>277692957</v>
      </c>
      <c r="F35" s="272">
        <v>15788235.140000001</v>
      </c>
    </row>
    <row r="36" spans="3:6" x14ac:dyDescent="0.25">
      <c r="C36" s="266" t="s">
        <v>599</v>
      </c>
      <c r="D36" s="272">
        <v>32714208</v>
      </c>
      <c r="E36" s="272">
        <v>38688248</v>
      </c>
      <c r="F36" s="272">
        <v>2881816.29</v>
      </c>
    </row>
    <row r="37" spans="3:6" x14ac:dyDescent="0.25">
      <c r="C37" s="266" t="s">
        <v>600</v>
      </c>
      <c r="D37" s="272">
        <v>875910949</v>
      </c>
      <c r="E37" s="272">
        <v>937745442</v>
      </c>
      <c r="F37" s="272">
        <v>84565291.900000006</v>
      </c>
    </row>
    <row r="38" spans="3:6" x14ac:dyDescent="0.25">
      <c r="C38" s="266" t="s">
        <v>601</v>
      </c>
      <c r="D38" s="272">
        <v>16056011768</v>
      </c>
      <c r="E38" s="272">
        <v>16717390806</v>
      </c>
      <c r="F38" s="272">
        <v>949631228.08000004</v>
      </c>
    </row>
    <row r="39" spans="3:6" x14ac:dyDescent="0.25">
      <c r="C39" s="266" t="s">
        <v>602</v>
      </c>
      <c r="D39" s="272">
        <v>1930088298</v>
      </c>
      <c r="E39" s="272">
        <v>2901564763</v>
      </c>
      <c r="F39" s="272">
        <v>215686744.49000001</v>
      </c>
    </row>
    <row r="40" spans="3:6" x14ac:dyDescent="0.25">
      <c r="C40" s="266" t="s">
        <v>603</v>
      </c>
      <c r="D40" s="272">
        <v>652500326</v>
      </c>
      <c r="E40" s="272">
        <v>633005946</v>
      </c>
      <c r="F40" s="272">
        <v>40827669.950000003</v>
      </c>
    </row>
    <row r="41" spans="3:6" x14ac:dyDescent="0.25">
      <c r="C41" s="266" t="s">
        <v>604</v>
      </c>
      <c r="D41" s="272">
        <v>1629214547</v>
      </c>
      <c r="E41" s="272">
        <v>1445142323</v>
      </c>
      <c r="F41" s="272">
        <v>138725027.84</v>
      </c>
    </row>
    <row r="42" spans="3:6" x14ac:dyDescent="0.25">
      <c r="C42" s="266" t="s">
        <v>605</v>
      </c>
      <c r="D42" s="272">
        <v>510666</v>
      </c>
      <c r="E42" s="272">
        <v>673929</v>
      </c>
      <c r="F42" s="272">
        <v>47983.43</v>
      </c>
    </row>
    <row r="43" spans="3:6" x14ac:dyDescent="0.25">
      <c r="C43" s="266" t="s">
        <v>606</v>
      </c>
      <c r="D43" s="272">
        <v>31494931</v>
      </c>
      <c r="E43" s="272">
        <v>3378428</v>
      </c>
      <c r="F43" s="272">
        <v>51350.28</v>
      </c>
    </row>
    <row r="44" spans="3:6" x14ac:dyDescent="0.25">
      <c r="C44" s="266" t="s">
        <v>607</v>
      </c>
      <c r="D44" s="272">
        <v>40010626</v>
      </c>
      <c r="E44" s="272">
        <v>105838196</v>
      </c>
      <c r="F44" s="272">
        <v>8005993.6600000001</v>
      </c>
    </row>
    <row r="45" spans="3:6" x14ac:dyDescent="0.25">
      <c r="C45" s="273" t="s">
        <v>608</v>
      </c>
      <c r="D45" s="268">
        <f>SUM(D46:D63)</f>
        <v>51694589147</v>
      </c>
      <c r="E45" s="268">
        <v>51682455138</v>
      </c>
      <c r="F45" s="268">
        <v>3378919726.7999992</v>
      </c>
    </row>
    <row r="46" spans="3:6" x14ac:dyDescent="0.25">
      <c r="C46" s="266" t="s">
        <v>609</v>
      </c>
      <c r="D46" s="272">
        <v>5510361964</v>
      </c>
      <c r="E46" s="272">
        <v>5773596344</v>
      </c>
      <c r="F46" s="272">
        <v>178799090.94999999</v>
      </c>
    </row>
    <row r="47" spans="3:6" x14ac:dyDescent="0.25">
      <c r="C47" s="266" t="s">
        <v>610</v>
      </c>
      <c r="D47" s="272">
        <v>9135868342</v>
      </c>
      <c r="E47" s="272">
        <v>9654652567</v>
      </c>
      <c r="F47" s="272">
        <v>350152614.69999999</v>
      </c>
    </row>
    <row r="48" spans="3:6" x14ac:dyDescent="0.25">
      <c r="C48" s="266" t="s">
        <v>611</v>
      </c>
      <c r="D48" s="272">
        <v>13898024471</v>
      </c>
      <c r="E48" s="272">
        <v>12834240846</v>
      </c>
      <c r="F48" s="272">
        <v>1124241788.2</v>
      </c>
    </row>
    <row r="49" spans="3:6" x14ac:dyDescent="0.25">
      <c r="C49" s="266" t="s">
        <v>612</v>
      </c>
      <c r="D49" s="272">
        <v>1805017273</v>
      </c>
      <c r="E49" s="272">
        <v>1224361262</v>
      </c>
      <c r="F49" s="272">
        <v>84854134.719999999</v>
      </c>
    </row>
    <row r="50" spans="3:6" x14ac:dyDescent="0.25">
      <c r="C50" s="266" t="s">
        <v>613</v>
      </c>
      <c r="D50" s="272">
        <v>2266444938</v>
      </c>
      <c r="E50" s="272">
        <v>2141704082</v>
      </c>
      <c r="F50" s="272">
        <v>171735042.24000001</v>
      </c>
    </row>
    <row r="51" spans="3:6" x14ac:dyDescent="0.25">
      <c r="C51" s="266" t="s">
        <v>614</v>
      </c>
      <c r="D51" s="272">
        <v>0</v>
      </c>
      <c r="E51" s="272">
        <v>1823507</v>
      </c>
      <c r="F51" s="272">
        <v>0</v>
      </c>
    </row>
    <row r="52" spans="3:6" x14ac:dyDescent="0.25">
      <c r="C52" s="266" t="s">
        <v>615</v>
      </c>
      <c r="D52" s="272">
        <v>1500332155</v>
      </c>
      <c r="E52" s="272">
        <v>2704902792</v>
      </c>
      <c r="F52" s="272">
        <v>90712640.510000005</v>
      </c>
    </row>
    <row r="53" spans="3:6" x14ac:dyDescent="0.25">
      <c r="C53" s="266" t="s">
        <v>616</v>
      </c>
      <c r="D53" s="272">
        <v>90881834</v>
      </c>
      <c r="E53" s="272">
        <v>81858130</v>
      </c>
      <c r="F53" s="272">
        <v>6065428</v>
      </c>
    </row>
    <row r="54" spans="3:6" x14ac:dyDescent="0.25">
      <c r="C54" s="266" t="s">
        <v>617</v>
      </c>
      <c r="D54" s="272">
        <v>14651742647</v>
      </c>
      <c r="E54" s="272">
        <v>14998398988</v>
      </c>
      <c r="F54" s="272">
        <v>1210813990.3299999</v>
      </c>
    </row>
    <row r="55" spans="3:6" x14ac:dyDescent="0.25">
      <c r="C55" s="266" t="s">
        <v>618</v>
      </c>
      <c r="D55" s="272">
        <v>437881126</v>
      </c>
      <c r="E55" s="272">
        <v>367234433</v>
      </c>
      <c r="F55" s="272">
        <v>25782610.829999998</v>
      </c>
    </row>
    <row r="56" spans="3:6" x14ac:dyDescent="0.25">
      <c r="C56" s="266" t="s">
        <v>619</v>
      </c>
      <c r="D56" s="272">
        <v>594111570</v>
      </c>
      <c r="E56" s="272">
        <v>482310316</v>
      </c>
      <c r="F56" s="272">
        <v>13329159.6</v>
      </c>
    </row>
    <row r="57" spans="3:6" x14ac:dyDescent="0.25">
      <c r="C57" s="266" t="s">
        <v>620</v>
      </c>
      <c r="D57" s="272">
        <v>427223461</v>
      </c>
      <c r="E57" s="272">
        <v>322731909</v>
      </c>
      <c r="F57" s="272">
        <v>35103561.469999999</v>
      </c>
    </row>
    <row r="58" spans="3:6" x14ac:dyDescent="0.25">
      <c r="C58" s="266" t="s">
        <v>621</v>
      </c>
      <c r="D58" s="272">
        <v>19078565</v>
      </c>
      <c r="E58" s="272">
        <v>15784565</v>
      </c>
      <c r="F58" s="272">
        <v>669422.98</v>
      </c>
    </row>
    <row r="59" spans="3:6" x14ac:dyDescent="0.25">
      <c r="C59" s="266" t="s">
        <v>622</v>
      </c>
      <c r="D59" s="272">
        <v>231144630</v>
      </c>
      <c r="E59" s="272">
        <v>185809188</v>
      </c>
      <c r="F59" s="272">
        <v>0</v>
      </c>
    </row>
    <row r="60" spans="3:6" x14ac:dyDescent="0.25">
      <c r="C60" s="266" t="s">
        <v>623</v>
      </c>
      <c r="D60" s="272">
        <v>133384</v>
      </c>
      <c r="E60" s="272">
        <v>2599197</v>
      </c>
      <c r="F60" s="272">
        <v>0</v>
      </c>
    </row>
    <row r="61" spans="3:6" x14ac:dyDescent="0.25">
      <c r="C61" s="266" t="s">
        <v>624</v>
      </c>
      <c r="D61" s="272">
        <v>777739</v>
      </c>
      <c r="E61" s="272">
        <v>2288332</v>
      </c>
      <c r="F61" s="272">
        <v>15096560</v>
      </c>
    </row>
    <row r="62" spans="3:6" x14ac:dyDescent="0.25">
      <c r="C62" s="266" t="s">
        <v>625</v>
      </c>
      <c r="D62" s="272">
        <v>33151282</v>
      </c>
      <c r="E62" s="272">
        <v>28889298</v>
      </c>
      <c r="F62" s="272">
        <v>1204226.25</v>
      </c>
    </row>
    <row r="63" spans="3:6" x14ac:dyDescent="0.25">
      <c r="C63" s="266" t="s">
        <v>626</v>
      </c>
      <c r="D63" s="272">
        <v>1092413766</v>
      </c>
      <c r="E63" s="272">
        <v>859269382</v>
      </c>
      <c r="F63" s="272">
        <v>70359456.019999996</v>
      </c>
    </row>
    <row r="64" spans="3:6" x14ac:dyDescent="0.25">
      <c r="C64" s="273" t="s">
        <v>627</v>
      </c>
      <c r="D64" s="268">
        <f>SUM(D65:D108)</f>
        <v>540358022867</v>
      </c>
      <c r="E64" s="268">
        <v>532297431666</v>
      </c>
      <c r="F64" s="268">
        <v>45415035164.739983</v>
      </c>
    </row>
    <row r="65" spans="3:9" x14ac:dyDescent="0.25">
      <c r="C65" s="266" t="s">
        <v>628</v>
      </c>
      <c r="D65" s="272">
        <v>352527744706</v>
      </c>
      <c r="E65" s="272">
        <v>348512568698</v>
      </c>
      <c r="F65" s="272">
        <v>28915835635.91</v>
      </c>
    </row>
    <row r="66" spans="3:9" x14ac:dyDescent="0.25">
      <c r="C66" s="266" t="s">
        <v>629</v>
      </c>
      <c r="D66" s="272">
        <v>47901967183</v>
      </c>
      <c r="E66" s="272">
        <v>47605027073</v>
      </c>
      <c r="F66" s="272">
        <v>4783764855.8599997</v>
      </c>
    </row>
    <row r="67" spans="3:9" x14ac:dyDescent="0.25">
      <c r="C67" s="266" t="s">
        <v>630</v>
      </c>
      <c r="D67" s="272">
        <v>31645081004</v>
      </c>
      <c r="E67" s="272">
        <v>32430473861</v>
      </c>
      <c r="F67" s="272">
        <v>2953059512.9899998</v>
      </c>
    </row>
    <row r="68" spans="3:9" x14ac:dyDescent="0.25">
      <c r="C68" s="266" t="s">
        <v>631</v>
      </c>
      <c r="D68" s="272">
        <v>2156424417</v>
      </c>
      <c r="E68" s="272">
        <v>2073986161</v>
      </c>
      <c r="F68" s="272">
        <v>172505566.96000001</v>
      </c>
    </row>
    <row r="69" spans="3:9" x14ac:dyDescent="0.25">
      <c r="C69" s="266" t="s">
        <v>632</v>
      </c>
      <c r="D69" s="272">
        <v>0</v>
      </c>
      <c r="E69" s="272">
        <v>3200787106</v>
      </c>
      <c r="F69" s="272">
        <v>365047287.08999997</v>
      </c>
    </row>
    <row r="70" spans="3:9" x14ac:dyDescent="0.25">
      <c r="C70" s="266" t="s">
        <v>633</v>
      </c>
      <c r="D70" s="272">
        <v>9676766841</v>
      </c>
      <c r="E70" s="272">
        <v>8481220017</v>
      </c>
      <c r="F70" s="272">
        <v>574321942.64999998</v>
      </c>
    </row>
    <row r="71" spans="3:9" x14ac:dyDescent="0.25">
      <c r="C71" s="266" t="s">
        <v>634</v>
      </c>
      <c r="D71" s="272">
        <v>31864726</v>
      </c>
      <c r="E71" s="272">
        <v>28243247</v>
      </c>
      <c r="F71" s="272">
        <v>417933.99</v>
      </c>
    </row>
    <row r="72" spans="3:9" x14ac:dyDescent="0.25">
      <c r="C72" s="266" t="s">
        <v>635</v>
      </c>
      <c r="D72" s="272">
        <v>5363347</v>
      </c>
      <c r="E72" s="272">
        <v>4614306</v>
      </c>
      <c r="F72" s="272">
        <v>30636.78</v>
      </c>
      <c r="H72" s="22"/>
      <c r="I72" s="21"/>
    </row>
    <row r="73" spans="3:9" x14ac:dyDescent="0.25">
      <c r="C73" s="266" t="s">
        <v>636</v>
      </c>
      <c r="D73" s="272">
        <v>24685008</v>
      </c>
      <c r="E73" s="272">
        <v>27874605</v>
      </c>
      <c r="F73" s="272">
        <v>312514.62</v>
      </c>
      <c r="H73" s="22"/>
      <c r="I73" s="21"/>
    </row>
    <row r="74" spans="3:9" x14ac:dyDescent="0.25">
      <c r="C74" s="266" t="s">
        <v>637</v>
      </c>
      <c r="D74" s="272">
        <v>870686506</v>
      </c>
      <c r="E74" s="272">
        <v>820381599</v>
      </c>
      <c r="F74" s="272">
        <v>12520352.720000001</v>
      </c>
      <c r="H74" s="22"/>
      <c r="I74" s="21"/>
    </row>
    <row r="75" spans="3:9" x14ac:dyDescent="0.25">
      <c r="C75" s="266" t="s">
        <v>638</v>
      </c>
      <c r="D75" s="272">
        <v>48726761</v>
      </c>
      <c r="E75" s="272">
        <v>39264303</v>
      </c>
      <c r="F75" s="272">
        <v>1085562.93</v>
      </c>
      <c r="H75" s="22"/>
      <c r="I75" s="21"/>
    </row>
    <row r="76" spans="3:9" x14ac:dyDescent="0.25">
      <c r="C76" s="266" t="s">
        <v>639</v>
      </c>
      <c r="D76" s="272">
        <v>48982600</v>
      </c>
      <c r="E76" s="272">
        <v>49779396</v>
      </c>
      <c r="F76" s="272">
        <v>630252.15</v>
      </c>
      <c r="H76" s="22"/>
      <c r="I76" s="21"/>
    </row>
    <row r="77" spans="3:9" x14ac:dyDescent="0.25">
      <c r="C77" s="266" t="s">
        <v>640</v>
      </c>
      <c r="D77" s="272">
        <v>330011393</v>
      </c>
      <c r="E77" s="272">
        <v>283421038</v>
      </c>
      <c r="F77" s="272">
        <v>5578932.6600000001</v>
      </c>
      <c r="H77" s="22"/>
      <c r="I77" s="21"/>
    </row>
    <row r="78" spans="3:9" x14ac:dyDescent="0.25">
      <c r="C78" s="266" t="s">
        <v>641</v>
      </c>
      <c r="D78" s="272">
        <v>826812</v>
      </c>
      <c r="E78" s="272">
        <v>606636</v>
      </c>
      <c r="F78" s="272">
        <v>10874.78</v>
      </c>
      <c r="H78" s="22"/>
      <c r="I78" s="21"/>
    </row>
    <row r="79" spans="3:9" x14ac:dyDescent="0.25">
      <c r="C79" s="266" t="s">
        <v>642</v>
      </c>
      <c r="D79" s="272">
        <v>18320346850</v>
      </c>
      <c r="E79" s="272">
        <v>18735981839</v>
      </c>
      <c r="F79" s="272">
        <v>1694560611.0899999</v>
      </c>
      <c r="H79" s="22"/>
      <c r="I79" s="21"/>
    </row>
    <row r="80" spans="3:9" x14ac:dyDescent="0.25">
      <c r="C80" s="266" t="s">
        <v>643</v>
      </c>
      <c r="D80" s="272">
        <v>16963976</v>
      </c>
      <c r="E80" s="272">
        <v>14103148</v>
      </c>
      <c r="F80" s="272">
        <v>242141.87</v>
      </c>
      <c r="H80" s="22"/>
      <c r="I80" s="21"/>
    </row>
    <row r="81" spans="3:9" x14ac:dyDescent="0.25">
      <c r="C81" s="266" t="s">
        <v>644</v>
      </c>
      <c r="D81" s="272">
        <v>20395773864</v>
      </c>
      <c r="E81" s="272">
        <v>15602837100</v>
      </c>
      <c r="F81" s="272">
        <v>1171272480.25</v>
      </c>
      <c r="H81" s="22"/>
      <c r="I81" s="21"/>
    </row>
    <row r="82" spans="3:9" x14ac:dyDescent="0.25">
      <c r="C82" s="266" t="s">
        <v>645</v>
      </c>
      <c r="D82" s="272">
        <v>19440000</v>
      </c>
      <c r="E82" s="272">
        <v>38270500</v>
      </c>
      <c r="F82" s="272">
        <v>0</v>
      </c>
      <c r="H82" s="22"/>
      <c r="I82" s="21"/>
    </row>
    <row r="83" spans="3:9" x14ac:dyDescent="0.25">
      <c r="C83" s="266" t="s">
        <v>646</v>
      </c>
      <c r="D83" s="272">
        <v>580556678</v>
      </c>
      <c r="E83" s="272">
        <v>494657576</v>
      </c>
      <c r="F83" s="272">
        <v>44031536.579999998</v>
      </c>
      <c r="H83" s="22"/>
      <c r="I83" s="21"/>
    </row>
    <row r="84" spans="3:9" x14ac:dyDescent="0.25">
      <c r="C84" s="266" t="s">
        <v>647</v>
      </c>
      <c r="D84" s="272">
        <v>0</v>
      </c>
      <c r="E84" s="272">
        <v>660855098</v>
      </c>
      <c r="F84" s="272">
        <v>112369489</v>
      </c>
      <c r="H84" s="22"/>
      <c r="I84" s="21"/>
    </row>
    <row r="85" spans="3:9" x14ac:dyDescent="0.25">
      <c r="C85" s="266" t="s">
        <v>648</v>
      </c>
      <c r="D85" s="272">
        <v>3397664386</v>
      </c>
      <c r="E85" s="272">
        <v>2158516659</v>
      </c>
      <c r="F85" s="272">
        <v>284080980</v>
      </c>
      <c r="H85" s="22"/>
      <c r="I85" s="21"/>
    </row>
    <row r="86" spans="3:9" x14ac:dyDescent="0.25">
      <c r="C86" s="266" t="s">
        <v>649</v>
      </c>
      <c r="D86" s="272">
        <v>3421740839</v>
      </c>
      <c r="E86" s="272">
        <v>3119545100</v>
      </c>
      <c r="F86" s="272">
        <v>342853768.52999997</v>
      </c>
      <c r="H86" s="22"/>
      <c r="I86" s="21"/>
    </row>
    <row r="87" spans="3:9" x14ac:dyDescent="0.25">
      <c r="C87" s="266" t="s">
        <v>650</v>
      </c>
      <c r="D87" s="272">
        <v>11149305280</v>
      </c>
      <c r="E87" s="272">
        <v>10887197170</v>
      </c>
      <c r="F87" s="272">
        <v>891408908.09000003</v>
      </c>
      <c r="H87" s="22"/>
      <c r="I87" s="21"/>
    </row>
    <row r="88" spans="3:9" x14ac:dyDescent="0.25">
      <c r="C88" s="266" t="s">
        <v>651</v>
      </c>
      <c r="D88" s="272">
        <v>9681714847</v>
      </c>
      <c r="E88" s="272">
        <v>9002772292</v>
      </c>
      <c r="F88" s="272">
        <v>770567961.24000001</v>
      </c>
      <c r="H88" s="22"/>
      <c r="I88" s="21"/>
    </row>
    <row r="89" spans="3:9" x14ac:dyDescent="0.25">
      <c r="C89" s="266" t="s">
        <v>652</v>
      </c>
      <c r="D89" s="272">
        <v>886175328</v>
      </c>
      <c r="E89" s="272">
        <v>836103575</v>
      </c>
      <c r="F89" s="272">
        <v>0</v>
      </c>
      <c r="H89" s="22"/>
      <c r="I89" s="21"/>
    </row>
    <row r="90" spans="3:9" x14ac:dyDescent="0.25">
      <c r="C90" s="266" t="s">
        <v>653</v>
      </c>
      <c r="D90" s="272">
        <v>11323668</v>
      </c>
      <c r="E90" s="272">
        <v>0</v>
      </c>
      <c r="F90" s="272">
        <v>0</v>
      </c>
      <c r="H90" s="22"/>
      <c r="I90" s="21"/>
    </row>
    <row r="91" spans="3:9" x14ac:dyDescent="0.25">
      <c r="C91" s="266" t="s">
        <v>654</v>
      </c>
      <c r="D91" s="272">
        <v>656132940</v>
      </c>
      <c r="E91" s="272">
        <v>518635430</v>
      </c>
      <c r="F91" s="272">
        <v>0</v>
      </c>
      <c r="H91" s="22"/>
      <c r="I91" s="21"/>
    </row>
    <row r="92" spans="3:9" x14ac:dyDescent="0.25">
      <c r="C92" s="266" t="s">
        <v>655</v>
      </c>
      <c r="D92" s="272">
        <v>18396441074</v>
      </c>
      <c r="E92" s="272">
        <v>18695493057</v>
      </c>
      <c r="F92" s="272">
        <v>1630746407.8399999</v>
      </c>
      <c r="H92" s="22"/>
      <c r="I92" s="21"/>
    </row>
    <row r="93" spans="3:9" x14ac:dyDescent="0.25">
      <c r="C93" s="266" t="s">
        <v>656</v>
      </c>
      <c r="D93" s="272">
        <v>4054286263</v>
      </c>
      <c r="E93" s="272">
        <v>3737021033</v>
      </c>
      <c r="F93" s="272">
        <v>313105040.16000003</v>
      </c>
      <c r="H93" s="22"/>
      <c r="I93" s="21"/>
    </row>
    <row r="94" spans="3:9" x14ac:dyDescent="0.25">
      <c r="C94" s="266" t="s">
        <v>657</v>
      </c>
      <c r="D94" s="272">
        <v>1248725710</v>
      </c>
      <c r="E94" s="272">
        <v>1209373226</v>
      </c>
      <c r="F94" s="272">
        <v>101725330.86</v>
      </c>
      <c r="H94" s="22"/>
      <c r="I94" s="21"/>
    </row>
    <row r="95" spans="3:9" x14ac:dyDescent="0.25">
      <c r="C95" s="266" t="s">
        <v>658</v>
      </c>
      <c r="D95" s="272">
        <v>394402283</v>
      </c>
      <c r="E95" s="272">
        <v>365304753</v>
      </c>
      <c r="F95" s="272">
        <v>32793178.68</v>
      </c>
      <c r="H95" s="22"/>
      <c r="I95" s="21"/>
    </row>
    <row r="96" spans="3:9" x14ac:dyDescent="0.25">
      <c r="C96" s="266" t="s">
        <v>659</v>
      </c>
      <c r="D96" s="272">
        <v>475572925</v>
      </c>
      <c r="E96" s="272">
        <v>460312039</v>
      </c>
      <c r="F96" s="272">
        <v>30649657.859999999</v>
      </c>
      <c r="H96" s="22"/>
      <c r="I96" s="21"/>
    </row>
    <row r="97" spans="3:9" x14ac:dyDescent="0.25">
      <c r="C97" s="266" t="s">
        <v>789</v>
      </c>
      <c r="D97" s="272">
        <v>0</v>
      </c>
      <c r="E97" s="272">
        <v>300</v>
      </c>
      <c r="F97" s="272">
        <v>0</v>
      </c>
      <c r="H97" s="22"/>
      <c r="I97" s="21"/>
    </row>
    <row r="98" spans="3:9" x14ac:dyDescent="0.25">
      <c r="C98" s="266" t="s">
        <v>660</v>
      </c>
      <c r="D98" s="272">
        <v>291049116</v>
      </c>
      <c r="E98" s="272">
        <v>304689952</v>
      </c>
      <c r="F98" s="272">
        <v>36377638.270000003</v>
      </c>
      <c r="H98" s="22"/>
      <c r="I98" s="21"/>
    </row>
    <row r="99" spans="3:9" x14ac:dyDescent="0.25">
      <c r="C99" s="266" t="s">
        <v>661</v>
      </c>
      <c r="D99" s="272">
        <v>1056971858</v>
      </c>
      <c r="E99" s="272">
        <v>943237113</v>
      </c>
      <c r="F99" s="272">
        <v>102168436.52</v>
      </c>
      <c r="H99" s="22"/>
      <c r="I99" s="21"/>
    </row>
    <row r="100" spans="3:9" x14ac:dyDescent="0.25">
      <c r="C100" s="266" t="s">
        <v>662</v>
      </c>
      <c r="D100" s="272">
        <v>7556581</v>
      </c>
      <c r="E100" s="272">
        <v>26446692</v>
      </c>
      <c r="F100" s="272">
        <v>1154.3499999999999</v>
      </c>
      <c r="H100" s="22"/>
      <c r="I100" s="21"/>
    </row>
    <row r="101" spans="3:9" x14ac:dyDescent="0.25">
      <c r="C101" s="266" t="s">
        <v>663</v>
      </c>
      <c r="D101" s="272">
        <v>564758513</v>
      </c>
      <c r="E101" s="272">
        <v>558587507</v>
      </c>
      <c r="F101" s="272">
        <v>35633602.810000002</v>
      </c>
      <c r="H101" s="23"/>
      <c r="I101" s="19"/>
    </row>
    <row r="102" spans="3:9" x14ac:dyDescent="0.25">
      <c r="C102" s="266" t="s">
        <v>664</v>
      </c>
      <c r="D102" s="272">
        <v>276069</v>
      </c>
      <c r="E102" s="272">
        <v>1025817</v>
      </c>
      <c r="F102" s="272">
        <v>83291.75</v>
      </c>
      <c r="H102" s="22"/>
      <c r="I102" s="21"/>
    </row>
    <row r="103" spans="3:9" x14ac:dyDescent="0.25">
      <c r="C103" s="266" t="s">
        <v>665</v>
      </c>
      <c r="D103" s="272">
        <v>2498184</v>
      </c>
      <c r="E103" s="272">
        <v>9213671</v>
      </c>
      <c r="F103" s="272">
        <v>757188.52</v>
      </c>
      <c r="H103" s="22"/>
      <c r="I103" s="21"/>
    </row>
    <row r="104" spans="3:9" x14ac:dyDescent="0.25">
      <c r="C104" s="266" t="s">
        <v>666</v>
      </c>
      <c r="D104" s="272">
        <v>1125713</v>
      </c>
      <c r="E104" s="272">
        <v>1136764</v>
      </c>
      <c r="F104" s="272">
        <v>0</v>
      </c>
      <c r="H104" s="22"/>
      <c r="I104" s="21"/>
    </row>
    <row r="105" spans="3:9" x14ac:dyDescent="0.25">
      <c r="C105" s="266" t="s">
        <v>667</v>
      </c>
      <c r="D105" s="272">
        <v>7338074</v>
      </c>
      <c r="E105" s="272">
        <v>6754007</v>
      </c>
      <c r="F105" s="272">
        <v>0</v>
      </c>
      <c r="H105" s="22"/>
      <c r="I105" s="21"/>
    </row>
    <row r="106" spans="3:9" x14ac:dyDescent="0.25">
      <c r="C106" s="266" t="s">
        <v>668</v>
      </c>
      <c r="D106" s="272">
        <v>2381133</v>
      </c>
      <c r="E106" s="272">
        <v>2034948</v>
      </c>
      <c r="F106" s="272">
        <v>132883.23000000001</v>
      </c>
      <c r="H106" s="22"/>
      <c r="I106" s="21"/>
    </row>
    <row r="107" spans="3:9" x14ac:dyDescent="0.25">
      <c r="C107" s="266" t="s">
        <v>669</v>
      </c>
      <c r="D107" s="272">
        <v>9806126</v>
      </c>
      <c r="E107" s="272">
        <v>6144718</v>
      </c>
      <c r="F107" s="272">
        <v>357629.81</v>
      </c>
      <c r="H107" s="23"/>
      <c r="I107" s="19"/>
    </row>
    <row r="108" spans="3:9" x14ac:dyDescent="0.25">
      <c r="C108" s="266" t="s">
        <v>670</v>
      </c>
      <c r="D108" s="272">
        <v>38563285</v>
      </c>
      <c r="E108" s="272">
        <v>342932536</v>
      </c>
      <c r="F108" s="272">
        <v>33993970.039999999</v>
      </c>
      <c r="H108" s="22"/>
      <c r="I108" s="21"/>
    </row>
    <row r="109" spans="3:9" x14ac:dyDescent="0.25">
      <c r="C109" s="273" t="s">
        <v>671</v>
      </c>
      <c r="D109" s="268">
        <f>SUM(D110:D115)</f>
        <v>66036548118</v>
      </c>
      <c r="E109" s="268">
        <v>60873657376</v>
      </c>
      <c r="F109" s="268">
        <v>5743344803.0699997</v>
      </c>
      <c r="H109" s="23"/>
      <c r="I109" s="19"/>
    </row>
    <row r="110" spans="3:9" x14ac:dyDescent="0.25">
      <c r="C110" s="266" t="s">
        <v>672</v>
      </c>
      <c r="D110" s="272">
        <v>56581007089</v>
      </c>
      <c r="E110" s="272">
        <v>50727460623</v>
      </c>
      <c r="F110" s="272">
        <v>5027736998.75</v>
      </c>
      <c r="H110" s="22"/>
      <c r="I110" s="21"/>
    </row>
    <row r="111" spans="3:9" x14ac:dyDescent="0.25">
      <c r="C111" s="266" t="s">
        <v>673</v>
      </c>
      <c r="D111" s="272">
        <v>8975210621</v>
      </c>
      <c r="E111" s="272">
        <v>9641482444</v>
      </c>
      <c r="F111" s="272">
        <v>700703840.88</v>
      </c>
      <c r="H111" s="24"/>
      <c r="I111" s="21"/>
    </row>
    <row r="112" spans="3:9" x14ac:dyDescent="0.25">
      <c r="C112" s="266" t="s">
        <v>674</v>
      </c>
      <c r="D112" s="272">
        <v>332635395</v>
      </c>
      <c r="E112" s="272">
        <v>291957692</v>
      </c>
      <c r="F112" s="272">
        <v>5676.42</v>
      </c>
      <c r="H112" s="23"/>
      <c r="I112" s="19"/>
    </row>
    <row r="113" spans="3:9" x14ac:dyDescent="0.25">
      <c r="C113" s="266" t="s">
        <v>675</v>
      </c>
      <c r="D113" s="272">
        <v>120043908</v>
      </c>
      <c r="E113" s="272">
        <v>190282850</v>
      </c>
      <c r="F113" s="272">
        <v>13299856.199999999</v>
      </c>
      <c r="H113" s="22"/>
      <c r="I113" s="21"/>
    </row>
    <row r="114" spans="3:9" x14ac:dyDescent="0.25">
      <c r="C114" s="266" t="s">
        <v>676</v>
      </c>
      <c r="D114" s="272">
        <v>1799129</v>
      </c>
      <c r="E114" s="272">
        <v>382798</v>
      </c>
      <c r="F114" s="272">
        <v>0</v>
      </c>
      <c r="H114" s="22"/>
      <c r="I114" s="21"/>
    </row>
    <row r="115" spans="3:9" x14ac:dyDescent="0.25">
      <c r="C115" s="266" t="s">
        <v>677</v>
      </c>
      <c r="D115" s="272">
        <v>25851976</v>
      </c>
      <c r="E115" s="272">
        <v>22090969</v>
      </c>
      <c r="F115" s="272">
        <v>1598430.82</v>
      </c>
      <c r="H115" s="22"/>
      <c r="I115" s="21"/>
    </row>
    <row r="116" spans="3:9" x14ac:dyDescent="0.25">
      <c r="C116" s="273" t="s">
        <v>678</v>
      </c>
      <c r="D116" s="268">
        <f>D117</f>
        <v>1370403428</v>
      </c>
      <c r="E116" s="268">
        <v>1368564470</v>
      </c>
      <c r="F116" s="268">
        <v>121587880.27</v>
      </c>
      <c r="H116" s="23"/>
      <c r="I116" s="19"/>
    </row>
    <row r="117" spans="3:9" x14ac:dyDescent="0.25">
      <c r="C117" s="266" t="s">
        <v>679</v>
      </c>
      <c r="D117" s="272">
        <v>1370403428</v>
      </c>
      <c r="E117" s="272">
        <v>1368564470</v>
      </c>
      <c r="F117" s="272">
        <v>121587880.27</v>
      </c>
      <c r="H117" s="22"/>
      <c r="I117" s="21"/>
    </row>
    <row r="118" spans="3:9" x14ac:dyDescent="0.25">
      <c r="C118" s="273" t="s">
        <v>680</v>
      </c>
      <c r="D118" s="268">
        <f>D119</f>
        <v>3119872</v>
      </c>
      <c r="E118" s="268">
        <v>3048611</v>
      </c>
      <c r="F118" s="268">
        <v>89158.71</v>
      </c>
      <c r="H118" s="24"/>
      <c r="I118" s="21"/>
    </row>
    <row r="119" spans="3:9" x14ac:dyDescent="0.25">
      <c r="C119" s="266" t="s">
        <v>681</v>
      </c>
      <c r="D119" s="272">
        <v>3119872</v>
      </c>
      <c r="E119" s="272">
        <v>3048611</v>
      </c>
      <c r="F119" s="272">
        <v>89158.71</v>
      </c>
      <c r="H119" s="23"/>
      <c r="I119" s="19"/>
    </row>
    <row r="120" spans="3:9" x14ac:dyDescent="0.25">
      <c r="C120" s="275" t="s">
        <v>682</v>
      </c>
      <c r="D120" s="274">
        <f>+D121+D125</f>
        <v>4594772152</v>
      </c>
      <c r="E120" s="274">
        <v>4260814234</v>
      </c>
      <c r="F120" s="274">
        <v>352801730.36000001</v>
      </c>
      <c r="H120" s="22"/>
      <c r="I120" s="21"/>
    </row>
    <row r="121" spans="3:9" x14ac:dyDescent="0.25">
      <c r="C121" s="273" t="s">
        <v>683</v>
      </c>
      <c r="D121" s="268">
        <f>SUM(D122:D124)</f>
        <v>1827091932</v>
      </c>
      <c r="E121" s="268">
        <v>2109222322</v>
      </c>
      <c r="F121" s="268">
        <v>194425804.08999997</v>
      </c>
      <c r="H121" s="22"/>
      <c r="I121" s="21"/>
    </row>
    <row r="122" spans="3:9" x14ac:dyDescent="0.25">
      <c r="C122" s="266" t="s">
        <v>684</v>
      </c>
      <c r="D122" s="272">
        <v>273505629</v>
      </c>
      <c r="E122" s="272">
        <v>240585268</v>
      </c>
      <c r="F122" s="272">
        <v>21265408.289999999</v>
      </c>
      <c r="H122" s="22"/>
      <c r="I122" s="21"/>
    </row>
    <row r="123" spans="3:9" x14ac:dyDescent="0.25">
      <c r="C123" s="266" t="s">
        <v>685</v>
      </c>
      <c r="D123" s="272">
        <v>20965090</v>
      </c>
      <c r="E123" s="272">
        <v>29965807</v>
      </c>
      <c r="F123" s="272">
        <v>2870899.04</v>
      </c>
      <c r="H123" s="22"/>
      <c r="I123" s="21"/>
    </row>
    <row r="124" spans="3:9" x14ac:dyDescent="0.25">
      <c r="C124" s="266" t="s">
        <v>686</v>
      </c>
      <c r="D124" s="272">
        <v>1532621213</v>
      </c>
      <c r="E124" s="272">
        <v>1838671247</v>
      </c>
      <c r="F124" s="272">
        <v>170289496.75999999</v>
      </c>
      <c r="H124" s="22"/>
      <c r="I124" s="21"/>
    </row>
    <row r="125" spans="3:9" x14ac:dyDescent="0.25">
      <c r="C125" s="273" t="s">
        <v>687</v>
      </c>
      <c r="D125" s="268">
        <f>SUM(D126:D126)</f>
        <v>2767680220</v>
      </c>
      <c r="E125" s="268">
        <v>2151591912</v>
      </c>
      <c r="F125" s="268">
        <v>158375926.27000001</v>
      </c>
      <c r="H125" s="22"/>
      <c r="I125" s="21"/>
    </row>
    <row r="126" spans="3:9" x14ac:dyDescent="0.25">
      <c r="C126" s="266" t="s">
        <v>688</v>
      </c>
      <c r="D126" s="272">
        <v>2767680220</v>
      </c>
      <c r="E126" s="272">
        <v>2151591912</v>
      </c>
      <c r="F126" s="272">
        <v>158375926.27000001</v>
      </c>
      <c r="H126" s="22"/>
      <c r="I126" s="21"/>
    </row>
    <row r="127" spans="3:9" x14ac:dyDescent="0.25">
      <c r="C127" s="275" t="s">
        <v>689</v>
      </c>
      <c r="D127" s="274">
        <f>+D128+D139</f>
        <v>35829488329</v>
      </c>
      <c r="E127" s="274">
        <v>39216127914.249992</v>
      </c>
      <c r="F127" s="274">
        <v>2972625706.3699999</v>
      </c>
      <c r="H127" s="22"/>
      <c r="I127" s="21"/>
    </row>
    <row r="128" spans="3:9" x14ac:dyDescent="0.25">
      <c r="C128" s="273" t="s">
        <v>690</v>
      </c>
      <c r="D128" s="268">
        <f>SUM(D129:D138)</f>
        <v>29568314468</v>
      </c>
      <c r="E128" s="268">
        <v>33538147778.789993</v>
      </c>
      <c r="F128" s="268">
        <v>2305438395.6499996</v>
      </c>
      <c r="H128" s="23"/>
      <c r="I128" s="19"/>
    </row>
    <row r="129" spans="3:9" x14ac:dyDescent="0.25">
      <c r="C129" s="266" t="s">
        <v>691</v>
      </c>
      <c r="D129" s="272">
        <v>4765842</v>
      </c>
      <c r="E129" s="272">
        <v>2726550</v>
      </c>
      <c r="F129" s="272">
        <v>150000</v>
      </c>
      <c r="H129" s="22"/>
      <c r="I129" s="21"/>
    </row>
    <row r="130" spans="3:9" x14ac:dyDescent="0.25">
      <c r="C130" s="266" t="s">
        <v>692</v>
      </c>
      <c r="D130" s="272">
        <v>1551282166</v>
      </c>
      <c r="E130" s="272">
        <v>1644370563</v>
      </c>
      <c r="F130" s="272">
        <v>83859387.450000003</v>
      </c>
      <c r="H130" s="22"/>
      <c r="I130" s="21"/>
    </row>
    <row r="131" spans="3:9" x14ac:dyDescent="0.25">
      <c r="C131" s="266" t="s">
        <v>693</v>
      </c>
      <c r="D131" s="272">
        <v>9143</v>
      </c>
      <c r="E131" s="272">
        <v>3900</v>
      </c>
      <c r="F131" s="272">
        <v>0</v>
      </c>
      <c r="H131" s="22"/>
      <c r="I131" s="21"/>
    </row>
    <row r="132" spans="3:9" x14ac:dyDescent="0.25">
      <c r="C132" s="266" t="s">
        <v>694</v>
      </c>
      <c r="D132" s="272">
        <v>1731980334</v>
      </c>
      <c r="E132" s="272">
        <v>1731980334</v>
      </c>
      <c r="F132" s="272">
        <v>11755351.25</v>
      </c>
      <c r="H132" s="22"/>
      <c r="I132" s="21"/>
    </row>
    <row r="133" spans="3:9" x14ac:dyDescent="0.25">
      <c r="C133" s="266" t="s">
        <v>695</v>
      </c>
      <c r="D133" s="272">
        <v>1576330</v>
      </c>
      <c r="E133" s="272">
        <v>1954530</v>
      </c>
      <c r="F133" s="272">
        <v>87355</v>
      </c>
      <c r="H133" s="22"/>
      <c r="I133" s="21"/>
    </row>
    <row r="134" spans="3:9" x14ac:dyDescent="0.25">
      <c r="C134" s="266" t="s">
        <v>696</v>
      </c>
      <c r="D134" s="272">
        <v>883995246</v>
      </c>
      <c r="E134" s="272">
        <v>740977964</v>
      </c>
      <c r="F134" s="264">
        <v>4828997.05</v>
      </c>
      <c r="H134" s="22"/>
      <c r="I134" s="21"/>
    </row>
    <row r="135" spans="3:9" x14ac:dyDescent="0.25">
      <c r="C135" s="266" t="s">
        <v>697</v>
      </c>
      <c r="D135" s="272">
        <v>21774052076</v>
      </c>
      <c r="E135" s="272">
        <v>22928503464.789993</v>
      </c>
      <c r="F135" s="272">
        <v>0</v>
      </c>
      <c r="H135" s="22"/>
      <c r="I135" s="21"/>
    </row>
    <row r="136" spans="3:9" x14ac:dyDescent="0.25">
      <c r="C136" s="266" t="s">
        <v>698</v>
      </c>
      <c r="D136" s="272">
        <v>514727950</v>
      </c>
      <c r="E136" s="272">
        <v>514727950</v>
      </c>
      <c r="F136" s="272">
        <v>215275497.75999999</v>
      </c>
      <c r="H136" s="22"/>
      <c r="I136" s="21"/>
    </row>
    <row r="137" spans="3:9" x14ac:dyDescent="0.25">
      <c r="C137" s="266" t="s">
        <v>699</v>
      </c>
      <c r="D137" s="272">
        <v>3105925381</v>
      </c>
      <c r="E137" s="272">
        <v>3957902523</v>
      </c>
      <c r="F137" s="272">
        <v>0</v>
      </c>
      <c r="H137" s="24"/>
      <c r="I137" s="21"/>
    </row>
    <row r="138" spans="3:9" x14ac:dyDescent="0.25">
      <c r="C138" s="266" t="s">
        <v>700</v>
      </c>
      <c r="D138" s="272">
        <v>0</v>
      </c>
      <c r="E138" s="272">
        <v>2015000000</v>
      </c>
      <c r="F138" s="272">
        <v>1989481807.1399999</v>
      </c>
      <c r="H138" s="23"/>
      <c r="I138" s="19"/>
    </row>
    <row r="139" spans="3:9" x14ac:dyDescent="0.25">
      <c r="C139" s="273" t="s">
        <v>701</v>
      </c>
      <c r="D139" s="268">
        <f>SUM(D140:D151)</f>
        <v>6261173861</v>
      </c>
      <c r="E139" s="268">
        <v>5677980135.46</v>
      </c>
      <c r="F139" s="268">
        <v>667187310.71999991</v>
      </c>
      <c r="H139" s="22"/>
      <c r="I139" s="21"/>
    </row>
    <row r="140" spans="3:9" x14ac:dyDescent="0.25">
      <c r="C140" s="266" t="s">
        <v>702</v>
      </c>
      <c r="D140" s="272">
        <v>37238484</v>
      </c>
      <c r="E140" s="272">
        <v>33550496</v>
      </c>
      <c r="F140" s="272">
        <v>2436511</v>
      </c>
      <c r="H140" s="23"/>
      <c r="I140" s="19"/>
    </row>
    <row r="141" spans="3:9" x14ac:dyDescent="0.25">
      <c r="C141" s="266" t="s">
        <v>703</v>
      </c>
      <c r="D141" s="272">
        <v>1323798551</v>
      </c>
      <c r="E141" s="272">
        <v>1263199769</v>
      </c>
      <c r="F141" s="272">
        <v>121917311.28</v>
      </c>
      <c r="H141" s="22"/>
      <c r="I141" s="21"/>
    </row>
    <row r="142" spans="3:9" x14ac:dyDescent="0.25">
      <c r="C142" s="266" t="s">
        <v>704</v>
      </c>
      <c r="D142" s="272">
        <v>4841137326</v>
      </c>
      <c r="E142" s="272">
        <v>4328395333.46</v>
      </c>
      <c r="F142" s="272">
        <v>382306108.48000002</v>
      </c>
      <c r="H142" s="22"/>
      <c r="I142" s="21"/>
    </row>
    <row r="143" spans="3:9" x14ac:dyDescent="0.25">
      <c r="C143" s="266" t="s">
        <v>788</v>
      </c>
      <c r="D143" s="272">
        <v>0</v>
      </c>
      <c r="E143" s="272">
        <v>160</v>
      </c>
      <c r="F143" s="272">
        <v>0</v>
      </c>
      <c r="H143" s="24"/>
      <c r="I143" s="21"/>
    </row>
    <row r="144" spans="3:9" x14ac:dyDescent="0.25">
      <c r="C144" s="266" t="s">
        <v>705</v>
      </c>
      <c r="D144" s="272">
        <v>0</v>
      </c>
      <c r="E144" s="272">
        <v>0</v>
      </c>
      <c r="F144" s="272">
        <v>0</v>
      </c>
      <c r="H144" s="23"/>
      <c r="I144" s="19"/>
    </row>
    <row r="145" spans="3:9" x14ac:dyDescent="0.25">
      <c r="C145" s="266" t="s">
        <v>706</v>
      </c>
      <c r="D145" s="272">
        <v>58672267</v>
      </c>
      <c r="E145" s="272">
        <v>52306638</v>
      </c>
      <c r="F145" s="272">
        <v>3430700</v>
      </c>
      <c r="H145" s="22"/>
      <c r="I145" s="21"/>
    </row>
    <row r="146" spans="3:9" x14ac:dyDescent="0.25">
      <c r="C146" s="266" t="s">
        <v>707</v>
      </c>
      <c r="D146" s="272">
        <v>724</v>
      </c>
      <c r="E146" s="272">
        <v>147342</v>
      </c>
      <c r="F146" s="272">
        <v>0</v>
      </c>
      <c r="H146" s="22"/>
      <c r="I146" s="21"/>
    </row>
    <row r="147" spans="3:9" x14ac:dyDescent="0.25">
      <c r="C147" s="266" t="s">
        <v>708</v>
      </c>
      <c r="D147" s="272">
        <v>326509</v>
      </c>
      <c r="E147" s="272">
        <v>379743</v>
      </c>
      <c r="F147" s="272">
        <v>4572.33</v>
      </c>
      <c r="H147" s="22"/>
      <c r="I147" s="21"/>
    </row>
    <row r="148" spans="3:9" x14ac:dyDescent="0.25">
      <c r="C148" s="266" t="s">
        <v>787</v>
      </c>
      <c r="D148" s="272">
        <v>0</v>
      </c>
      <c r="E148" s="272">
        <v>654</v>
      </c>
      <c r="F148" s="272">
        <v>0</v>
      </c>
      <c r="H148" s="23"/>
      <c r="I148" s="19"/>
    </row>
    <row r="149" spans="3:9" x14ac:dyDescent="0.25">
      <c r="C149" s="266" t="s">
        <v>709</v>
      </c>
      <c r="D149" s="272">
        <v>0</v>
      </c>
      <c r="E149" s="272">
        <v>0</v>
      </c>
      <c r="F149" s="272">
        <v>25646136.039999999</v>
      </c>
      <c r="H149" s="22"/>
      <c r="I149" s="21"/>
    </row>
    <row r="150" spans="3:9" x14ac:dyDescent="0.25">
      <c r="C150" s="266" t="s">
        <v>710</v>
      </c>
      <c r="D150" s="272">
        <v>0</v>
      </c>
      <c r="E150" s="272">
        <v>0</v>
      </c>
      <c r="F150" s="272">
        <v>128129971.44</v>
      </c>
      <c r="H150" s="24"/>
      <c r="I150" s="21"/>
    </row>
    <row r="151" spans="3:9" x14ac:dyDescent="0.25">
      <c r="C151" s="266" t="s">
        <v>711</v>
      </c>
      <c r="D151" s="272">
        <v>0</v>
      </c>
      <c r="E151" s="272">
        <v>0</v>
      </c>
      <c r="F151" s="272">
        <v>3316000.15</v>
      </c>
      <c r="H151" s="23"/>
      <c r="I151" s="19"/>
    </row>
    <row r="152" spans="3:9" x14ac:dyDescent="0.25">
      <c r="C152" s="275" t="s">
        <v>712</v>
      </c>
      <c r="D152" s="274">
        <f>+D153+D155</f>
        <v>9760211304</v>
      </c>
      <c r="E152" s="274">
        <v>11292793112</v>
      </c>
      <c r="F152" s="274">
        <v>142044069.69999999</v>
      </c>
      <c r="H152" s="22"/>
      <c r="I152" s="21"/>
    </row>
    <row r="153" spans="3:9" x14ac:dyDescent="0.25">
      <c r="C153" s="273" t="s">
        <v>713</v>
      </c>
      <c r="D153" s="268">
        <f>SUM(D154:D154)</f>
        <v>0</v>
      </c>
      <c r="E153" s="268">
        <v>475197671</v>
      </c>
      <c r="F153" s="268">
        <v>141321792.59</v>
      </c>
      <c r="H153" s="22"/>
      <c r="I153" s="21"/>
    </row>
    <row r="154" spans="3:9" x14ac:dyDescent="0.25">
      <c r="C154" s="266" t="s">
        <v>714</v>
      </c>
      <c r="D154" s="272">
        <v>0</v>
      </c>
      <c r="E154" s="272">
        <v>475197671</v>
      </c>
      <c r="F154" s="272">
        <v>141321792.59</v>
      </c>
      <c r="H154" s="22"/>
      <c r="I154" s="21"/>
    </row>
    <row r="155" spans="3:9" x14ac:dyDescent="0.25">
      <c r="C155" s="273" t="s">
        <v>715</v>
      </c>
      <c r="D155" s="268">
        <f>SUM(D156:D164)</f>
        <v>9760211304</v>
      </c>
      <c r="E155" s="268">
        <v>10817595441</v>
      </c>
      <c r="F155" s="268">
        <v>722277.11</v>
      </c>
      <c r="H155" s="24"/>
      <c r="I155" s="21"/>
    </row>
    <row r="156" spans="3:9" x14ac:dyDescent="0.25">
      <c r="C156" s="266" t="s">
        <v>716</v>
      </c>
      <c r="D156" s="272">
        <v>1500000000</v>
      </c>
      <c r="E156" s="272">
        <v>2504310000</v>
      </c>
      <c r="F156" s="272">
        <v>0</v>
      </c>
      <c r="H156" s="23"/>
      <c r="I156" s="19"/>
    </row>
    <row r="157" spans="3:9" x14ac:dyDescent="0.25">
      <c r="C157" s="266" t="s">
        <v>717</v>
      </c>
      <c r="D157" s="272">
        <v>8100000000</v>
      </c>
      <c r="E157" s="272">
        <v>7929298284</v>
      </c>
      <c r="F157" s="272">
        <v>0</v>
      </c>
      <c r="H157" s="22"/>
      <c r="I157" s="21"/>
    </row>
    <row r="158" spans="3:9" x14ac:dyDescent="0.25">
      <c r="C158" s="266" t="s">
        <v>718</v>
      </c>
      <c r="D158" s="272">
        <v>160085862</v>
      </c>
      <c r="E158" s="272">
        <v>375866300</v>
      </c>
      <c r="F158" s="272">
        <v>719046.88</v>
      </c>
      <c r="H158" s="22"/>
      <c r="I158" s="21"/>
    </row>
    <row r="159" spans="3:9" x14ac:dyDescent="0.25">
      <c r="C159" s="266" t="s">
        <v>719</v>
      </c>
      <c r="D159" s="272">
        <v>96952</v>
      </c>
      <c r="E159" s="272">
        <v>91725</v>
      </c>
      <c r="F159" s="272">
        <v>3230.23</v>
      </c>
      <c r="H159" s="22"/>
      <c r="I159" s="21"/>
    </row>
    <row r="160" spans="3:9" x14ac:dyDescent="0.25">
      <c r="C160" s="266" t="s">
        <v>720</v>
      </c>
      <c r="D160" s="272">
        <v>0</v>
      </c>
      <c r="E160" s="272">
        <v>1164</v>
      </c>
      <c r="F160" s="272">
        <v>0</v>
      </c>
      <c r="H160" s="22"/>
      <c r="I160" s="21"/>
    </row>
    <row r="161" spans="3:9" x14ac:dyDescent="0.25">
      <c r="C161" s="266" t="s">
        <v>721</v>
      </c>
      <c r="D161" s="272">
        <v>28490</v>
      </c>
      <c r="E161" s="272">
        <v>28490</v>
      </c>
      <c r="F161" s="272">
        <v>0</v>
      </c>
      <c r="H161" s="22"/>
      <c r="I161" s="21"/>
    </row>
    <row r="162" spans="3:9" x14ac:dyDescent="0.25">
      <c r="C162" s="266" t="s">
        <v>786</v>
      </c>
      <c r="D162" s="272">
        <v>0</v>
      </c>
      <c r="E162" s="272">
        <v>233598</v>
      </c>
      <c r="F162" s="272">
        <v>0</v>
      </c>
      <c r="H162" s="22"/>
      <c r="I162" s="21"/>
    </row>
    <row r="163" spans="3:9" x14ac:dyDescent="0.25">
      <c r="C163" s="266" t="s">
        <v>722</v>
      </c>
      <c r="D163" s="272">
        <v>0</v>
      </c>
      <c r="E163" s="272">
        <v>2585</v>
      </c>
      <c r="F163" s="272">
        <v>0</v>
      </c>
      <c r="H163" s="20"/>
      <c r="I163" s="19"/>
    </row>
    <row r="164" spans="3:9" x14ac:dyDescent="0.25">
      <c r="C164" s="266" t="s">
        <v>723</v>
      </c>
      <c r="D164" s="272">
        <v>0</v>
      </c>
      <c r="E164" s="272">
        <v>7763295</v>
      </c>
      <c r="F164" s="272">
        <v>0</v>
      </c>
    </row>
    <row r="165" spans="3:9" x14ac:dyDescent="0.25">
      <c r="C165" s="275" t="s">
        <v>724</v>
      </c>
      <c r="D165" s="274">
        <f>+D166+D168+D174</f>
        <v>4256717870</v>
      </c>
      <c r="E165" s="274">
        <v>19169345804.540001</v>
      </c>
      <c r="F165" s="274">
        <v>2360000000</v>
      </c>
    </row>
    <row r="166" spans="3:9" x14ac:dyDescent="0.25">
      <c r="C166" s="273" t="s">
        <v>725</v>
      </c>
      <c r="D166" s="268">
        <v>1452804</v>
      </c>
      <c r="E166" s="268">
        <v>1281000</v>
      </c>
      <c r="F166" s="268">
        <v>0</v>
      </c>
    </row>
    <row r="167" spans="3:9" x14ac:dyDescent="0.25">
      <c r="C167" s="266" t="s">
        <v>726</v>
      </c>
      <c r="D167" s="272">
        <v>1452804</v>
      </c>
      <c r="E167" s="272">
        <v>1281000</v>
      </c>
      <c r="F167" s="272">
        <v>0</v>
      </c>
    </row>
    <row r="168" spans="3:9" x14ac:dyDescent="0.25">
      <c r="C168" s="273" t="s">
        <v>727</v>
      </c>
      <c r="D168" s="268">
        <f>SUM(D169:D172)</f>
        <v>3705000000</v>
      </c>
      <c r="E168" s="268">
        <v>18128541593</v>
      </c>
      <c r="F168" s="268">
        <v>2360000000</v>
      </c>
    </row>
    <row r="169" spans="3:9" x14ac:dyDescent="0.25">
      <c r="C169" s="266" t="s">
        <v>728</v>
      </c>
      <c r="D169" s="272">
        <v>0</v>
      </c>
      <c r="E169" s="272">
        <v>1100000000</v>
      </c>
      <c r="F169" s="272">
        <v>0</v>
      </c>
    </row>
    <row r="170" spans="3:9" x14ac:dyDescent="0.25">
      <c r="C170" s="266" t="s">
        <v>729</v>
      </c>
      <c r="D170" s="272">
        <v>3705000000</v>
      </c>
      <c r="E170" s="272">
        <v>3923000000</v>
      </c>
      <c r="F170" s="272">
        <v>360000000</v>
      </c>
    </row>
    <row r="171" spans="3:9" x14ac:dyDescent="0.25">
      <c r="C171" s="266" t="s">
        <v>785</v>
      </c>
      <c r="D171" s="272">
        <v>0</v>
      </c>
      <c r="E171" s="272">
        <v>1105541593</v>
      </c>
      <c r="F171" s="272">
        <v>0</v>
      </c>
    </row>
    <row r="172" spans="3:9" x14ac:dyDescent="0.25">
      <c r="C172" s="266" t="s">
        <v>730</v>
      </c>
      <c r="D172" s="272">
        <v>0</v>
      </c>
      <c r="E172" s="272">
        <v>10000000000</v>
      </c>
      <c r="F172" s="272">
        <v>0</v>
      </c>
    </row>
    <row r="173" spans="3:9" x14ac:dyDescent="0.25">
      <c r="C173" s="266" t="s">
        <v>784</v>
      </c>
      <c r="D173" s="272">
        <v>0</v>
      </c>
      <c r="E173" s="272">
        <v>2000000000</v>
      </c>
      <c r="F173" s="272">
        <v>2000000000</v>
      </c>
    </row>
    <row r="174" spans="3:9" x14ac:dyDescent="0.25">
      <c r="C174" s="273" t="s">
        <v>731</v>
      </c>
      <c r="D174" s="268">
        <f>SUM(D175:D177)</f>
        <v>550265066</v>
      </c>
      <c r="E174" s="268">
        <v>1039523211.5399997</v>
      </c>
      <c r="F174" s="268">
        <v>0</v>
      </c>
    </row>
    <row r="175" spans="3:9" x14ac:dyDescent="0.25">
      <c r="C175" s="266" t="s">
        <v>783</v>
      </c>
      <c r="D175" s="272">
        <v>0</v>
      </c>
      <c r="E175" s="272">
        <v>23180671.899999999</v>
      </c>
      <c r="F175" s="272">
        <v>0</v>
      </c>
    </row>
    <row r="176" spans="3:9" x14ac:dyDescent="0.25">
      <c r="C176" s="266" t="s">
        <v>732</v>
      </c>
      <c r="D176" s="272">
        <v>550265066</v>
      </c>
      <c r="E176" s="272">
        <v>953878009.35999978</v>
      </c>
      <c r="F176" s="272">
        <v>0</v>
      </c>
    </row>
    <row r="177" spans="3:6" x14ac:dyDescent="0.25">
      <c r="C177" s="266" t="s">
        <v>782</v>
      </c>
      <c r="D177" s="272">
        <v>0</v>
      </c>
      <c r="E177" s="272">
        <v>62464530.280000001</v>
      </c>
      <c r="F177" s="272">
        <v>0</v>
      </c>
    </row>
    <row r="178" spans="3:6" x14ac:dyDescent="0.25">
      <c r="C178" s="275" t="s">
        <v>733</v>
      </c>
      <c r="D178" s="274">
        <f>D179</f>
        <v>369830712</v>
      </c>
      <c r="E178" s="274">
        <v>2160948193</v>
      </c>
      <c r="F178" s="274">
        <v>136580690.44999999</v>
      </c>
    </row>
    <row r="179" spans="3:6" x14ac:dyDescent="0.25">
      <c r="C179" s="273" t="s">
        <v>734</v>
      </c>
      <c r="D179" s="268">
        <f>SUM(D180:D183)</f>
        <v>369830712</v>
      </c>
      <c r="E179" s="268">
        <v>2160948193</v>
      </c>
      <c r="F179" s="268">
        <v>136580690.44999999</v>
      </c>
    </row>
    <row r="180" spans="3:6" x14ac:dyDescent="0.25">
      <c r="C180" s="266" t="s">
        <v>735</v>
      </c>
      <c r="D180" s="272">
        <v>369671051</v>
      </c>
      <c r="E180" s="272">
        <v>269913583</v>
      </c>
      <c r="F180" s="272">
        <v>65738867.210000001</v>
      </c>
    </row>
    <row r="181" spans="3:6" x14ac:dyDescent="0.25">
      <c r="C181" s="266" t="s">
        <v>736</v>
      </c>
      <c r="D181" s="272">
        <v>0</v>
      </c>
      <c r="E181" s="272">
        <v>0</v>
      </c>
      <c r="F181" s="272">
        <v>70841523.239999995</v>
      </c>
    </row>
    <row r="182" spans="3:6" x14ac:dyDescent="0.25">
      <c r="C182" s="266" t="s">
        <v>737</v>
      </c>
      <c r="D182" s="272">
        <v>159661</v>
      </c>
      <c r="E182" s="272">
        <v>138676</v>
      </c>
      <c r="F182" s="272">
        <v>300</v>
      </c>
    </row>
    <row r="183" spans="3:6" x14ac:dyDescent="0.25">
      <c r="C183" s="266" t="s">
        <v>781</v>
      </c>
      <c r="D183" s="272">
        <v>0</v>
      </c>
      <c r="E183" s="272">
        <v>1890895934</v>
      </c>
      <c r="F183" s="272">
        <v>0</v>
      </c>
    </row>
    <row r="184" spans="3:6" x14ac:dyDescent="0.25">
      <c r="C184" s="275" t="s">
        <v>738</v>
      </c>
      <c r="D184" s="274">
        <f>+D185</f>
        <v>8937941901</v>
      </c>
      <c r="E184" s="274">
        <v>15963064265.950001</v>
      </c>
      <c r="F184" s="274">
        <v>908815094.61000001</v>
      </c>
    </row>
    <row r="185" spans="3:6" x14ac:dyDescent="0.25">
      <c r="C185" s="273" t="s">
        <v>739</v>
      </c>
      <c r="D185" s="268">
        <f>SUM(D186:D193)</f>
        <v>8937941901</v>
      </c>
      <c r="E185" s="268">
        <v>15963064265.950001</v>
      </c>
      <c r="F185" s="268">
        <v>908815094.61000001</v>
      </c>
    </row>
    <row r="186" spans="3:6" x14ac:dyDescent="0.25">
      <c r="C186" s="266" t="s">
        <v>740</v>
      </c>
      <c r="D186" s="272">
        <v>0</v>
      </c>
      <c r="E186" s="272">
        <v>0</v>
      </c>
      <c r="F186" s="272">
        <v>901</v>
      </c>
    </row>
    <row r="187" spans="3:6" x14ac:dyDescent="0.25">
      <c r="C187" s="266" t="s">
        <v>741</v>
      </c>
      <c r="D187" s="272">
        <v>80760241</v>
      </c>
      <c r="E187" s="272">
        <v>231276062</v>
      </c>
      <c r="F187" s="272">
        <v>6457564.9299999997</v>
      </c>
    </row>
    <row r="188" spans="3:6" x14ac:dyDescent="0.25">
      <c r="C188" s="266" t="s">
        <v>780</v>
      </c>
      <c r="D188" s="272">
        <v>0</v>
      </c>
      <c r="E188" s="272">
        <v>0</v>
      </c>
      <c r="F188" s="272">
        <v>0</v>
      </c>
    </row>
    <row r="189" spans="3:6" x14ac:dyDescent="0.25">
      <c r="C189" s="266" t="s">
        <v>742</v>
      </c>
      <c r="D189" s="272">
        <v>8857181660</v>
      </c>
      <c r="E189" s="272">
        <v>9627469204</v>
      </c>
      <c r="F189" s="272">
        <v>879831506.99000001</v>
      </c>
    </row>
    <row r="190" spans="3:6" x14ac:dyDescent="0.25">
      <c r="C190" s="266" t="s">
        <v>743</v>
      </c>
      <c r="D190" s="272">
        <v>0</v>
      </c>
      <c r="E190" s="272">
        <v>0</v>
      </c>
      <c r="F190" s="272">
        <v>14931155.949999999</v>
      </c>
    </row>
    <row r="191" spans="3:6" x14ac:dyDescent="0.25">
      <c r="C191" s="266" t="s">
        <v>744</v>
      </c>
      <c r="D191" s="272">
        <v>0</v>
      </c>
      <c r="E191" s="272">
        <v>6104318999.9499998</v>
      </c>
      <c r="F191" s="272">
        <v>7593465.7400000002</v>
      </c>
    </row>
    <row r="192" spans="3:6" x14ac:dyDescent="0.25">
      <c r="C192" s="266" t="s">
        <v>745</v>
      </c>
      <c r="D192" s="272">
        <v>0</v>
      </c>
      <c r="E192" s="272">
        <v>0</v>
      </c>
      <c r="F192" s="272">
        <v>500</v>
      </c>
    </row>
    <row r="193" spans="3:6" x14ac:dyDescent="0.25">
      <c r="C193" s="266" t="s">
        <v>779</v>
      </c>
      <c r="D193" s="272">
        <v>0</v>
      </c>
      <c r="E193" s="272">
        <v>0</v>
      </c>
      <c r="F193" s="272">
        <v>0</v>
      </c>
    </row>
    <row r="194" spans="3:6" x14ac:dyDescent="0.25">
      <c r="C194" s="276" t="s">
        <v>746</v>
      </c>
      <c r="D194" s="268">
        <f>+D195+D198+D206</f>
        <v>11247530920</v>
      </c>
      <c r="E194" s="268">
        <v>10928322541.49</v>
      </c>
      <c r="F194" s="268">
        <v>1818016558.51</v>
      </c>
    </row>
    <row r="195" spans="3:6" x14ac:dyDescent="0.25">
      <c r="C195" s="275" t="s">
        <v>778</v>
      </c>
      <c r="D195" s="274">
        <f>+D196</f>
        <v>0</v>
      </c>
      <c r="E195" s="274">
        <v>25265000</v>
      </c>
      <c r="F195" s="274">
        <v>0</v>
      </c>
    </row>
    <row r="196" spans="3:6" x14ac:dyDescent="0.25">
      <c r="C196" s="273" t="s">
        <v>777</v>
      </c>
      <c r="D196" s="268">
        <f>SUM(D197:D197)</f>
        <v>0</v>
      </c>
      <c r="E196" s="268">
        <v>25265000</v>
      </c>
      <c r="F196" s="268">
        <v>0</v>
      </c>
    </row>
    <row r="197" spans="3:6" x14ac:dyDescent="0.25">
      <c r="C197" s="266" t="s">
        <v>776</v>
      </c>
      <c r="D197" s="272">
        <v>0</v>
      </c>
      <c r="E197" s="272">
        <v>25265000</v>
      </c>
      <c r="F197" s="272">
        <v>0</v>
      </c>
    </row>
    <row r="198" spans="3:6" x14ac:dyDescent="0.25">
      <c r="C198" s="275" t="s">
        <v>747</v>
      </c>
      <c r="D198" s="274">
        <f>D199+D203</f>
        <v>11247530920</v>
      </c>
      <c r="E198" s="274">
        <v>10903057541.49</v>
      </c>
      <c r="F198" s="274">
        <v>1818016558.51</v>
      </c>
    </row>
    <row r="199" spans="3:6" x14ac:dyDescent="0.25">
      <c r="C199" s="273" t="s">
        <v>748</v>
      </c>
      <c r="D199" s="268">
        <f>SUM(D200:D202)</f>
        <v>10250997876</v>
      </c>
      <c r="E199" s="268">
        <v>9857978000</v>
      </c>
      <c r="F199" s="268">
        <v>1699869000</v>
      </c>
    </row>
    <row r="200" spans="3:6" x14ac:dyDescent="0.25">
      <c r="C200" s="266" t="s">
        <v>749</v>
      </c>
      <c r="D200" s="272">
        <v>3416999292</v>
      </c>
      <c r="E200" s="272">
        <v>3285992685</v>
      </c>
      <c r="F200" s="272">
        <v>566623000</v>
      </c>
    </row>
    <row r="201" spans="3:6" x14ac:dyDescent="0.25">
      <c r="C201" s="266" t="s">
        <v>750</v>
      </c>
      <c r="D201" s="272">
        <v>3416999292</v>
      </c>
      <c r="E201" s="272">
        <v>3285992685</v>
      </c>
      <c r="F201" s="272">
        <v>566623000</v>
      </c>
    </row>
    <row r="202" spans="3:6" x14ac:dyDescent="0.25">
      <c r="C202" s="266" t="s">
        <v>751</v>
      </c>
      <c r="D202" s="272">
        <v>3416999292</v>
      </c>
      <c r="E202" s="272">
        <v>3285992630</v>
      </c>
      <c r="F202" s="272">
        <v>566623000</v>
      </c>
    </row>
    <row r="203" spans="3:6" x14ac:dyDescent="0.25">
      <c r="C203" s="273" t="s">
        <v>752</v>
      </c>
      <c r="D203" s="268">
        <f>SUM(D204:D205)</f>
        <v>996533044</v>
      </c>
      <c r="E203" s="268">
        <v>1045079541.49</v>
      </c>
      <c r="F203" s="268">
        <v>118147558.51000001</v>
      </c>
    </row>
    <row r="204" spans="3:6" x14ac:dyDescent="0.25">
      <c r="C204" s="266" t="s">
        <v>775</v>
      </c>
      <c r="D204" s="272">
        <v>0</v>
      </c>
      <c r="E204" s="272">
        <v>48205194.109999999</v>
      </c>
      <c r="F204" s="272">
        <v>0</v>
      </c>
    </row>
    <row r="205" spans="3:6" ht="16.5" customHeight="1" x14ac:dyDescent="0.25">
      <c r="C205" s="266" t="s">
        <v>753</v>
      </c>
      <c r="D205" s="272">
        <v>996533044</v>
      </c>
      <c r="E205" s="272">
        <v>996874347.38</v>
      </c>
      <c r="F205" s="272">
        <v>118147558.51000001</v>
      </c>
    </row>
    <row r="206" spans="3:6" x14ac:dyDescent="0.25">
      <c r="C206" s="275" t="s">
        <v>774</v>
      </c>
      <c r="D206" s="274">
        <f>D207</f>
        <v>0</v>
      </c>
      <c r="E206" s="274">
        <v>0</v>
      </c>
      <c r="F206" s="274">
        <v>0</v>
      </c>
    </row>
    <row r="207" spans="3:6" x14ac:dyDescent="0.25">
      <c r="C207" s="273" t="s">
        <v>773</v>
      </c>
      <c r="D207" s="268">
        <f>SUM(D208:D208)</f>
        <v>0</v>
      </c>
      <c r="E207" s="268">
        <v>0</v>
      </c>
      <c r="F207" s="268">
        <v>0</v>
      </c>
    </row>
    <row r="208" spans="3:6" x14ac:dyDescent="0.25">
      <c r="C208" s="266" t="s">
        <v>772</v>
      </c>
      <c r="D208" s="272">
        <v>0</v>
      </c>
      <c r="E208" s="272">
        <v>0</v>
      </c>
      <c r="F208" s="272">
        <v>0</v>
      </c>
    </row>
    <row r="209" spans="3:6" ht="15.75" thickBot="1" x14ac:dyDescent="0.3">
      <c r="C209" s="271" t="s">
        <v>507</v>
      </c>
      <c r="D209" s="270">
        <f>+D194+D12</f>
        <v>1040005477267</v>
      </c>
      <c r="E209" s="270">
        <v>1090990754123.23</v>
      </c>
      <c r="F209" s="270">
        <v>89284040086.729996</v>
      </c>
    </row>
    <row r="210" spans="3:6" x14ac:dyDescent="0.25">
      <c r="C210" s="269"/>
      <c r="D210" s="268"/>
      <c r="E210" s="268"/>
      <c r="F210" s="268"/>
    </row>
    <row r="211" spans="3:6" x14ac:dyDescent="0.25">
      <c r="C211" s="267" t="s">
        <v>66</v>
      </c>
      <c r="D211" s="265"/>
      <c r="E211" s="265"/>
      <c r="F211" s="265"/>
    </row>
    <row r="212" spans="3:6" x14ac:dyDescent="0.25">
      <c r="C212" s="264" t="s">
        <v>771</v>
      </c>
      <c r="D212" s="265"/>
      <c r="E212" s="265"/>
      <c r="F212" s="265"/>
    </row>
    <row r="213" spans="3:6" x14ac:dyDescent="0.25">
      <c r="C213" s="267" t="s">
        <v>68</v>
      </c>
      <c r="D213" s="265"/>
      <c r="E213" s="265"/>
      <c r="F213" s="265"/>
    </row>
    <row r="214" spans="3:6" x14ac:dyDescent="0.25">
      <c r="C214" s="266"/>
      <c r="D214" s="265"/>
      <c r="E214" s="265"/>
      <c r="F214" s="265"/>
    </row>
    <row r="215" spans="3:6" x14ac:dyDescent="0.25">
      <c r="C215" s="266"/>
      <c r="D215" s="265"/>
      <c r="E215" s="265"/>
      <c r="F215" s="265"/>
    </row>
    <row r="216" spans="3:6" x14ac:dyDescent="0.25">
      <c r="C216" s="266"/>
      <c r="D216" s="265"/>
      <c r="E216" s="265"/>
      <c r="F216" s="265"/>
    </row>
    <row r="217" spans="3:6" x14ac:dyDescent="0.25">
      <c r="C217" s="266"/>
      <c r="D217" s="265"/>
      <c r="E217" s="265"/>
      <c r="F217" s="265"/>
    </row>
    <row r="218" spans="3:6" x14ac:dyDescent="0.25">
      <c r="C218" s="266"/>
      <c r="D218" s="265"/>
      <c r="E218" s="265"/>
      <c r="F218" s="265"/>
    </row>
    <row r="219" spans="3:6" x14ac:dyDescent="0.25">
      <c r="C219" s="266"/>
      <c r="D219" s="265"/>
      <c r="E219" s="265"/>
      <c r="F219" s="265"/>
    </row>
    <row r="220" spans="3:6" x14ac:dyDescent="0.25">
      <c r="C220" s="266"/>
      <c r="D220" s="265"/>
      <c r="E220" s="265"/>
      <c r="F220" s="265"/>
    </row>
    <row r="221" spans="3:6" x14ac:dyDescent="0.25">
      <c r="C221" s="266"/>
      <c r="D221" s="265"/>
      <c r="E221" s="265"/>
      <c r="F221" s="265"/>
    </row>
    <row r="222" spans="3:6" x14ac:dyDescent="0.25">
      <c r="C222" s="266"/>
      <c r="D222" s="265"/>
      <c r="E222" s="265"/>
      <c r="F222" s="265"/>
    </row>
    <row r="223" spans="3:6" x14ac:dyDescent="0.25">
      <c r="C223" s="266"/>
      <c r="D223" s="265"/>
      <c r="E223" s="265"/>
      <c r="F223" s="265"/>
    </row>
    <row r="224" spans="3:6" x14ac:dyDescent="0.25">
      <c r="C224" s="266"/>
      <c r="D224" s="265"/>
      <c r="E224" s="265"/>
      <c r="F224" s="265"/>
    </row>
  </sheetData>
  <mergeCells count="9">
    <mergeCell ref="C8:C9"/>
    <mergeCell ref="D8:D10"/>
    <mergeCell ref="F8:F10"/>
    <mergeCell ref="C2:F2"/>
    <mergeCell ref="C3:F3"/>
    <mergeCell ref="C4:F4"/>
    <mergeCell ref="C6:F6"/>
    <mergeCell ref="C7:F7"/>
    <mergeCell ref="E8:E10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AFA47-1759-4FF9-8659-2FD7ACD5D297}">
  <dimension ref="B2:M387"/>
  <sheetViews>
    <sheetView showGridLines="0" topLeftCell="B1" zoomScale="80" zoomScaleNormal="80" workbookViewId="0">
      <selection activeCell="B7" sqref="B7:H7"/>
    </sheetView>
  </sheetViews>
  <sheetFormatPr baseColWidth="10" defaultColWidth="11.5703125" defaultRowHeight="15" x14ac:dyDescent="0.25"/>
  <cols>
    <col min="1" max="1" width="11.5703125" style="283"/>
    <col min="2" max="2" width="69" style="283" customWidth="1"/>
    <col min="3" max="4" width="25.7109375" style="283" customWidth="1"/>
    <col min="5" max="5" width="14.5703125" style="283" bestFit="1" customWidth="1"/>
    <col min="6" max="6" width="16.7109375" style="283" customWidth="1"/>
    <col min="7" max="7" width="12.140625" style="283" customWidth="1"/>
    <col min="8" max="8" width="12.42578125" style="283" bestFit="1" customWidth="1"/>
    <col min="9" max="9" width="11.5703125" style="283"/>
    <col min="10" max="11" width="11.5703125" style="283" hidden="1" customWidth="1"/>
    <col min="12" max="12" width="57.7109375" style="283" bestFit="1" customWidth="1"/>
    <col min="13" max="13" width="17.140625" style="283" bestFit="1" customWidth="1"/>
    <col min="14" max="14" width="13.42578125" style="283" bestFit="1" customWidth="1"/>
    <col min="15" max="16384" width="11.5703125" style="283"/>
  </cols>
  <sheetData>
    <row r="2" spans="2:8" x14ac:dyDescent="0.25">
      <c r="B2" s="464" t="s">
        <v>0</v>
      </c>
      <c r="C2" s="464"/>
      <c r="D2" s="464"/>
      <c r="E2" s="464"/>
      <c r="F2" s="464"/>
      <c r="G2" s="464"/>
      <c r="H2" s="464"/>
    </row>
    <row r="3" spans="2:8" x14ac:dyDescent="0.25">
      <c r="B3" s="464" t="s">
        <v>4</v>
      </c>
      <c r="C3" s="464"/>
      <c r="D3" s="464"/>
      <c r="E3" s="464"/>
      <c r="F3" s="464"/>
      <c r="G3" s="464"/>
      <c r="H3" s="464"/>
    </row>
    <row r="4" spans="2:8" ht="14.45" customHeight="1" x14ac:dyDescent="0.25">
      <c r="B4" s="465" t="s">
        <v>5</v>
      </c>
      <c r="C4" s="465"/>
      <c r="D4" s="465"/>
      <c r="E4" s="465"/>
      <c r="F4" s="465"/>
      <c r="G4" s="465"/>
      <c r="H4" s="465"/>
    </row>
    <row r="5" spans="2:8" ht="14.45" customHeight="1" x14ac:dyDescent="0.25">
      <c r="B5" s="281"/>
      <c r="C5" s="281"/>
      <c r="D5" s="281"/>
      <c r="E5" s="281"/>
      <c r="F5" s="281"/>
      <c r="G5" s="281"/>
      <c r="H5" s="281"/>
    </row>
    <row r="6" spans="2:8" ht="15.6" customHeight="1" x14ac:dyDescent="0.25">
      <c r="B6" s="480" t="s">
        <v>838</v>
      </c>
      <c r="C6" s="480"/>
      <c r="D6" s="480"/>
      <c r="E6" s="480"/>
      <c r="F6" s="480"/>
      <c r="G6" s="480"/>
      <c r="H6" s="480"/>
    </row>
    <row r="7" spans="2:8" ht="16.149999999999999" customHeight="1" thickBot="1" x14ac:dyDescent="0.3">
      <c r="B7" s="481" t="s">
        <v>100</v>
      </c>
      <c r="C7" s="481"/>
      <c r="D7" s="481"/>
      <c r="E7" s="481"/>
      <c r="F7" s="481"/>
      <c r="G7" s="481"/>
      <c r="H7" s="481"/>
    </row>
    <row r="8" spans="2:8" ht="30" customHeight="1" x14ac:dyDescent="0.25">
      <c r="B8" s="468" t="s">
        <v>14</v>
      </c>
      <c r="C8" s="470" t="s">
        <v>553</v>
      </c>
      <c r="D8" s="470" t="s">
        <v>18</v>
      </c>
      <c r="E8" s="473" t="s">
        <v>102</v>
      </c>
      <c r="F8" s="474"/>
      <c r="G8" s="477" t="s">
        <v>554</v>
      </c>
      <c r="H8" s="478"/>
    </row>
    <row r="9" spans="2:8" x14ac:dyDescent="0.25">
      <c r="B9" s="469"/>
      <c r="C9" s="471"/>
      <c r="D9" s="482"/>
      <c r="E9" s="475"/>
      <c r="F9" s="476"/>
      <c r="G9" s="475"/>
      <c r="H9" s="479"/>
    </row>
    <row r="10" spans="2:8" ht="15.75" thickBot="1" x14ac:dyDescent="0.3">
      <c r="B10" s="323" t="s">
        <v>555</v>
      </c>
      <c r="C10" s="472"/>
      <c r="D10" s="483"/>
      <c r="E10" s="322">
        <v>2022</v>
      </c>
      <c r="F10" s="321">
        <v>2023</v>
      </c>
      <c r="G10" s="320" t="s">
        <v>556</v>
      </c>
      <c r="H10" s="319" t="s">
        <v>557</v>
      </c>
    </row>
    <row r="11" spans="2:8" x14ac:dyDescent="0.25">
      <c r="B11" s="301" t="s">
        <v>837</v>
      </c>
      <c r="C11" s="299">
        <v>6230794152</v>
      </c>
      <c r="D11" s="299">
        <v>8983787479.0499992</v>
      </c>
      <c r="E11" s="299">
        <v>739636382.61000001</v>
      </c>
      <c r="F11" s="299">
        <v>1183821271.1499999</v>
      </c>
      <c r="G11" s="299">
        <f t="shared" ref="G11:G74" si="0">F11-E11</f>
        <v>444184888.53999984</v>
      </c>
      <c r="H11" s="298">
        <f t="shared" ref="H11:H74" si="1">IFERROR(G11/E11,"0.0%")</f>
        <v>0.60054494206001274</v>
      </c>
    </row>
    <row r="12" spans="2:8" x14ac:dyDescent="0.25">
      <c r="B12" s="297" t="s">
        <v>836</v>
      </c>
      <c r="C12" s="288">
        <v>600392164</v>
      </c>
      <c r="D12" s="288">
        <v>1292083285.6300001</v>
      </c>
      <c r="E12" s="288">
        <v>8763849.7799999993</v>
      </c>
      <c r="F12" s="288">
        <v>95399318.829999998</v>
      </c>
      <c r="G12" s="288">
        <f t="shared" si="0"/>
        <v>86635469.049999997</v>
      </c>
      <c r="H12" s="296">
        <f t="shared" si="1"/>
        <v>9.885549299088968</v>
      </c>
    </row>
    <row r="13" spans="2:8" x14ac:dyDescent="0.25">
      <c r="B13" s="294" t="s">
        <v>759</v>
      </c>
      <c r="C13" s="285">
        <v>53000000</v>
      </c>
      <c r="D13" s="285">
        <v>52500000</v>
      </c>
      <c r="E13" s="285">
        <v>2075755.6</v>
      </c>
      <c r="F13" s="285">
        <v>3279324.5300000003</v>
      </c>
      <c r="G13" s="285">
        <f t="shared" si="0"/>
        <v>1203568.9300000002</v>
      </c>
      <c r="H13" s="293">
        <f t="shared" si="1"/>
        <v>0.57982208021021364</v>
      </c>
    </row>
    <row r="14" spans="2:8" x14ac:dyDescent="0.25">
      <c r="B14" s="294" t="s">
        <v>762</v>
      </c>
      <c r="C14" s="285">
        <v>129185535</v>
      </c>
      <c r="D14" s="285">
        <v>898082129.41000009</v>
      </c>
      <c r="E14" s="285">
        <v>6043887.9299999997</v>
      </c>
      <c r="F14" s="285">
        <v>42335947.009999998</v>
      </c>
      <c r="G14" s="285">
        <f t="shared" si="0"/>
        <v>36292059.079999998</v>
      </c>
      <c r="H14" s="293">
        <f t="shared" si="1"/>
        <v>6.0047538108470517</v>
      </c>
    </row>
    <row r="15" spans="2:8" x14ac:dyDescent="0.25">
      <c r="B15" s="294" t="s">
        <v>764</v>
      </c>
      <c r="C15" s="285">
        <v>208572288</v>
      </c>
      <c r="D15" s="285">
        <v>111538768</v>
      </c>
      <c r="E15" s="285">
        <v>0</v>
      </c>
      <c r="F15" s="285">
        <v>20000000</v>
      </c>
      <c r="G15" s="285">
        <f t="shared" si="0"/>
        <v>20000000</v>
      </c>
      <c r="H15" s="293" t="str">
        <f t="shared" si="1"/>
        <v>0.0%</v>
      </c>
    </row>
    <row r="16" spans="2:8" x14ac:dyDescent="0.25">
      <c r="B16" s="294" t="s">
        <v>765</v>
      </c>
      <c r="C16" s="285">
        <v>135061044</v>
      </c>
      <c r="D16" s="285">
        <v>21460000</v>
      </c>
      <c r="E16" s="285">
        <v>0</v>
      </c>
      <c r="F16" s="285">
        <v>0</v>
      </c>
      <c r="G16" s="285">
        <f t="shared" si="0"/>
        <v>0</v>
      </c>
      <c r="H16" s="293" t="str">
        <f t="shared" si="1"/>
        <v>0.0%</v>
      </c>
    </row>
    <row r="17" spans="2:8" x14ac:dyDescent="0.25">
      <c r="B17" s="294" t="s">
        <v>767</v>
      </c>
      <c r="C17" s="285">
        <v>2196497</v>
      </c>
      <c r="D17" s="285">
        <v>9680164.6799999997</v>
      </c>
      <c r="E17" s="285">
        <v>0</v>
      </c>
      <c r="F17" s="285">
        <v>7460510.3399999999</v>
      </c>
      <c r="G17" s="285">
        <f t="shared" si="0"/>
        <v>7460510.3399999999</v>
      </c>
      <c r="H17" s="293" t="str">
        <f t="shared" si="1"/>
        <v>0.0%</v>
      </c>
    </row>
    <row r="18" spans="2:8" x14ac:dyDescent="0.25">
      <c r="B18" s="294" t="s">
        <v>768</v>
      </c>
      <c r="C18" s="285">
        <v>72376800</v>
      </c>
      <c r="D18" s="285">
        <v>198822223.53999999</v>
      </c>
      <c r="E18" s="285">
        <v>644206.25</v>
      </c>
      <c r="F18" s="285">
        <v>22323536.949999999</v>
      </c>
      <c r="G18" s="285">
        <f t="shared" si="0"/>
        <v>21679330.699999999</v>
      </c>
      <c r="H18" s="293">
        <f t="shared" si="1"/>
        <v>33.652779214731304</v>
      </c>
    </row>
    <row r="19" spans="2:8" x14ac:dyDescent="0.25">
      <c r="B19" s="297" t="s">
        <v>835</v>
      </c>
      <c r="C19" s="288">
        <v>1155833545</v>
      </c>
      <c r="D19" s="288">
        <v>1527490370.9299998</v>
      </c>
      <c r="E19" s="288">
        <v>74785393.139999986</v>
      </c>
      <c r="F19" s="288">
        <v>89381947.739999995</v>
      </c>
      <c r="G19" s="288">
        <f t="shared" si="0"/>
        <v>14596554.600000009</v>
      </c>
      <c r="H19" s="296">
        <f t="shared" si="1"/>
        <v>0.19517921865670909</v>
      </c>
    </row>
    <row r="20" spans="2:8" x14ac:dyDescent="0.25">
      <c r="B20" s="294" t="s">
        <v>755</v>
      </c>
      <c r="C20" s="285">
        <v>0</v>
      </c>
      <c r="D20" s="285">
        <v>82375612.829999998</v>
      </c>
      <c r="E20" s="285">
        <v>0</v>
      </c>
      <c r="F20" s="285">
        <v>1681124.7</v>
      </c>
      <c r="G20" s="285">
        <f t="shared" si="0"/>
        <v>1681124.7</v>
      </c>
      <c r="H20" s="293" t="str">
        <f t="shared" si="1"/>
        <v>0.0%</v>
      </c>
    </row>
    <row r="21" spans="2:8" x14ac:dyDescent="0.25">
      <c r="B21" s="294" t="s">
        <v>757</v>
      </c>
      <c r="C21" s="285">
        <v>8798886</v>
      </c>
      <c r="D21" s="285">
        <v>8221585.5600000005</v>
      </c>
      <c r="E21" s="285">
        <v>0</v>
      </c>
      <c r="F21" s="285">
        <v>0</v>
      </c>
      <c r="G21" s="285">
        <f t="shared" si="0"/>
        <v>0</v>
      </c>
      <c r="H21" s="293" t="str">
        <f t="shared" si="1"/>
        <v>0.0%</v>
      </c>
    </row>
    <row r="22" spans="2:8" x14ac:dyDescent="0.25">
      <c r="B22" s="294" t="s">
        <v>762</v>
      </c>
      <c r="C22" s="285">
        <v>783100069</v>
      </c>
      <c r="D22" s="285">
        <v>809254775.81000006</v>
      </c>
      <c r="E22" s="285">
        <v>54841179.729999997</v>
      </c>
      <c r="F22" s="285">
        <v>20090771.370000001</v>
      </c>
      <c r="G22" s="285">
        <f t="shared" si="0"/>
        <v>-34750408.359999999</v>
      </c>
      <c r="H22" s="293">
        <f t="shared" si="1"/>
        <v>-0.63365537596176724</v>
      </c>
    </row>
    <row r="23" spans="2:8" x14ac:dyDescent="0.25">
      <c r="B23" s="294" t="s">
        <v>764</v>
      </c>
      <c r="C23" s="285">
        <v>137862646</v>
      </c>
      <c r="D23" s="285">
        <v>40925146</v>
      </c>
      <c r="E23" s="285">
        <v>12490000</v>
      </c>
      <c r="F23" s="285">
        <v>11636800</v>
      </c>
      <c r="G23" s="285">
        <f t="shared" si="0"/>
        <v>-853200</v>
      </c>
      <c r="H23" s="293">
        <f t="shared" si="1"/>
        <v>-6.8310648518815048E-2</v>
      </c>
    </row>
    <row r="24" spans="2:8" x14ac:dyDescent="0.25">
      <c r="B24" s="294" t="s">
        <v>765</v>
      </c>
      <c r="C24" s="285">
        <v>0</v>
      </c>
      <c r="D24" s="285">
        <v>103972000</v>
      </c>
      <c r="E24" s="285">
        <v>0</v>
      </c>
      <c r="F24" s="285">
        <v>0</v>
      </c>
      <c r="G24" s="285">
        <f t="shared" si="0"/>
        <v>0</v>
      </c>
      <c r="H24" s="293" t="str">
        <f t="shared" si="1"/>
        <v>0.0%</v>
      </c>
    </row>
    <row r="25" spans="2:8" x14ac:dyDescent="0.25">
      <c r="B25" s="294" t="s">
        <v>766</v>
      </c>
      <c r="C25" s="285">
        <v>56622348</v>
      </c>
      <c r="D25" s="285">
        <v>84336865.579999998</v>
      </c>
      <c r="E25" s="285">
        <v>154213.41</v>
      </c>
      <c r="F25" s="285">
        <v>5115672.5199999996</v>
      </c>
      <c r="G25" s="285">
        <f t="shared" si="0"/>
        <v>4961459.1099999994</v>
      </c>
      <c r="H25" s="293">
        <f t="shared" si="1"/>
        <v>32.172682712871726</v>
      </c>
    </row>
    <row r="26" spans="2:8" x14ac:dyDescent="0.25">
      <c r="B26" s="294" t="s">
        <v>767</v>
      </c>
      <c r="C26" s="285">
        <v>49069786</v>
      </c>
      <c r="D26" s="285">
        <v>92370472.549999997</v>
      </c>
      <c r="E26" s="285">
        <v>7300000</v>
      </c>
      <c r="F26" s="285">
        <v>41349419.82</v>
      </c>
      <c r="G26" s="285">
        <f t="shared" si="0"/>
        <v>34049419.82</v>
      </c>
      <c r="H26" s="293">
        <f t="shared" si="1"/>
        <v>4.6643040849315067</v>
      </c>
    </row>
    <row r="27" spans="2:8" x14ac:dyDescent="0.25">
      <c r="B27" s="294" t="s">
        <v>768</v>
      </c>
      <c r="C27" s="285">
        <v>120379810</v>
      </c>
      <c r="D27" s="285">
        <v>306033912.60000002</v>
      </c>
      <c r="E27" s="285">
        <v>0</v>
      </c>
      <c r="F27" s="285">
        <v>9508159.3300000001</v>
      </c>
      <c r="G27" s="285">
        <f t="shared" si="0"/>
        <v>9508159.3300000001</v>
      </c>
      <c r="H27" s="293" t="str">
        <f t="shared" si="1"/>
        <v>0.0%</v>
      </c>
    </row>
    <row r="28" spans="2:8" x14ac:dyDescent="0.25">
      <c r="B28" s="297" t="s">
        <v>834</v>
      </c>
      <c r="C28" s="288">
        <v>3261928443</v>
      </c>
      <c r="D28" s="288">
        <v>5784608796.1899996</v>
      </c>
      <c r="E28" s="288">
        <v>656087139.68999994</v>
      </c>
      <c r="F28" s="288">
        <v>999040004.5799998</v>
      </c>
      <c r="G28" s="288">
        <f t="shared" si="0"/>
        <v>342952864.88999987</v>
      </c>
      <c r="H28" s="296">
        <f t="shared" si="1"/>
        <v>0.52272456529485478</v>
      </c>
    </row>
    <row r="29" spans="2:8" x14ac:dyDescent="0.25">
      <c r="B29" s="294" t="s">
        <v>757</v>
      </c>
      <c r="C29" s="285">
        <v>28108806</v>
      </c>
      <c r="D29" s="285">
        <v>58307849.600000001</v>
      </c>
      <c r="E29" s="285">
        <v>0</v>
      </c>
      <c r="F29" s="285">
        <v>7212698.1899999995</v>
      </c>
      <c r="G29" s="285">
        <f t="shared" si="0"/>
        <v>7212698.1899999995</v>
      </c>
      <c r="H29" s="293" t="str">
        <f t="shared" si="1"/>
        <v>0.0%</v>
      </c>
    </row>
    <row r="30" spans="2:8" x14ac:dyDescent="0.25">
      <c r="B30" s="294" t="s">
        <v>762</v>
      </c>
      <c r="C30" s="285">
        <v>1500657552</v>
      </c>
      <c r="D30" s="285">
        <v>1899667625.96</v>
      </c>
      <c r="E30" s="285">
        <v>450475073</v>
      </c>
      <c r="F30" s="285">
        <v>749397941.90999985</v>
      </c>
      <c r="G30" s="285">
        <f t="shared" si="0"/>
        <v>298922868.90999985</v>
      </c>
      <c r="H30" s="293">
        <f t="shared" si="1"/>
        <v>0.66357249674056851</v>
      </c>
    </row>
    <row r="31" spans="2:8" x14ac:dyDescent="0.25">
      <c r="B31" s="294" t="s">
        <v>764</v>
      </c>
      <c r="C31" s="285">
        <v>176202365</v>
      </c>
      <c r="D31" s="285">
        <v>91249085</v>
      </c>
      <c r="E31" s="285">
        <v>0</v>
      </c>
      <c r="F31" s="285">
        <v>16337200</v>
      </c>
      <c r="G31" s="285">
        <f t="shared" si="0"/>
        <v>16337200</v>
      </c>
      <c r="H31" s="293" t="str">
        <f t="shared" si="1"/>
        <v>0.0%</v>
      </c>
    </row>
    <row r="32" spans="2:8" x14ac:dyDescent="0.25">
      <c r="B32" s="294" t="s">
        <v>765</v>
      </c>
      <c r="C32" s="285">
        <v>657921523</v>
      </c>
      <c r="D32" s="285">
        <v>2090329853.3399999</v>
      </c>
      <c r="E32" s="285">
        <v>182206223.80000001</v>
      </c>
      <c r="F32" s="285">
        <v>311100.39</v>
      </c>
      <c r="G32" s="285">
        <f t="shared" si="0"/>
        <v>-181895123.41000003</v>
      </c>
      <c r="H32" s="293">
        <f t="shared" si="1"/>
        <v>-0.99829259185821517</v>
      </c>
    </row>
    <row r="33" spans="2:8" x14ac:dyDescent="0.25">
      <c r="B33" s="294" t="s">
        <v>766</v>
      </c>
      <c r="C33" s="285">
        <v>368497969</v>
      </c>
      <c r="D33" s="285">
        <v>401797307.64999998</v>
      </c>
      <c r="E33" s="285">
        <v>2738916.52</v>
      </c>
      <c r="F33" s="285">
        <v>37978703.660000004</v>
      </c>
      <c r="G33" s="285">
        <f t="shared" si="0"/>
        <v>35239787.140000001</v>
      </c>
      <c r="H33" s="293">
        <f t="shared" si="1"/>
        <v>12.866323921402321</v>
      </c>
    </row>
    <row r="34" spans="2:8" x14ac:dyDescent="0.25">
      <c r="B34" s="294" t="s">
        <v>767</v>
      </c>
      <c r="C34" s="285">
        <v>214625596</v>
      </c>
      <c r="D34" s="285">
        <v>235382658.53</v>
      </c>
      <c r="E34" s="285">
        <v>0</v>
      </c>
      <c r="F34" s="285">
        <v>67370369.150000006</v>
      </c>
      <c r="G34" s="285">
        <f t="shared" si="0"/>
        <v>67370369.150000006</v>
      </c>
      <c r="H34" s="293" t="str">
        <f t="shared" si="1"/>
        <v>0.0%</v>
      </c>
    </row>
    <row r="35" spans="2:8" x14ac:dyDescent="0.25">
      <c r="B35" s="294" t="s">
        <v>768</v>
      </c>
      <c r="C35" s="285">
        <v>202014632</v>
      </c>
      <c r="D35" s="285">
        <v>996644416.11000013</v>
      </c>
      <c r="E35" s="285">
        <v>20666926.370000001</v>
      </c>
      <c r="F35" s="285">
        <v>120431991.28000002</v>
      </c>
      <c r="G35" s="285">
        <f t="shared" si="0"/>
        <v>99765064.910000011</v>
      </c>
      <c r="H35" s="293">
        <f t="shared" si="1"/>
        <v>4.8272811894669756</v>
      </c>
    </row>
    <row r="36" spans="2:8" x14ac:dyDescent="0.25">
      <c r="B36" s="294" t="s">
        <v>769</v>
      </c>
      <c r="C36" s="285">
        <v>113900000</v>
      </c>
      <c r="D36" s="285">
        <v>11230000</v>
      </c>
      <c r="E36" s="285">
        <v>0</v>
      </c>
      <c r="F36" s="285">
        <v>0</v>
      </c>
      <c r="G36" s="285">
        <f t="shared" si="0"/>
        <v>0</v>
      </c>
      <c r="H36" s="293" t="str">
        <f t="shared" si="1"/>
        <v>0.0%</v>
      </c>
    </row>
    <row r="37" spans="2:8" x14ac:dyDescent="0.25">
      <c r="B37" s="297" t="s">
        <v>792</v>
      </c>
      <c r="C37" s="288">
        <v>1212640000</v>
      </c>
      <c r="D37" s="288">
        <v>379605026.30000001</v>
      </c>
      <c r="E37" s="288">
        <v>0</v>
      </c>
      <c r="F37" s="288">
        <v>0</v>
      </c>
      <c r="G37" s="288">
        <f t="shared" si="0"/>
        <v>0</v>
      </c>
      <c r="H37" s="296" t="str">
        <f t="shared" si="1"/>
        <v>0.0%</v>
      </c>
    </row>
    <row r="38" spans="2:8" x14ac:dyDescent="0.25">
      <c r="B38" s="294" t="s">
        <v>762</v>
      </c>
      <c r="C38" s="285">
        <v>1212640000</v>
      </c>
      <c r="D38" s="285">
        <v>379605026.30000001</v>
      </c>
      <c r="E38" s="285">
        <v>0</v>
      </c>
      <c r="F38" s="285">
        <v>0</v>
      </c>
      <c r="G38" s="285">
        <f t="shared" si="0"/>
        <v>0</v>
      </c>
      <c r="H38" s="293" t="str">
        <f t="shared" si="1"/>
        <v>0.0%</v>
      </c>
    </row>
    <row r="39" spans="2:8" x14ac:dyDescent="0.25">
      <c r="B39" s="294" t="s">
        <v>767</v>
      </c>
      <c r="C39" s="285">
        <v>0</v>
      </c>
      <c r="D39" s="285">
        <v>0</v>
      </c>
      <c r="E39" s="285">
        <v>0</v>
      </c>
      <c r="F39" s="285">
        <v>0</v>
      </c>
      <c r="G39" s="285">
        <f t="shared" si="0"/>
        <v>0</v>
      </c>
      <c r="H39" s="293" t="str">
        <f t="shared" si="1"/>
        <v>0.0%</v>
      </c>
    </row>
    <row r="40" spans="2:8" x14ac:dyDescent="0.25">
      <c r="B40" s="301" t="s">
        <v>833</v>
      </c>
      <c r="C40" s="299">
        <v>1334426050</v>
      </c>
      <c r="D40" s="299">
        <v>2746063848.5299997</v>
      </c>
      <c r="E40" s="299">
        <v>35050293.890000001</v>
      </c>
      <c r="F40" s="299">
        <v>239029619.67000002</v>
      </c>
      <c r="G40" s="299">
        <f t="shared" si="0"/>
        <v>203979325.78000003</v>
      </c>
      <c r="H40" s="298">
        <f t="shared" si="1"/>
        <v>5.8196181298838185</v>
      </c>
    </row>
    <row r="41" spans="2:8" x14ac:dyDescent="0.25">
      <c r="B41" s="297" t="s">
        <v>832</v>
      </c>
      <c r="C41" s="288">
        <v>976293202</v>
      </c>
      <c r="D41" s="288">
        <v>1582753898.6000001</v>
      </c>
      <c r="E41" s="285">
        <v>24370297.77</v>
      </c>
      <c r="F41" s="288">
        <v>171543674.02000001</v>
      </c>
      <c r="G41" s="288">
        <f t="shared" si="0"/>
        <v>147173376.25</v>
      </c>
      <c r="H41" s="296">
        <f t="shared" si="1"/>
        <v>6.039047107219651</v>
      </c>
    </row>
    <row r="42" spans="2:8" x14ac:dyDescent="0.25">
      <c r="B42" s="294" t="s">
        <v>762</v>
      </c>
      <c r="C42" s="285">
        <v>701164946</v>
      </c>
      <c r="D42" s="285">
        <v>715748497.89999998</v>
      </c>
      <c r="E42" s="285">
        <v>0</v>
      </c>
      <c r="F42" s="285">
        <v>5956656.3600000003</v>
      </c>
      <c r="G42" s="285">
        <f t="shared" si="0"/>
        <v>5956656.3600000003</v>
      </c>
      <c r="H42" s="293" t="str">
        <f t="shared" si="1"/>
        <v>0.0%</v>
      </c>
    </row>
    <row r="43" spans="2:8" x14ac:dyDescent="0.25">
      <c r="B43" s="294" t="s">
        <v>764</v>
      </c>
      <c r="C43" s="285">
        <v>43183012</v>
      </c>
      <c r="D43" s="285">
        <v>20450000</v>
      </c>
      <c r="E43" s="285">
        <v>0</v>
      </c>
      <c r="F43" s="285">
        <v>0</v>
      </c>
      <c r="G43" s="285">
        <f t="shared" si="0"/>
        <v>0</v>
      </c>
      <c r="H43" s="293" t="str">
        <f t="shared" si="1"/>
        <v>0.0%</v>
      </c>
    </row>
    <row r="44" spans="2:8" x14ac:dyDescent="0.25">
      <c r="B44" s="294" t="s">
        <v>765</v>
      </c>
      <c r="C44" s="285">
        <v>6453123</v>
      </c>
      <c r="D44" s="285">
        <v>34875370.020000003</v>
      </c>
      <c r="E44" s="285">
        <v>3215255.47</v>
      </c>
      <c r="F44" s="285">
        <v>25810357.82</v>
      </c>
      <c r="G44" s="285">
        <f t="shared" si="0"/>
        <v>22595102.350000001</v>
      </c>
      <c r="H44" s="293">
        <f t="shared" si="1"/>
        <v>7.0274671984307364</v>
      </c>
    </row>
    <row r="45" spans="2:8" x14ac:dyDescent="0.25">
      <c r="B45" s="294" t="s">
        <v>766</v>
      </c>
      <c r="C45" s="285">
        <v>76999249</v>
      </c>
      <c r="D45" s="285">
        <v>187352197</v>
      </c>
      <c r="E45" s="285">
        <v>2292518.27</v>
      </c>
      <c r="F45" s="285">
        <v>70817863.700000003</v>
      </c>
      <c r="G45" s="285">
        <f t="shared" si="0"/>
        <v>68525345.430000007</v>
      </c>
      <c r="H45" s="293">
        <f t="shared" si="1"/>
        <v>29.890861210017754</v>
      </c>
    </row>
    <row r="46" spans="2:8" x14ac:dyDescent="0.25">
      <c r="B46" s="294" t="s">
        <v>767</v>
      </c>
      <c r="C46" s="285">
        <v>749089</v>
      </c>
      <c r="D46" s="285">
        <v>42470225.93</v>
      </c>
      <c r="E46" s="285">
        <v>0</v>
      </c>
      <c r="F46" s="285">
        <v>40145565.310000002</v>
      </c>
      <c r="G46" s="285">
        <f t="shared" si="0"/>
        <v>40145565.310000002</v>
      </c>
      <c r="H46" s="293" t="str">
        <f t="shared" si="1"/>
        <v>0.0%</v>
      </c>
    </row>
    <row r="47" spans="2:8" x14ac:dyDescent="0.25">
      <c r="B47" s="294" t="s">
        <v>768</v>
      </c>
      <c r="C47" s="285">
        <v>147743783</v>
      </c>
      <c r="D47" s="285">
        <v>524786332.75</v>
      </c>
      <c r="E47" s="295">
        <v>14545242.24</v>
      </c>
      <c r="F47" s="285">
        <v>28813230.830000002</v>
      </c>
      <c r="G47" s="285">
        <f t="shared" si="0"/>
        <v>14267988.590000002</v>
      </c>
      <c r="H47" s="293">
        <f t="shared" si="1"/>
        <v>0.98093853334133274</v>
      </c>
    </row>
    <row r="48" spans="2:8" x14ac:dyDescent="0.25">
      <c r="B48" s="294" t="s">
        <v>769</v>
      </c>
      <c r="C48" s="285">
        <v>0</v>
      </c>
      <c r="D48" s="285">
        <v>57071275</v>
      </c>
      <c r="E48" s="285">
        <v>4317281.79</v>
      </c>
      <c r="F48" s="285">
        <v>0</v>
      </c>
      <c r="G48" s="285">
        <f t="shared" si="0"/>
        <v>-4317281.79</v>
      </c>
      <c r="H48" s="293">
        <f t="shared" si="1"/>
        <v>-1</v>
      </c>
    </row>
    <row r="49" spans="2:8" x14ac:dyDescent="0.25">
      <c r="B49" s="297" t="s">
        <v>831</v>
      </c>
      <c r="C49" s="288">
        <v>285918584</v>
      </c>
      <c r="D49" s="288">
        <v>704248904.14999998</v>
      </c>
      <c r="E49" s="288">
        <v>0</v>
      </c>
      <c r="F49" s="288">
        <v>38076368.57</v>
      </c>
      <c r="G49" s="288">
        <f t="shared" si="0"/>
        <v>38076368.57</v>
      </c>
      <c r="H49" s="296" t="str">
        <f t="shared" si="1"/>
        <v>0.0%</v>
      </c>
    </row>
    <row r="50" spans="2:8" x14ac:dyDescent="0.25">
      <c r="B50" s="294" t="s">
        <v>762</v>
      </c>
      <c r="C50" s="285">
        <v>0</v>
      </c>
      <c r="D50" s="285">
        <v>371343898.81</v>
      </c>
      <c r="E50" s="285">
        <v>0</v>
      </c>
      <c r="F50" s="285">
        <v>25842805.469999999</v>
      </c>
      <c r="G50" s="285">
        <f t="shared" si="0"/>
        <v>25842805.469999999</v>
      </c>
      <c r="H50" s="293" t="str">
        <f t="shared" si="1"/>
        <v>0.0%</v>
      </c>
    </row>
    <row r="51" spans="2:8" x14ac:dyDescent="0.25">
      <c r="B51" s="294" t="s">
        <v>767</v>
      </c>
      <c r="C51" s="285">
        <v>0</v>
      </c>
      <c r="D51" s="285">
        <v>0</v>
      </c>
      <c r="E51" s="295">
        <v>0</v>
      </c>
      <c r="F51" s="285">
        <v>12233563.1</v>
      </c>
      <c r="G51" s="285">
        <f t="shared" si="0"/>
        <v>12233563.1</v>
      </c>
      <c r="H51" s="293" t="str">
        <f t="shared" si="1"/>
        <v>0.0%</v>
      </c>
    </row>
    <row r="52" spans="2:8" x14ac:dyDescent="0.25">
      <c r="B52" s="294" t="s">
        <v>768</v>
      </c>
      <c r="C52" s="285">
        <v>285918584</v>
      </c>
      <c r="D52" s="285">
        <v>332905005.33999997</v>
      </c>
      <c r="E52" s="285">
        <v>0</v>
      </c>
      <c r="F52" s="285">
        <v>29409577.080000002</v>
      </c>
      <c r="G52" s="285">
        <f t="shared" si="0"/>
        <v>29409577.080000002</v>
      </c>
      <c r="H52" s="293" t="str">
        <f t="shared" si="1"/>
        <v>0.0%</v>
      </c>
    </row>
    <row r="53" spans="2:8" x14ac:dyDescent="0.25">
      <c r="B53" s="297" t="s">
        <v>830</v>
      </c>
      <c r="C53" s="288">
        <v>72214264</v>
      </c>
      <c r="D53" s="288">
        <v>459061045.77999991</v>
      </c>
      <c r="E53" s="288">
        <v>10679996.120000001</v>
      </c>
      <c r="F53" s="288">
        <v>25609029.300000001</v>
      </c>
      <c r="G53" s="288">
        <f t="shared" si="0"/>
        <v>14929033.18</v>
      </c>
      <c r="H53" s="296">
        <f t="shared" si="1"/>
        <v>1.3978500565223051</v>
      </c>
    </row>
    <row r="54" spans="2:8" x14ac:dyDescent="0.25">
      <c r="B54" s="294" t="s">
        <v>762</v>
      </c>
      <c r="C54" s="285">
        <v>0</v>
      </c>
      <c r="D54" s="285">
        <v>209508712.88999999</v>
      </c>
      <c r="E54" s="285">
        <v>0</v>
      </c>
      <c r="F54" s="285">
        <v>0</v>
      </c>
      <c r="G54" s="285">
        <f t="shared" si="0"/>
        <v>0</v>
      </c>
      <c r="H54" s="293" t="str">
        <f t="shared" si="1"/>
        <v>0.0%</v>
      </c>
    </row>
    <row r="55" spans="2:8" x14ac:dyDescent="0.25">
      <c r="B55" s="294" t="s">
        <v>765</v>
      </c>
      <c r="C55" s="285">
        <v>9582415</v>
      </c>
      <c r="D55" s="285">
        <v>31927229.529999997</v>
      </c>
      <c r="E55" s="285">
        <v>0</v>
      </c>
      <c r="F55" s="285">
        <v>3800547.78</v>
      </c>
      <c r="G55" s="285">
        <f t="shared" si="0"/>
        <v>3800547.78</v>
      </c>
      <c r="H55" s="293" t="str">
        <f t="shared" si="1"/>
        <v>0.0%</v>
      </c>
    </row>
    <row r="56" spans="2:8" x14ac:dyDescent="0.25">
      <c r="B56" s="294" t="s">
        <v>766</v>
      </c>
      <c r="C56" s="285">
        <v>0</v>
      </c>
      <c r="D56" s="285">
        <v>0</v>
      </c>
      <c r="E56" s="285">
        <v>0</v>
      </c>
      <c r="F56" s="285">
        <v>0</v>
      </c>
      <c r="G56" s="285">
        <f t="shared" si="0"/>
        <v>0</v>
      </c>
      <c r="H56" s="293" t="str">
        <f t="shared" si="1"/>
        <v>0.0%</v>
      </c>
    </row>
    <row r="57" spans="2:8" x14ac:dyDescent="0.25">
      <c r="B57" s="294" t="s">
        <v>767</v>
      </c>
      <c r="C57" s="285">
        <v>16613202</v>
      </c>
      <c r="D57" s="285">
        <v>57924253.460000001</v>
      </c>
      <c r="E57" s="285">
        <v>0</v>
      </c>
      <c r="F57" s="285">
        <v>3800547.78</v>
      </c>
      <c r="G57" s="285">
        <f t="shared" si="0"/>
        <v>3800547.78</v>
      </c>
      <c r="H57" s="293" t="str">
        <f t="shared" si="1"/>
        <v>0.0%</v>
      </c>
    </row>
    <row r="58" spans="2:8" x14ac:dyDescent="0.25">
      <c r="B58" s="294" t="s">
        <v>768</v>
      </c>
      <c r="C58" s="285">
        <v>46018647</v>
      </c>
      <c r="D58" s="285">
        <v>159700849.89999998</v>
      </c>
      <c r="E58" s="285">
        <v>10679996.120000001</v>
      </c>
      <c r="F58" s="285">
        <v>0</v>
      </c>
      <c r="G58" s="285">
        <f t="shared" si="0"/>
        <v>-10679996.120000001</v>
      </c>
      <c r="H58" s="293">
        <f t="shared" si="1"/>
        <v>-1</v>
      </c>
    </row>
    <row r="59" spans="2:8" x14ac:dyDescent="0.25">
      <c r="B59" s="301" t="s">
        <v>829</v>
      </c>
      <c r="C59" s="299">
        <v>2929322972</v>
      </c>
      <c r="D59" s="299">
        <v>7916675451.6499996</v>
      </c>
      <c r="E59" s="299">
        <v>776012425.13999999</v>
      </c>
      <c r="F59" s="299">
        <v>674964314.37</v>
      </c>
      <c r="G59" s="299">
        <f t="shared" si="0"/>
        <v>-101048110.76999998</v>
      </c>
      <c r="H59" s="298">
        <f t="shared" si="1"/>
        <v>-0.13021455262365153</v>
      </c>
    </row>
    <row r="60" spans="2:8" x14ac:dyDescent="0.25">
      <c r="B60" s="297" t="s">
        <v>828</v>
      </c>
      <c r="C60" s="288">
        <v>1414803954</v>
      </c>
      <c r="D60" s="288">
        <v>3750463308.2699995</v>
      </c>
      <c r="E60" s="285">
        <v>276455778.12</v>
      </c>
      <c r="F60" s="288">
        <v>566257802</v>
      </c>
      <c r="G60" s="288">
        <f t="shared" si="0"/>
        <v>289802023.88</v>
      </c>
      <c r="H60" s="296">
        <f t="shared" si="1"/>
        <v>1.0482762409625124</v>
      </c>
    </row>
    <row r="61" spans="2:8" x14ac:dyDescent="0.25">
      <c r="B61" s="294" t="s">
        <v>757</v>
      </c>
      <c r="C61" s="285">
        <v>39383951</v>
      </c>
      <c r="D61" s="285">
        <v>85400202.339999989</v>
      </c>
      <c r="E61" s="285">
        <v>12294783.140000001</v>
      </c>
      <c r="F61" s="285">
        <v>0</v>
      </c>
      <c r="G61" s="285">
        <f t="shared" si="0"/>
        <v>-12294783.140000001</v>
      </c>
      <c r="H61" s="293">
        <f t="shared" si="1"/>
        <v>-1</v>
      </c>
    </row>
    <row r="62" spans="2:8" x14ac:dyDescent="0.25">
      <c r="B62" s="294" t="s">
        <v>762</v>
      </c>
      <c r="C62" s="285">
        <v>194358689</v>
      </c>
      <c r="D62" s="285">
        <v>1501195164.0300002</v>
      </c>
      <c r="E62" s="285">
        <v>0</v>
      </c>
      <c r="F62" s="285">
        <v>296700006.88999999</v>
      </c>
      <c r="G62" s="285">
        <f t="shared" si="0"/>
        <v>296700006.88999999</v>
      </c>
      <c r="H62" s="293" t="str">
        <f t="shared" si="1"/>
        <v>0.0%</v>
      </c>
    </row>
    <row r="63" spans="2:8" x14ac:dyDescent="0.25">
      <c r="B63" s="294" t="s">
        <v>764</v>
      </c>
      <c r="C63" s="285">
        <v>53360098</v>
      </c>
      <c r="D63" s="285">
        <v>53360098</v>
      </c>
      <c r="E63" s="285">
        <v>0</v>
      </c>
      <c r="F63" s="285">
        <v>0</v>
      </c>
      <c r="G63" s="285">
        <f t="shared" si="0"/>
        <v>0</v>
      </c>
      <c r="H63" s="293" t="str">
        <f t="shared" si="1"/>
        <v>0.0%</v>
      </c>
    </row>
    <row r="64" spans="2:8" x14ac:dyDescent="0.25">
      <c r="B64" s="294" t="s">
        <v>765</v>
      </c>
      <c r="C64" s="285">
        <v>237793529</v>
      </c>
      <c r="D64" s="285">
        <v>531536111.90999997</v>
      </c>
      <c r="E64" s="285">
        <v>0</v>
      </c>
      <c r="F64" s="285">
        <v>81768173.180000007</v>
      </c>
      <c r="G64" s="285">
        <f t="shared" si="0"/>
        <v>81768173.180000007</v>
      </c>
      <c r="H64" s="293" t="str">
        <f t="shared" si="1"/>
        <v>0.0%</v>
      </c>
    </row>
    <row r="65" spans="2:8" x14ac:dyDescent="0.25">
      <c r="B65" s="294" t="s">
        <v>766</v>
      </c>
      <c r="C65" s="285">
        <v>817826522</v>
      </c>
      <c r="D65" s="285">
        <v>1316511902.5299997</v>
      </c>
      <c r="E65" s="285">
        <v>52422899.010000005</v>
      </c>
      <c r="F65" s="285">
        <v>179841270.81</v>
      </c>
      <c r="G65" s="285">
        <f t="shared" si="0"/>
        <v>127418371.8</v>
      </c>
      <c r="H65" s="293">
        <f t="shared" si="1"/>
        <v>2.4305861409094169</v>
      </c>
    </row>
    <row r="66" spans="2:8" x14ac:dyDescent="0.25">
      <c r="B66" s="294" t="s">
        <v>767</v>
      </c>
      <c r="C66" s="285">
        <v>6906676</v>
      </c>
      <c r="D66" s="285">
        <v>35269579.25</v>
      </c>
      <c r="E66" s="285">
        <v>211064338.46000001</v>
      </c>
      <c r="F66" s="285">
        <v>7948351.1199999992</v>
      </c>
      <c r="G66" s="285">
        <f t="shared" si="0"/>
        <v>-203115987.34</v>
      </c>
      <c r="H66" s="293">
        <f t="shared" si="1"/>
        <v>-0.9623415723471147</v>
      </c>
    </row>
    <row r="67" spans="2:8" x14ac:dyDescent="0.25">
      <c r="B67" s="294" t="s">
        <v>768</v>
      </c>
      <c r="C67" s="285">
        <v>65174489</v>
      </c>
      <c r="D67" s="285">
        <v>227190250.21000001</v>
      </c>
      <c r="E67" s="285">
        <v>0</v>
      </c>
      <c r="F67" s="285">
        <v>0</v>
      </c>
      <c r="G67" s="285">
        <f t="shared" si="0"/>
        <v>0</v>
      </c>
      <c r="H67" s="293" t="str">
        <f t="shared" si="1"/>
        <v>0.0%</v>
      </c>
    </row>
    <row r="68" spans="2:8" x14ac:dyDescent="0.25">
      <c r="B68" s="297" t="s">
        <v>827</v>
      </c>
      <c r="C68" s="288">
        <v>989650540</v>
      </c>
      <c r="D68" s="288">
        <v>2420913951.4099998</v>
      </c>
      <c r="E68" s="288">
        <v>673757.51</v>
      </c>
      <c r="F68" s="288">
        <v>40678366.439999998</v>
      </c>
      <c r="G68" s="288">
        <f t="shared" si="0"/>
        <v>40004608.93</v>
      </c>
      <c r="H68" s="296">
        <f t="shared" si="1"/>
        <v>59.375381107069217</v>
      </c>
    </row>
    <row r="69" spans="2:8" x14ac:dyDescent="0.25">
      <c r="B69" s="294" t="s">
        <v>762</v>
      </c>
      <c r="C69" s="285">
        <v>715000000</v>
      </c>
      <c r="D69" s="285">
        <v>2195442521.8299999</v>
      </c>
      <c r="E69" s="285">
        <v>444096660.65999997</v>
      </c>
      <c r="F69" s="285">
        <v>0</v>
      </c>
      <c r="G69" s="285">
        <f t="shared" si="0"/>
        <v>-444096660.65999997</v>
      </c>
      <c r="H69" s="293">
        <f t="shared" si="1"/>
        <v>-1</v>
      </c>
    </row>
    <row r="70" spans="2:8" x14ac:dyDescent="0.25">
      <c r="B70" s="294" t="s">
        <v>763</v>
      </c>
      <c r="C70" s="285">
        <v>0</v>
      </c>
      <c r="D70" s="285">
        <v>26440263.899999999</v>
      </c>
      <c r="E70" s="285">
        <v>439881939.02999997</v>
      </c>
      <c r="F70" s="285">
        <v>3831588.5</v>
      </c>
      <c r="G70" s="285">
        <f t="shared" si="0"/>
        <v>-436050350.52999997</v>
      </c>
      <c r="H70" s="293">
        <f t="shared" si="1"/>
        <v>-0.99128950711536556</v>
      </c>
    </row>
    <row r="71" spans="2:8" x14ac:dyDescent="0.25">
      <c r="B71" s="294" t="s">
        <v>764</v>
      </c>
      <c r="C71" s="285">
        <v>6867669</v>
      </c>
      <c r="D71" s="285">
        <v>16262169</v>
      </c>
      <c r="E71" s="285">
        <v>2594600</v>
      </c>
      <c r="F71" s="285">
        <v>2909200</v>
      </c>
      <c r="G71" s="285">
        <f t="shared" si="0"/>
        <v>314600</v>
      </c>
      <c r="H71" s="293">
        <f t="shared" si="1"/>
        <v>0.12125183072535266</v>
      </c>
    </row>
    <row r="72" spans="2:8" x14ac:dyDescent="0.25">
      <c r="B72" s="294" t="s">
        <v>765</v>
      </c>
      <c r="C72" s="285">
        <v>221707859</v>
      </c>
      <c r="D72" s="285">
        <v>44833010.659999989</v>
      </c>
      <c r="E72" s="285">
        <v>0</v>
      </c>
      <c r="F72" s="285">
        <v>0</v>
      </c>
      <c r="G72" s="285">
        <f t="shared" si="0"/>
        <v>0</v>
      </c>
      <c r="H72" s="293" t="str">
        <f t="shared" si="1"/>
        <v>0.0%</v>
      </c>
    </row>
    <row r="73" spans="2:8" x14ac:dyDescent="0.25">
      <c r="B73" s="294" t="s">
        <v>766</v>
      </c>
      <c r="C73" s="285">
        <v>0</v>
      </c>
      <c r="D73" s="285">
        <v>0</v>
      </c>
      <c r="E73" s="285">
        <v>0</v>
      </c>
      <c r="F73" s="285">
        <v>0</v>
      </c>
      <c r="G73" s="285">
        <f t="shared" si="0"/>
        <v>0</v>
      </c>
      <c r="H73" s="293" t="str">
        <f t="shared" si="1"/>
        <v>0.0%</v>
      </c>
    </row>
    <row r="74" spans="2:8" x14ac:dyDescent="0.25">
      <c r="B74" s="294" t="s">
        <v>767</v>
      </c>
      <c r="C74" s="285">
        <v>12597926</v>
      </c>
      <c r="D74" s="285">
        <v>19456274.370000001</v>
      </c>
      <c r="E74" s="285">
        <v>0</v>
      </c>
      <c r="F74" s="285">
        <v>9546349.4499999993</v>
      </c>
      <c r="G74" s="285">
        <f t="shared" si="0"/>
        <v>9546349.4499999993</v>
      </c>
      <c r="H74" s="293" t="str">
        <f t="shared" si="1"/>
        <v>0.0%</v>
      </c>
    </row>
    <row r="75" spans="2:8" x14ac:dyDescent="0.25">
      <c r="B75" s="294" t="s">
        <v>768</v>
      </c>
      <c r="C75" s="285">
        <v>33477086</v>
      </c>
      <c r="D75" s="285">
        <v>89231608.979999989</v>
      </c>
      <c r="E75" s="285">
        <v>1620121.63</v>
      </c>
      <c r="F75" s="285">
        <v>24391228.489999998</v>
      </c>
      <c r="G75" s="285">
        <f t="shared" ref="G75:G138" si="2">F75-E75</f>
        <v>22771106.859999999</v>
      </c>
      <c r="H75" s="293">
        <f t="shared" ref="H75:H138" si="3">IFERROR(G75/E75,"0.0%")</f>
        <v>14.055183535818852</v>
      </c>
    </row>
    <row r="76" spans="2:8" x14ac:dyDescent="0.25">
      <c r="B76" s="294" t="s">
        <v>769</v>
      </c>
      <c r="C76" s="285">
        <v>0</v>
      </c>
      <c r="D76" s="285">
        <v>29248102.669999998</v>
      </c>
      <c r="E76" s="285">
        <v>0</v>
      </c>
      <c r="F76" s="285">
        <v>0</v>
      </c>
      <c r="G76" s="285">
        <f t="shared" si="2"/>
        <v>0</v>
      </c>
      <c r="H76" s="293" t="str">
        <f t="shared" si="3"/>
        <v>0.0%</v>
      </c>
    </row>
    <row r="77" spans="2:8" x14ac:dyDescent="0.25">
      <c r="B77" s="297" t="s">
        <v>826</v>
      </c>
      <c r="C77" s="288">
        <v>266283091</v>
      </c>
      <c r="D77" s="288">
        <v>306101142.58000004</v>
      </c>
      <c r="E77" s="288">
        <v>2658879.39</v>
      </c>
      <c r="F77" s="288">
        <v>0</v>
      </c>
      <c r="G77" s="288">
        <f t="shared" si="2"/>
        <v>-2658879.39</v>
      </c>
      <c r="H77" s="296">
        <f t="shared" si="3"/>
        <v>-1</v>
      </c>
    </row>
    <row r="78" spans="2:8" x14ac:dyDescent="0.25">
      <c r="B78" s="294" t="s">
        <v>762</v>
      </c>
      <c r="C78" s="285">
        <v>234687907</v>
      </c>
      <c r="D78" s="285">
        <v>246024539.71000004</v>
      </c>
      <c r="E78" s="285">
        <v>0</v>
      </c>
      <c r="F78" s="285">
        <v>0</v>
      </c>
      <c r="G78" s="285">
        <f t="shared" si="2"/>
        <v>0</v>
      </c>
      <c r="H78" s="293" t="str">
        <f t="shared" si="3"/>
        <v>0.0%</v>
      </c>
    </row>
    <row r="79" spans="2:8" x14ac:dyDescent="0.25">
      <c r="B79" s="294" t="s">
        <v>768</v>
      </c>
      <c r="C79" s="285">
        <v>31595184</v>
      </c>
      <c r="D79" s="285">
        <v>60076602.870000005</v>
      </c>
      <c r="E79" s="285">
        <v>2658879.39</v>
      </c>
      <c r="F79" s="285">
        <v>0</v>
      </c>
      <c r="G79" s="285">
        <f t="shared" si="2"/>
        <v>-2658879.39</v>
      </c>
      <c r="H79" s="293">
        <f t="shared" si="3"/>
        <v>-1</v>
      </c>
    </row>
    <row r="80" spans="2:8" x14ac:dyDescent="0.25">
      <c r="B80" s="297" t="s">
        <v>825</v>
      </c>
      <c r="C80" s="288">
        <v>258585387</v>
      </c>
      <c r="D80" s="288">
        <v>1439197049.3900001</v>
      </c>
      <c r="E80" s="288">
        <v>52801106.969999999</v>
      </c>
      <c r="F80" s="288">
        <v>68028145.930000007</v>
      </c>
      <c r="G80" s="288">
        <f t="shared" si="2"/>
        <v>15227038.960000008</v>
      </c>
      <c r="H80" s="296">
        <f t="shared" si="3"/>
        <v>0.28838484330738662</v>
      </c>
    </row>
    <row r="81" spans="2:9" x14ac:dyDescent="0.25">
      <c r="B81" s="294" t="s">
        <v>759</v>
      </c>
      <c r="C81" s="285">
        <v>27279910</v>
      </c>
      <c r="D81" s="285">
        <v>0</v>
      </c>
      <c r="E81" s="285">
        <v>0</v>
      </c>
      <c r="F81" s="285">
        <v>0</v>
      </c>
      <c r="G81" s="285">
        <f t="shared" si="2"/>
        <v>0</v>
      </c>
      <c r="H81" s="293" t="str">
        <f t="shared" si="3"/>
        <v>0.0%</v>
      </c>
    </row>
    <row r="82" spans="2:9" x14ac:dyDescent="0.25">
      <c r="B82" s="294" t="s">
        <v>760</v>
      </c>
      <c r="C82" s="285">
        <v>0</v>
      </c>
      <c r="D82" s="285">
        <v>5831060</v>
      </c>
      <c r="E82" s="285">
        <v>0</v>
      </c>
      <c r="F82" s="285">
        <v>0</v>
      </c>
      <c r="G82" s="285">
        <f t="shared" si="2"/>
        <v>0</v>
      </c>
      <c r="H82" s="293" t="str">
        <f t="shared" si="3"/>
        <v>0.0%</v>
      </c>
    </row>
    <row r="83" spans="2:9" x14ac:dyDescent="0.25">
      <c r="B83" s="294" t="s">
        <v>762</v>
      </c>
      <c r="C83" s="285">
        <v>75000000</v>
      </c>
      <c r="D83" s="285">
        <v>929170988.1700002</v>
      </c>
      <c r="E83" s="285">
        <v>46260591.960000001</v>
      </c>
      <c r="F83" s="285">
        <v>9681845.129999999</v>
      </c>
      <c r="G83" s="285">
        <f t="shared" si="2"/>
        <v>-36578746.829999998</v>
      </c>
      <c r="H83" s="293">
        <f t="shared" si="3"/>
        <v>-0.79071073845376705</v>
      </c>
    </row>
    <row r="84" spans="2:9" x14ac:dyDescent="0.25">
      <c r="B84" s="294" t="s">
        <v>763</v>
      </c>
      <c r="C84" s="285">
        <v>0</v>
      </c>
      <c r="D84" s="285">
        <v>129805766.57999997</v>
      </c>
      <c r="E84" s="285">
        <v>0</v>
      </c>
      <c r="F84" s="285">
        <v>14815558.670000002</v>
      </c>
      <c r="G84" s="285">
        <f t="shared" si="2"/>
        <v>14815558.670000002</v>
      </c>
      <c r="H84" s="293" t="str">
        <f t="shared" si="3"/>
        <v>0.0%</v>
      </c>
    </row>
    <row r="85" spans="2:9" x14ac:dyDescent="0.25">
      <c r="B85" s="294" t="s">
        <v>764</v>
      </c>
      <c r="C85" s="285">
        <v>95566881</v>
      </c>
      <c r="D85" s="285">
        <v>97629381</v>
      </c>
      <c r="E85" s="285">
        <v>2594600</v>
      </c>
      <c r="F85" s="285">
        <v>5818400</v>
      </c>
      <c r="G85" s="285">
        <f t="shared" si="2"/>
        <v>3223800</v>
      </c>
      <c r="H85" s="293">
        <f t="shared" si="3"/>
        <v>1.2425036614507052</v>
      </c>
    </row>
    <row r="86" spans="2:9" x14ac:dyDescent="0.25">
      <c r="B86" s="294" t="s">
        <v>766</v>
      </c>
      <c r="C86" s="285">
        <v>20000000</v>
      </c>
      <c r="D86" s="285">
        <v>0</v>
      </c>
      <c r="E86" s="285">
        <v>0</v>
      </c>
      <c r="F86" s="285">
        <v>0</v>
      </c>
      <c r="G86" s="285">
        <f t="shared" si="2"/>
        <v>0</v>
      </c>
      <c r="H86" s="293" t="str">
        <f t="shared" si="3"/>
        <v>0.0%</v>
      </c>
    </row>
    <row r="87" spans="2:9" x14ac:dyDescent="0.25">
      <c r="B87" s="294" t="s">
        <v>767</v>
      </c>
      <c r="C87" s="285">
        <v>0</v>
      </c>
      <c r="D87" s="285">
        <v>133087705.03999996</v>
      </c>
      <c r="E87" s="285">
        <v>0</v>
      </c>
      <c r="F87" s="285">
        <v>34409239.369999997</v>
      </c>
      <c r="G87" s="285">
        <f t="shared" si="2"/>
        <v>34409239.369999997</v>
      </c>
      <c r="H87" s="293" t="str">
        <f t="shared" si="3"/>
        <v>0.0%</v>
      </c>
    </row>
    <row r="88" spans="2:9" x14ac:dyDescent="0.25">
      <c r="B88" s="294" t="s">
        <v>768</v>
      </c>
      <c r="C88" s="285">
        <v>40738596</v>
      </c>
      <c r="D88" s="285">
        <v>143672148.59999999</v>
      </c>
      <c r="E88" s="285">
        <v>3945915.01</v>
      </c>
      <c r="F88" s="285">
        <v>3303102.76</v>
      </c>
      <c r="G88" s="285">
        <f t="shared" si="2"/>
        <v>-642812.25</v>
      </c>
      <c r="H88" s="293">
        <f t="shared" si="3"/>
        <v>-0.16290575148500222</v>
      </c>
    </row>
    <row r="89" spans="2:9" x14ac:dyDescent="0.25">
      <c r="B89" s="301" t="s">
        <v>824</v>
      </c>
      <c r="C89" s="299">
        <v>7439472929</v>
      </c>
      <c r="D89" s="299">
        <v>8444533656.4599981</v>
      </c>
      <c r="E89" s="299">
        <v>121794689.12999998</v>
      </c>
      <c r="F89" s="299">
        <v>406960734.73000002</v>
      </c>
      <c r="G89" s="299">
        <f t="shared" si="2"/>
        <v>285166045.60000002</v>
      </c>
      <c r="H89" s="298">
        <f t="shared" si="3"/>
        <v>2.3413668332912478</v>
      </c>
    </row>
    <row r="90" spans="2:9" x14ac:dyDescent="0.25">
      <c r="B90" s="297" t="s">
        <v>823</v>
      </c>
      <c r="C90" s="288">
        <v>2687131713</v>
      </c>
      <c r="D90" s="288">
        <v>2256162564.52</v>
      </c>
      <c r="E90" s="288">
        <v>68371610.179999992</v>
      </c>
      <c r="F90" s="288">
        <v>188723473.75999999</v>
      </c>
      <c r="G90" s="288">
        <f t="shared" si="2"/>
        <v>120351863.58</v>
      </c>
      <c r="H90" s="296">
        <f t="shared" si="3"/>
        <v>1.7602607758271756</v>
      </c>
    </row>
    <row r="91" spans="2:9" x14ac:dyDescent="0.25">
      <c r="B91" s="294" t="s">
        <v>756</v>
      </c>
      <c r="C91" s="285">
        <v>2550000000</v>
      </c>
      <c r="D91" s="285">
        <v>1418401754</v>
      </c>
      <c r="E91" s="285">
        <v>61223813.289999999</v>
      </c>
      <c r="F91" s="285">
        <v>105105645.95</v>
      </c>
      <c r="G91" s="285">
        <f t="shared" si="2"/>
        <v>43881832.660000004</v>
      </c>
      <c r="H91" s="293">
        <f t="shared" si="3"/>
        <v>0.71674451985119081</v>
      </c>
    </row>
    <row r="92" spans="2:9" x14ac:dyDescent="0.25">
      <c r="B92" s="294" t="s">
        <v>758</v>
      </c>
      <c r="C92" s="285">
        <v>0</v>
      </c>
      <c r="D92" s="285">
        <v>0</v>
      </c>
      <c r="E92" s="285">
        <v>0</v>
      </c>
      <c r="F92" s="285">
        <v>0</v>
      </c>
      <c r="G92" s="285">
        <f t="shared" si="2"/>
        <v>0</v>
      </c>
      <c r="H92" s="293" t="str">
        <f t="shared" si="3"/>
        <v>0.0%</v>
      </c>
    </row>
    <row r="93" spans="2:9" x14ac:dyDescent="0.25">
      <c r="B93" s="294" t="s">
        <v>762</v>
      </c>
      <c r="C93" s="285">
        <v>0</v>
      </c>
      <c r="D93" s="285">
        <v>392339162.96999997</v>
      </c>
      <c r="E93" s="285">
        <v>0</v>
      </c>
      <c r="F93" s="285">
        <v>5703570</v>
      </c>
      <c r="G93" s="285">
        <f t="shared" si="2"/>
        <v>5703570</v>
      </c>
      <c r="H93" s="293" t="str">
        <f t="shared" si="3"/>
        <v>0.0%</v>
      </c>
    </row>
    <row r="94" spans="2:9" x14ac:dyDescent="0.25">
      <c r="B94" s="294" t="s">
        <v>765</v>
      </c>
      <c r="C94" s="285">
        <v>0</v>
      </c>
      <c r="D94" s="285">
        <v>0</v>
      </c>
      <c r="E94" s="285">
        <v>0</v>
      </c>
      <c r="F94" s="285">
        <v>48478828.420000002</v>
      </c>
      <c r="G94" s="285">
        <f t="shared" si="2"/>
        <v>48478828.420000002</v>
      </c>
      <c r="H94" s="293" t="str">
        <f t="shared" si="3"/>
        <v>0.0%</v>
      </c>
    </row>
    <row r="95" spans="2:9" x14ac:dyDescent="0.25">
      <c r="B95" s="294" t="s">
        <v>766</v>
      </c>
      <c r="C95" s="285">
        <v>110195456</v>
      </c>
      <c r="D95" s="285">
        <v>268739876.50999999</v>
      </c>
      <c r="E95" s="285">
        <v>391286.15</v>
      </c>
      <c r="F95" s="285">
        <v>0</v>
      </c>
      <c r="G95" s="285">
        <f t="shared" si="2"/>
        <v>-391286.15</v>
      </c>
      <c r="H95" s="293">
        <f t="shared" si="3"/>
        <v>-1</v>
      </c>
      <c r="I95" s="318"/>
    </row>
    <row r="96" spans="2:9" x14ac:dyDescent="0.25">
      <c r="B96" s="294" t="s">
        <v>767</v>
      </c>
      <c r="C96" s="285">
        <v>2221823</v>
      </c>
      <c r="D96" s="285">
        <v>8692408.0500000007</v>
      </c>
      <c r="E96" s="285">
        <v>0</v>
      </c>
      <c r="F96" s="285">
        <v>0</v>
      </c>
      <c r="G96" s="285">
        <f t="shared" si="2"/>
        <v>0</v>
      </c>
      <c r="H96" s="293" t="str">
        <f t="shared" si="3"/>
        <v>0.0%</v>
      </c>
      <c r="I96" s="318"/>
    </row>
    <row r="97" spans="2:9" x14ac:dyDescent="0.25">
      <c r="B97" s="294" t="s">
        <v>768</v>
      </c>
      <c r="C97" s="285">
        <v>24714434</v>
      </c>
      <c r="D97" s="285">
        <v>167989362.98999998</v>
      </c>
      <c r="E97" s="285">
        <v>6756510.7400000002</v>
      </c>
      <c r="F97" s="285">
        <v>29435429.390000001</v>
      </c>
      <c r="G97" s="285">
        <f t="shared" si="2"/>
        <v>22678918.649999999</v>
      </c>
      <c r="H97" s="293">
        <f t="shared" si="3"/>
        <v>3.356602175696386</v>
      </c>
      <c r="I97" s="318"/>
    </row>
    <row r="98" spans="2:9" x14ac:dyDescent="0.25">
      <c r="B98" s="294" t="s">
        <v>769</v>
      </c>
      <c r="C98" s="285">
        <v>0</v>
      </c>
      <c r="D98" s="285">
        <v>0</v>
      </c>
      <c r="E98" s="295">
        <v>0</v>
      </c>
      <c r="F98" s="285">
        <v>0</v>
      </c>
      <c r="G98" s="285">
        <f t="shared" si="2"/>
        <v>0</v>
      </c>
      <c r="H98" s="293" t="str">
        <f t="shared" si="3"/>
        <v>0.0%</v>
      </c>
      <c r="I98" s="318"/>
    </row>
    <row r="99" spans="2:9" x14ac:dyDescent="0.25">
      <c r="B99" s="297" t="s">
        <v>822</v>
      </c>
      <c r="C99" s="288">
        <v>3902570017</v>
      </c>
      <c r="D99" s="288">
        <v>4841818553.7299986</v>
      </c>
      <c r="E99" s="288">
        <v>39616523.18</v>
      </c>
      <c r="F99" s="288">
        <v>184293945.35000002</v>
      </c>
      <c r="G99" s="288">
        <f t="shared" si="2"/>
        <v>144677422.17000002</v>
      </c>
      <c r="H99" s="296">
        <f t="shared" si="3"/>
        <v>3.6519464747739132</v>
      </c>
      <c r="I99" s="318"/>
    </row>
    <row r="100" spans="2:9" x14ac:dyDescent="0.25">
      <c r="B100" s="294" t="s">
        <v>756</v>
      </c>
      <c r="C100" s="285">
        <v>900000000</v>
      </c>
      <c r="D100" s="285">
        <v>900000000.00000012</v>
      </c>
      <c r="E100" s="285">
        <v>0</v>
      </c>
      <c r="F100" s="285">
        <v>16141816.6</v>
      </c>
      <c r="G100" s="285">
        <f t="shared" si="2"/>
        <v>16141816.6</v>
      </c>
      <c r="H100" s="293" t="str">
        <f t="shared" si="3"/>
        <v>0.0%</v>
      </c>
      <c r="I100" s="318"/>
    </row>
    <row r="101" spans="2:9" x14ac:dyDescent="0.25">
      <c r="B101" s="294" t="s">
        <v>759</v>
      </c>
      <c r="C101" s="285">
        <v>21255924</v>
      </c>
      <c r="D101" s="285">
        <v>0</v>
      </c>
      <c r="E101" s="285">
        <v>0</v>
      </c>
      <c r="F101" s="285">
        <v>0</v>
      </c>
      <c r="G101" s="285">
        <f t="shared" si="2"/>
        <v>0</v>
      </c>
      <c r="H101" s="293" t="str">
        <f t="shared" si="3"/>
        <v>0.0%</v>
      </c>
      <c r="I101" s="318"/>
    </row>
    <row r="102" spans="2:9" x14ac:dyDescent="0.25">
      <c r="B102" s="294" t="s">
        <v>762</v>
      </c>
      <c r="C102" s="285">
        <v>2804039490</v>
      </c>
      <c r="D102" s="285">
        <v>3149209352.9399991</v>
      </c>
      <c r="E102" s="285">
        <v>16685774.030000001</v>
      </c>
      <c r="F102" s="285">
        <v>22814280</v>
      </c>
      <c r="G102" s="285">
        <f t="shared" si="2"/>
        <v>6128505.9699999988</v>
      </c>
      <c r="H102" s="293">
        <f t="shared" si="3"/>
        <v>0.36728928241394854</v>
      </c>
      <c r="I102" s="318"/>
    </row>
    <row r="103" spans="2:9" x14ac:dyDescent="0.25">
      <c r="B103" s="294" t="s">
        <v>765</v>
      </c>
      <c r="C103" s="285">
        <v>13967116</v>
      </c>
      <c r="D103" s="285">
        <v>119966123.07000001</v>
      </c>
      <c r="E103" s="285">
        <v>4500000</v>
      </c>
      <c r="F103" s="285">
        <v>14219468.17</v>
      </c>
      <c r="G103" s="285">
        <f t="shared" si="2"/>
        <v>9719468.1699999999</v>
      </c>
      <c r="H103" s="293">
        <f t="shared" si="3"/>
        <v>2.1598818155555555</v>
      </c>
    </row>
    <row r="104" spans="2:9" x14ac:dyDescent="0.25">
      <c r="B104" s="294" t="s">
        <v>766</v>
      </c>
      <c r="C104" s="285">
        <v>124911080</v>
      </c>
      <c r="D104" s="285">
        <v>553856041.50999999</v>
      </c>
      <c r="E104" s="285">
        <v>2176412.33</v>
      </c>
      <c r="F104" s="285">
        <v>122967077.81</v>
      </c>
      <c r="G104" s="285">
        <f t="shared" si="2"/>
        <v>120790665.48</v>
      </c>
      <c r="H104" s="293">
        <f t="shared" si="3"/>
        <v>55.499899451497775</v>
      </c>
    </row>
    <row r="105" spans="2:9" x14ac:dyDescent="0.25">
      <c r="B105" s="294" t="s">
        <v>767</v>
      </c>
      <c r="C105" s="285">
        <v>0</v>
      </c>
      <c r="D105" s="285">
        <v>22251683.109999999</v>
      </c>
      <c r="E105" s="285">
        <v>0</v>
      </c>
      <c r="F105" s="285">
        <v>0</v>
      </c>
      <c r="G105" s="285">
        <f t="shared" si="2"/>
        <v>0</v>
      </c>
      <c r="H105" s="293" t="str">
        <f t="shared" si="3"/>
        <v>0.0%</v>
      </c>
    </row>
    <row r="106" spans="2:9" x14ac:dyDescent="0.25">
      <c r="B106" s="294" t="s">
        <v>768</v>
      </c>
      <c r="C106" s="285">
        <v>38396407</v>
      </c>
      <c r="D106" s="285">
        <v>96535353.100000009</v>
      </c>
      <c r="E106" s="285">
        <v>16254336.82</v>
      </c>
      <c r="F106" s="285">
        <v>8151302.7700000005</v>
      </c>
      <c r="G106" s="285">
        <f t="shared" si="2"/>
        <v>-8103034.0499999998</v>
      </c>
      <c r="H106" s="293">
        <f t="shared" si="3"/>
        <v>-0.49851520487933382</v>
      </c>
    </row>
    <row r="107" spans="2:9" x14ac:dyDescent="0.25">
      <c r="B107" s="297" t="s">
        <v>821</v>
      </c>
      <c r="C107" s="288">
        <v>196818803</v>
      </c>
      <c r="D107" s="288">
        <v>682707880.71000004</v>
      </c>
      <c r="E107" s="288">
        <v>0</v>
      </c>
      <c r="F107" s="288">
        <v>31564249.310000002</v>
      </c>
      <c r="G107" s="288">
        <f t="shared" si="2"/>
        <v>31564249.310000002</v>
      </c>
      <c r="H107" s="296" t="str">
        <f t="shared" si="3"/>
        <v>0.0%</v>
      </c>
    </row>
    <row r="108" spans="2:9" x14ac:dyDescent="0.25">
      <c r="B108" s="294" t="s">
        <v>762</v>
      </c>
      <c r="C108" s="285">
        <v>0</v>
      </c>
      <c r="D108" s="285">
        <v>491636035.57999998</v>
      </c>
      <c r="E108" s="285">
        <v>0</v>
      </c>
      <c r="F108" s="285">
        <v>18347404.629999999</v>
      </c>
      <c r="G108" s="285">
        <f t="shared" si="2"/>
        <v>18347404.629999999</v>
      </c>
      <c r="H108" s="293" t="str">
        <f t="shared" si="3"/>
        <v>0.0%</v>
      </c>
    </row>
    <row r="109" spans="2:9" x14ac:dyDescent="0.25">
      <c r="B109" s="294" t="s">
        <v>765</v>
      </c>
      <c r="C109" s="285">
        <v>0</v>
      </c>
      <c r="D109" s="285">
        <v>5453832</v>
      </c>
      <c r="E109" s="285">
        <v>0</v>
      </c>
      <c r="F109" s="285">
        <v>1453831.6</v>
      </c>
      <c r="G109" s="285">
        <f t="shared" si="2"/>
        <v>1453831.6</v>
      </c>
      <c r="H109" s="293" t="str">
        <f t="shared" si="3"/>
        <v>0.0%</v>
      </c>
    </row>
    <row r="110" spans="2:9" x14ac:dyDescent="0.25">
      <c r="B110" s="294" t="s">
        <v>767</v>
      </c>
      <c r="C110" s="285">
        <v>0</v>
      </c>
      <c r="D110" s="285">
        <v>2388860.83</v>
      </c>
      <c r="E110" s="285">
        <v>0</v>
      </c>
      <c r="F110" s="285">
        <v>0</v>
      </c>
      <c r="G110" s="285">
        <f t="shared" si="2"/>
        <v>0</v>
      </c>
      <c r="H110" s="293" t="str">
        <f t="shared" si="3"/>
        <v>0.0%</v>
      </c>
    </row>
    <row r="111" spans="2:9" x14ac:dyDescent="0.25">
      <c r="B111" s="294" t="s">
        <v>768</v>
      </c>
      <c r="C111" s="285">
        <v>191875183</v>
      </c>
      <c r="D111" s="285">
        <v>168777281.35000005</v>
      </c>
      <c r="E111" s="285">
        <v>0</v>
      </c>
      <c r="F111" s="285">
        <v>8725634.9700000007</v>
      </c>
      <c r="G111" s="285">
        <f t="shared" si="2"/>
        <v>8725634.9700000007</v>
      </c>
      <c r="H111" s="293" t="str">
        <f t="shared" si="3"/>
        <v>0.0%</v>
      </c>
    </row>
    <row r="112" spans="2:9" x14ac:dyDescent="0.25">
      <c r="B112" s="294" t="s">
        <v>769</v>
      </c>
      <c r="C112" s="285">
        <v>4943620</v>
      </c>
      <c r="D112" s="285">
        <v>14451870.949999999</v>
      </c>
      <c r="E112" s="285">
        <v>0</v>
      </c>
      <c r="F112" s="285">
        <v>3037378.11</v>
      </c>
      <c r="G112" s="285">
        <f t="shared" si="2"/>
        <v>3037378.11</v>
      </c>
      <c r="H112" s="293" t="str">
        <f t="shared" si="3"/>
        <v>0.0%</v>
      </c>
    </row>
    <row r="113" spans="2:13" x14ac:dyDescent="0.25">
      <c r="B113" s="297" t="s">
        <v>820</v>
      </c>
      <c r="C113" s="288">
        <v>642352396</v>
      </c>
      <c r="D113" s="288">
        <v>653244657.5</v>
      </c>
      <c r="E113" s="288">
        <v>13274993.02</v>
      </c>
      <c r="F113" s="288">
        <v>2285600.41</v>
      </c>
      <c r="G113" s="288">
        <f t="shared" si="2"/>
        <v>-10989392.609999999</v>
      </c>
      <c r="H113" s="296">
        <f t="shared" si="3"/>
        <v>-0.8278266205822834</v>
      </c>
    </row>
    <row r="114" spans="2:13" x14ac:dyDescent="0.25">
      <c r="B114" s="294" t="s">
        <v>762</v>
      </c>
      <c r="C114" s="285">
        <v>436845749</v>
      </c>
      <c r="D114" s="285">
        <v>322961312.77999997</v>
      </c>
      <c r="E114" s="285">
        <v>10486987</v>
      </c>
      <c r="F114" s="285">
        <v>0</v>
      </c>
      <c r="G114" s="285">
        <f t="shared" si="2"/>
        <v>-10486987</v>
      </c>
      <c r="H114" s="293">
        <f t="shared" si="3"/>
        <v>-1</v>
      </c>
    </row>
    <row r="115" spans="2:13" x14ac:dyDescent="0.25">
      <c r="B115" s="294" t="s">
        <v>766</v>
      </c>
      <c r="C115" s="285">
        <v>158764142</v>
      </c>
      <c r="D115" s="285">
        <v>190116935.41999999</v>
      </c>
      <c r="E115" s="295">
        <v>2788006.02</v>
      </c>
      <c r="F115" s="285">
        <v>0</v>
      </c>
      <c r="G115" s="285">
        <f t="shared" si="2"/>
        <v>-2788006.02</v>
      </c>
      <c r="H115" s="293">
        <f t="shared" si="3"/>
        <v>-1</v>
      </c>
    </row>
    <row r="116" spans="2:13" x14ac:dyDescent="0.25">
      <c r="B116" s="294" t="s">
        <v>768</v>
      </c>
      <c r="C116" s="285">
        <v>46742505</v>
      </c>
      <c r="D116" s="285">
        <v>140166409.30000001</v>
      </c>
      <c r="E116" s="285">
        <v>0</v>
      </c>
      <c r="F116" s="285">
        <v>2285600.41</v>
      </c>
      <c r="G116" s="285">
        <f t="shared" si="2"/>
        <v>2285600.41</v>
      </c>
      <c r="H116" s="293" t="str">
        <f t="shared" si="3"/>
        <v>0.0%</v>
      </c>
    </row>
    <row r="117" spans="2:13" x14ac:dyDescent="0.25">
      <c r="B117" s="297" t="s">
        <v>792</v>
      </c>
      <c r="C117" s="288">
        <v>10600000</v>
      </c>
      <c r="D117" s="288">
        <v>10600000</v>
      </c>
      <c r="E117" s="288">
        <v>531562.75</v>
      </c>
      <c r="F117" s="288">
        <v>93465.9</v>
      </c>
      <c r="G117" s="288">
        <f t="shared" si="2"/>
        <v>-438096.85</v>
      </c>
      <c r="H117" s="296">
        <f t="shared" si="3"/>
        <v>-0.82416770174358522</v>
      </c>
    </row>
    <row r="118" spans="2:13" x14ac:dyDescent="0.25">
      <c r="B118" s="294" t="s">
        <v>759</v>
      </c>
      <c r="C118" s="285">
        <v>10600000</v>
      </c>
      <c r="D118" s="285">
        <v>10600000</v>
      </c>
      <c r="E118" s="285">
        <v>531562.75</v>
      </c>
      <c r="F118" s="285">
        <v>93465.9</v>
      </c>
      <c r="G118" s="285">
        <f t="shared" si="2"/>
        <v>-438096.85</v>
      </c>
      <c r="H118" s="293">
        <f t="shared" si="3"/>
        <v>-0.82416770174358522</v>
      </c>
    </row>
    <row r="119" spans="2:13" x14ac:dyDescent="0.25">
      <c r="B119" s="301" t="s">
        <v>819</v>
      </c>
      <c r="C119" s="299">
        <v>4646643703</v>
      </c>
      <c r="D119" s="299">
        <v>7235358339.7699995</v>
      </c>
      <c r="E119" s="299">
        <v>874855945.32000017</v>
      </c>
      <c r="F119" s="299">
        <f>506812555.22+F123</f>
        <v>512516125.22000003</v>
      </c>
      <c r="G119" s="299">
        <f t="shared" si="2"/>
        <v>-362339820.10000014</v>
      </c>
      <c r="H119" s="298">
        <f t="shared" si="3"/>
        <v>-0.4141708381114852</v>
      </c>
    </row>
    <row r="120" spans="2:13" x14ac:dyDescent="0.25">
      <c r="B120" s="297" t="s">
        <v>818</v>
      </c>
      <c r="C120" s="288">
        <v>2005247299</v>
      </c>
      <c r="D120" s="288">
        <v>2441603793.8099999</v>
      </c>
      <c r="E120" s="288">
        <v>623260187.30000007</v>
      </c>
      <c r="F120" s="288">
        <f>98892752.6+F123</f>
        <v>104596322.59999999</v>
      </c>
      <c r="G120" s="288">
        <f t="shared" si="2"/>
        <v>-518663864.70000005</v>
      </c>
      <c r="H120" s="296">
        <f t="shared" si="3"/>
        <v>-0.83217871968829349</v>
      </c>
    </row>
    <row r="121" spans="2:13" x14ac:dyDescent="0.25">
      <c r="B121" s="294" t="s">
        <v>757</v>
      </c>
      <c r="C121" s="285">
        <v>1167998</v>
      </c>
      <c r="D121" s="285">
        <v>5667998</v>
      </c>
      <c r="E121" s="285">
        <v>0</v>
      </c>
      <c r="F121" s="285">
        <v>0</v>
      </c>
      <c r="G121" s="285">
        <f t="shared" si="2"/>
        <v>0</v>
      </c>
      <c r="H121" s="293" t="str">
        <f t="shared" si="3"/>
        <v>0.0%</v>
      </c>
    </row>
    <row r="122" spans="2:13" x14ac:dyDescent="0.25">
      <c r="B122" s="294" t="s">
        <v>911</v>
      </c>
      <c r="C122" s="285">
        <v>0</v>
      </c>
      <c r="D122" s="285">
        <v>0</v>
      </c>
      <c r="E122" s="285">
        <v>0</v>
      </c>
      <c r="F122" s="285">
        <v>0</v>
      </c>
      <c r="G122" s="285">
        <f t="shared" si="2"/>
        <v>0</v>
      </c>
      <c r="H122" s="293" t="str">
        <f t="shared" si="3"/>
        <v>0.0%</v>
      </c>
    </row>
    <row r="123" spans="2:13" x14ac:dyDescent="0.25">
      <c r="B123" s="294" t="s">
        <v>762</v>
      </c>
      <c r="C123" s="285">
        <v>336168381</v>
      </c>
      <c r="D123" s="285">
        <v>591725229.07999992</v>
      </c>
      <c r="E123" s="285">
        <v>415591630.66000003</v>
      </c>
      <c r="F123" s="285">
        <v>5703570</v>
      </c>
      <c r="G123" s="285">
        <f t="shared" si="2"/>
        <v>-409888060.66000003</v>
      </c>
      <c r="H123" s="293">
        <f t="shared" si="3"/>
        <v>-0.98627602295324823</v>
      </c>
    </row>
    <row r="124" spans="2:13" x14ac:dyDescent="0.25">
      <c r="B124" s="294" t="s">
        <v>764</v>
      </c>
      <c r="C124" s="285">
        <v>1259987317</v>
      </c>
      <c r="D124" s="285">
        <v>1052194368.73</v>
      </c>
      <c r="E124" s="285">
        <v>206513310.91</v>
      </c>
      <c r="F124" s="285">
        <v>44187737.099999987</v>
      </c>
      <c r="G124" s="285">
        <f t="shared" si="2"/>
        <v>-162325573.81</v>
      </c>
      <c r="H124" s="293">
        <f t="shared" si="3"/>
        <v>-0.78602959341803724</v>
      </c>
    </row>
    <row r="125" spans="2:13" x14ac:dyDescent="0.25">
      <c r="B125" s="294" t="s">
        <v>765</v>
      </c>
      <c r="C125" s="285">
        <v>82459838</v>
      </c>
      <c r="D125" s="285">
        <v>10000000.869999997</v>
      </c>
      <c r="E125" s="285">
        <v>0</v>
      </c>
      <c r="F125" s="285">
        <v>0</v>
      </c>
      <c r="G125" s="285">
        <f t="shared" si="2"/>
        <v>0</v>
      </c>
      <c r="H125" s="293" t="str">
        <f t="shared" si="3"/>
        <v>0.0%</v>
      </c>
    </row>
    <row r="126" spans="2:13" x14ac:dyDescent="0.25">
      <c r="B126" s="294" t="s">
        <v>766</v>
      </c>
      <c r="C126" s="285">
        <v>0</v>
      </c>
      <c r="D126" s="285">
        <v>0</v>
      </c>
      <c r="E126" s="285">
        <v>0</v>
      </c>
      <c r="F126" s="285">
        <v>0</v>
      </c>
      <c r="G126" s="285">
        <f t="shared" si="2"/>
        <v>0</v>
      </c>
      <c r="H126" s="293" t="str">
        <f t="shared" si="3"/>
        <v>0.0%</v>
      </c>
    </row>
    <row r="127" spans="2:13" x14ac:dyDescent="0.25">
      <c r="B127" s="294" t="s">
        <v>767</v>
      </c>
      <c r="C127" s="285">
        <v>4390720</v>
      </c>
      <c r="D127" s="285">
        <v>34607544.649999999</v>
      </c>
      <c r="E127" s="285">
        <v>0</v>
      </c>
      <c r="F127" s="285">
        <v>17425351.59</v>
      </c>
      <c r="G127" s="285">
        <f t="shared" si="2"/>
        <v>17425351.59</v>
      </c>
      <c r="H127" s="293" t="str">
        <f t="shared" si="3"/>
        <v>0.0%</v>
      </c>
    </row>
    <row r="128" spans="2:13" x14ac:dyDescent="0.25">
      <c r="B128" s="294" t="s">
        <v>768</v>
      </c>
      <c r="C128" s="285">
        <v>321073045</v>
      </c>
      <c r="D128" s="285">
        <v>747408652.48000002</v>
      </c>
      <c r="E128" s="285">
        <v>0</v>
      </c>
      <c r="F128" s="285">
        <v>37279663.909999996</v>
      </c>
      <c r="G128" s="285">
        <f t="shared" si="2"/>
        <v>37279663.909999996</v>
      </c>
      <c r="H128" s="293" t="str">
        <f t="shared" si="3"/>
        <v>0.0%</v>
      </c>
      <c r="M128" s="317"/>
    </row>
    <row r="129" spans="2:8" x14ac:dyDescent="0.25">
      <c r="B129" s="297" t="s">
        <v>817</v>
      </c>
      <c r="C129" s="288">
        <v>1787798715</v>
      </c>
      <c r="D129" s="288">
        <v>1586597614.0699997</v>
      </c>
      <c r="E129" s="288">
        <v>77507247.980000004</v>
      </c>
      <c r="F129" s="288">
        <v>121641157.84</v>
      </c>
      <c r="G129" s="288">
        <f t="shared" si="2"/>
        <v>44133909.859999999</v>
      </c>
      <c r="H129" s="296">
        <f t="shared" si="3"/>
        <v>0.5694165514867503</v>
      </c>
    </row>
    <row r="130" spans="2:8" x14ac:dyDescent="0.25">
      <c r="B130" s="294" t="s">
        <v>758</v>
      </c>
      <c r="C130" s="285">
        <v>15378000</v>
      </c>
      <c r="D130" s="285">
        <v>15378000</v>
      </c>
      <c r="E130" s="285">
        <v>0</v>
      </c>
      <c r="F130" s="285">
        <v>0</v>
      </c>
      <c r="G130" s="285">
        <f t="shared" si="2"/>
        <v>0</v>
      </c>
      <c r="H130" s="293" t="str">
        <f t="shared" si="3"/>
        <v>0.0%</v>
      </c>
    </row>
    <row r="131" spans="2:8" x14ac:dyDescent="0.25">
      <c r="B131" s="294" t="s">
        <v>762</v>
      </c>
      <c r="C131" s="285">
        <v>1474826954</v>
      </c>
      <c r="D131" s="285">
        <v>732127693.61000001</v>
      </c>
      <c r="E131" s="285">
        <v>75275810.200000003</v>
      </c>
      <c r="F131" s="285">
        <v>0</v>
      </c>
      <c r="G131" s="285">
        <f t="shared" si="2"/>
        <v>-75275810.200000003</v>
      </c>
      <c r="H131" s="293">
        <f t="shared" si="3"/>
        <v>-1</v>
      </c>
    </row>
    <row r="132" spans="2:8" x14ac:dyDescent="0.25">
      <c r="B132" s="294" t="s">
        <v>763</v>
      </c>
      <c r="C132" s="285">
        <v>0</v>
      </c>
      <c r="D132" s="285">
        <v>48506232.519999996</v>
      </c>
      <c r="E132" s="285">
        <v>0</v>
      </c>
      <c r="F132" s="285">
        <v>0</v>
      </c>
      <c r="G132" s="285">
        <f t="shared" si="2"/>
        <v>0</v>
      </c>
      <c r="H132" s="293" t="str">
        <f t="shared" si="3"/>
        <v>0.0%</v>
      </c>
    </row>
    <row r="133" spans="2:8" x14ac:dyDescent="0.25">
      <c r="B133" s="294" t="s">
        <v>765</v>
      </c>
      <c r="C133" s="285">
        <v>1862974</v>
      </c>
      <c r="D133" s="285">
        <v>1862974</v>
      </c>
      <c r="E133" s="285">
        <v>0</v>
      </c>
      <c r="F133" s="285">
        <v>0</v>
      </c>
      <c r="G133" s="285">
        <f t="shared" si="2"/>
        <v>0</v>
      </c>
      <c r="H133" s="293" t="str">
        <f t="shared" si="3"/>
        <v>0.0%</v>
      </c>
    </row>
    <row r="134" spans="2:8" x14ac:dyDescent="0.25">
      <c r="B134" s="294" t="s">
        <v>766</v>
      </c>
      <c r="C134" s="285">
        <v>0</v>
      </c>
      <c r="D134" s="285">
        <v>0</v>
      </c>
      <c r="E134" s="285">
        <v>0</v>
      </c>
      <c r="F134" s="285">
        <v>0</v>
      </c>
      <c r="G134" s="285">
        <f t="shared" si="2"/>
        <v>0</v>
      </c>
      <c r="H134" s="293" t="str">
        <f t="shared" si="3"/>
        <v>0.0%</v>
      </c>
    </row>
    <row r="135" spans="2:8" x14ac:dyDescent="0.25">
      <c r="B135" s="294" t="s">
        <v>768</v>
      </c>
      <c r="C135" s="285">
        <v>295730787</v>
      </c>
      <c r="D135" s="285">
        <v>788722713.93999982</v>
      </c>
      <c r="E135" s="285">
        <v>2231437.7799999998</v>
      </c>
      <c r="F135" s="285">
        <v>121641157.84</v>
      </c>
      <c r="G135" s="285">
        <f t="shared" si="2"/>
        <v>119409720.06</v>
      </c>
      <c r="H135" s="293">
        <f t="shared" si="3"/>
        <v>53.512457810945556</v>
      </c>
    </row>
    <row r="136" spans="2:8" x14ac:dyDescent="0.25">
      <c r="B136" s="304" t="s">
        <v>816</v>
      </c>
      <c r="C136" s="288">
        <v>786584488</v>
      </c>
      <c r="D136" s="288">
        <v>1676698093.3400002</v>
      </c>
      <c r="E136" s="288">
        <v>172002135.03999999</v>
      </c>
      <c r="F136" s="288">
        <v>203817864.50999999</v>
      </c>
      <c r="G136" s="288">
        <f t="shared" si="2"/>
        <v>31815729.469999999</v>
      </c>
      <c r="H136" s="296">
        <f t="shared" si="3"/>
        <v>0.18497287526460696</v>
      </c>
    </row>
    <row r="137" spans="2:8" x14ac:dyDescent="0.25">
      <c r="B137" s="294" t="s">
        <v>756</v>
      </c>
      <c r="C137" s="285">
        <v>0</v>
      </c>
      <c r="D137" s="285">
        <v>0</v>
      </c>
      <c r="E137" s="285">
        <v>130582448.95999999</v>
      </c>
      <c r="F137" s="285">
        <v>0</v>
      </c>
      <c r="G137" s="285">
        <f t="shared" si="2"/>
        <v>-130582448.95999999</v>
      </c>
      <c r="H137" s="293">
        <f t="shared" si="3"/>
        <v>-1</v>
      </c>
    </row>
    <row r="138" spans="2:8" x14ac:dyDescent="0.25">
      <c r="B138" s="294" t="s">
        <v>762</v>
      </c>
      <c r="C138" s="285">
        <v>164932800</v>
      </c>
      <c r="D138" s="285">
        <v>453399885.00999999</v>
      </c>
      <c r="E138" s="285">
        <v>0</v>
      </c>
      <c r="F138" s="285">
        <v>127891998.2</v>
      </c>
      <c r="G138" s="285">
        <f t="shared" si="2"/>
        <v>127891998.2</v>
      </c>
      <c r="H138" s="293" t="str">
        <f t="shared" si="3"/>
        <v>0.0%</v>
      </c>
    </row>
    <row r="139" spans="2:8" x14ac:dyDescent="0.25">
      <c r="B139" s="294" t="s">
        <v>763</v>
      </c>
      <c r="C139" s="285">
        <v>0</v>
      </c>
      <c r="D139" s="285">
        <v>30348528.09</v>
      </c>
      <c r="E139" s="285">
        <v>0</v>
      </c>
      <c r="F139" s="285">
        <v>0</v>
      </c>
      <c r="G139" s="285">
        <f t="shared" ref="G139:G202" si="4">F139-E139</f>
        <v>0</v>
      </c>
      <c r="H139" s="293" t="str">
        <f t="shared" ref="H139:H202" si="5">IFERROR(G139/E139,"0.0%")</f>
        <v>0.0%</v>
      </c>
    </row>
    <row r="140" spans="2:8" x14ac:dyDescent="0.25">
      <c r="B140" s="294" t="s">
        <v>764</v>
      </c>
      <c r="C140" s="285">
        <v>21288889</v>
      </c>
      <c r="D140" s="285">
        <v>16020000</v>
      </c>
      <c r="E140" s="285">
        <v>2594600</v>
      </c>
      <c r="F140" s="285">
        <v>0</v>
      </c>
      <c r="G140" s="285">
        <f t="shared" si="4"/>
        <v>-2594600</v>
      </c>
      <c r="H140" s="293">
        <f t="shared" si="5"/>
        <v>-1</v>
      </c>
    </row>
    <row r="141" spans="2:8" x14ac:dyDescent="0.25">
      <c r="B141" s="294" t="s">
        <v>765</v>
      </c>
      <c r="C141" s="285">
        <v>45119667</v>
      </c>
      <c r="D141" s="285">
        <v>185587310.81</v>
      </c>
      <c r="E141" s="285">
        <v>0</v>
      </c>
      <c r="F141" s="285">
        <v>50624109.510000005</v>
      </c>
      <c r="G141" s="285">
        <f t="shared" si="4"/>
        <v>50624109.510000005</v>
      </c>
      <c r="H141" s="293" t="str">
        <f t="shared" si="5"/>
        <v>0.0%</v>
      </c>
    </row>
    <row r="142" spans="2:8" x14ac:dyDescent="0.25">
      <c r="B142" s="294" t="s">
        <v>766</v>
      </c>
      <c r="C142" s="285">
        <v>313032930</v>
      </c>
      <c r="D142" s="285">
        <v>259922500</v>
      </c>
      <c r="E142" s="285">
        <v>0</v>
      </c>
      <c r="F142" s="285">
        <v>0</v>
      </c>
      <c r="G142" s="285">
        <f t="shared" si="4"/>
        <v>0</v>
      </c>
      <c r="H142" s="293" t="str">
        <f t="shared" si="5"/>
        <v>0.0%</v>
      </c>
    </row>
    <row r="143" spans="2:8" x14ac:dyDescent="0.25">
      <c r="B143" s="294" t="s">
        <v>767</v>
      </c>
      <c r="C143" s="285">
        <v>59120366</v>
      </c>
      <c r="D143" s="285">
        <v>90103610.650000006</v>
      </c>
      <c r="E143" s="285">
        <v>0</v>
      </c>
      <c r="F143" s="285">
        <v>0</v>
      </c>
      <c r="G143" s="285">
        <f t="shared" si="4"/>
        <v>0</v>
      </c>
      <c r="H143" s="293" t="str">
        <f t="shared" si="5"/>
        <v>0.0%</v>
      </c>
    </row>
    <row r="144" spans="2:8" x14ac:dyDescent="0.25">
      <c r="B144" s="294" t="s">
        <v>768</v>
      </c>
      <c r="C144" s="285">
        <v>183089836</v>
      </c>
      <c r="D144" s="285">
        <v>641316258.78000021</v>
      </c>
      <c r="E144" s="285">
        <v>38825086.079999998</v>
      </c>
      <c r="F144" s="285">
        <v>25301756.799999997</v>
      </c>
      <c r="G144" s="285">
        <f t="shared" si="4"/>
        <v>-13523329.280000001</v>
      </c>
      <c r="H144" s="293">
        <f t="shared" si="5"/>
        <v>-0.34831421241758137</v>
      </c>
    </row>
    <row r="145" spans="2:8" x14ac:dyDescent="0.25">
      <c r="B145" s="304" t="s">
        <v>815</v>
      </c>
      <c r="C145" s="303">
        <v>67013201</v>
      </c>
      <c r="D145" s="303">
        <v>1530458838.5500002</v>
      </c>
      <c r="E145" s="303">
        <v>2086375</v>
      </c>
      <c r="F145" s="303">
        <v>82460780.269999981</v>
      </c>
      <c r="G145" s="303">
        <f t="shared" si="4"/>
        <v>80374405.269999981</v>
      </c>
      <c r="H145" s="302">
        <f t="shared" si="5"/>
        <v>38.523470263015987</v>
      </c>
    </row>
    <row r="146" spans="2:8" x14ac:dyDescent="0.25">
      <c r="B146" s="294" t="s">
        <v>762</v>
      </c>
      <c r="C146" s="285">
        <v>0</v>
      </c>
      <c r="D146" s="285">
        <v>1431210412.47</v>
      </c>
      <c r="E146" s="285">
        <v>0</v>
      </c>
      <c r="F146" s="285">
        <v>69085215.829999998</v>
      </c>
      <c r="G146" s="285">
        <f t="shared" si="4"/>
        <v>69085215.829999998</v>
      </c>
      <c r="H146" s="293" t="str">
        <f t="shared" si="5"/>
        <v>0.0%</v>
      </c>
    </row>
    <row r="147" spans="2:8" x14ac:dyDescent="0.25">
      <c r="B147" s="294" t="s">
        <v>764</v>
      </c>
      <c r="C147" s="285">
        <v>49733102</v>
      </c>
      <c r="D147" s="285">
        <v>49733102</v>
      </c>
      <c r="E147" s="285">
        <v>2086375</v>
      </c>
      <c r="F147" s="285">
        <v>1668800.05</v>
      </c>
      <c r="G147" s="285">
        <f t="shared" si="4"/>
        <v>-417574.94999999995</v>
      </c>
      <c r="H147" s="293">
        <f t="shared" si="5"/>
        <v>-0.20014376610149179</v>
      </c>
    </row>
    <row r="148" spans="2:8" x14ac:dyDescent="0.25">
      <c r="B148" s="294" t="s">
        <v>766</v>
      </c>
      <c r="C148" s="285">
        <v>0</v>
      </c>
      <c r="D148" s="285">
        <v>0</v>
      </c>
      <c r="E148" s="285">
        <v>0</v>
      </c>
      <c r="F148" s="285">
        <v>0</v>
      </c>
      <c r="G148" s="285">
        <f t="shared" si="4"/>
        <v>0</v>
      </c>
      <c r="H148" s="293" t="str">
        <f t="shared" si="5"/>
        <v>0.0%</v>
      </c>
    </row>
    <row r="149" spans="2:8" x14ac:dyDescent="0.25">
      <c r="B149" s="294" t="s">
        <v>767</v>
      </c>
      <c r="C149" s="285">
        <v>0</v>
      </c>
      <c r="D149" s="285">
        <v>9625044.1600000001</v>
      </c>
      <c r="E149" s="285">
        <v>0</v>
      </c>
      <c r="F149" s="285">
        <v>8865933.0399999991</v>
      </c>
      <c r="G149" s="285">
        <f t="shared" si="4"/>
        <v>8865933.0399999991</v>
      </c>
      <c r="H149" s="293" t="str">
        <f t="shared" si="5"/>
        <v>0.0%</v>
      </c>
    </row>
    <row r="150" spans="2:8" x14ac:dyDescent="0.25">
      <c r="B150" s="294" t="s">
        <v>768</v>
      </c>
      <c r="C150" s="285">
        <v>17280099</v>
      </c>
      <c r="D150" s="285">
        <v>39890279.919999994</v>
      </c>
      <c r="E150" s="285">
        <v>0</v>
      </c>
      <c r="F150" s="285">
        <v>2840831.35</v>
      </c>
      <c r="G150" s="285">
        <f t="shared" si="4"/>
        <v>2840831.35</v>
      </c>
      <c r="H150" s="293" t="str">
        <f t="shared" si="5"/>
        <v>0.0%</v>
      </c>
    </row>
    <row r="151" spans="2:8" x14ac:dyDescent="0.25">
      <c r="B151" s="301" t="s">
        <v>814</v>
      </c>
      <c r="C151" s="299">
        <v>2398450496</v>
      </c>
      <c r="D151" s="299">
        <v>2977381662.04</v>
      </c>
      <c r="E151" s="299">
        <v>214653474.65000001</v>
      </c>
      <c r="F151" s="299">
        <v>214667497.81999999</v>
      </c>
      <c r="G151" s="299">
        <f t="shared" si="4"/>
        <v>14023.169999986887</v>
      </c>
      <c r="H151" s="298">
        <f t="shared" si="5"/>
        <v>6.5329340803134707E-5</v>
      </c>
    </row>
    <row r="152" spans="2:8" s="316" customFormat="1" x14ac:dyDescent="0.25">
      <c r="B152" s="304" t="s">
        <v>813</v>
      </c>
      <c r="C152" s="303">
        <v>512665249</v>
      </c>
      <c r="D152" s="303">
        <v>942109891.49000001</v>
      </c>
      <c r="E152" s="303">
        <v>35988027.869999997</v>
      </c>
      <c r="F152" s="303">
        <v>47555582.849999994</v>
      </c>
      <c r="G152" s="303">
        <f t="shared" si="4"/>
        <v>11567554.979999997</v>
      </c>
      <c r="H152" s="302">
        <f t="shared" si="5"/>
        <v>0.321427865449744</v>
      </c>
    </row>
    <row r="153" spans="2:8" x14ac:dyDescent="0.25">
      <c r="B153" s="294" t="s">
        <v>762</v>
      </c>
      <c r="C153" s="285">
        <v>1057624</v>
      </c>
      <c r="D153" s="285">
        <v>321053657.96000004</v>
      </c>
      <c r="E153" s="285">
        <v>4693164.4000000004</v>
      </c>
      <c r="F153" s="285">
        <v>10785366.18</v>
      </c>
      <c r="G153" s="285">
        <f t="shared" si="4"/>
        <v>6092201.7799999993</v>
      </c>
      <c r="H153" s="293">
        <f t="shared" si="5"/>
        <v>1.2981010807974251</v>
      </c>
    </row>
    <row r="154" spans="2:8" x14ac:dyDescent="0.25">
      <c r="B154" s="294" t="s">
        <v>764</v>
      </c>
      <c r="C154" s="285">
        <v>257142849</v>
      </c>
      <c r="D154" s="285">
        <v>330539369.69999999</v>
      </c>
      <c r="E154" s="285">
        <v>16363801.51</v>
      </c>
      <c r="F154" s="285">
        <v>27309900.169999998</v>
      </c>
      <c r="G154" s="285">
        <f t="shared" si="4"/>
        <v>10946098.659999998</v>
      </c>
      <c r="H154" s="293">
        <f t="shared" si="5"/>
        <v>0.66892150050284971</v>
      </c>
    </row>
    <row r="155" spans="2:8" x14ac:dyDescent="0.25">
      <c r="B155" s="294" t="s">
        <v>765</v>
      </c>
      <c r="C155" s="285">
        <v>16001865</v>
      </c>
      <c r="D155" s="285">
        <v>11846610.780000001</v>
      </c>
      <c r="E155" s="285">
        <v>0</v>
      </c>
      <c r="F155" s="285">
        <v>7826034.1900000004</v>
      </c>
      <c r="G155" s="285">
        <f t="shared" si="4"/>
        <v>7826034.1900000004</v>
      </c>
      <c r="H155" s="293" t="str">
        <f t="shared" si="5"/>
        <v>0.0%</v>
      </c>
    </row>
    <row r="156" spans="2:8" x14ac:dyDescent="0.25">
      <c r="B156" s="294" t="s">
        <v>766</v>
      </c>
      <c r="C156" s="285">
        <v>0</v>
      </c>
      <c r="D156" s="285">
        <v>0</v>
      </c>
      <c r="E156" s="285">
        <v>0</v>
      </c>
      <c r="F156" s="285">
        <v>0</v>
      </c>
      <c r="G156" s="285">
        <f t="shared" si="4"/>
        <v>0</v>
      </c>
      <c r="H156" s="293" t="str">
        <f t="shared" si="5"/>
        <v>0.0%</v>
      </c>
    </row>
    <row r="157" spans="2:8" x14ac:dyDescent="0.25">
      <c r="B157" s="294" t="s">
        <v>767</v>
      </c>
      <c r="C157" s="285">
        <v>3778824</v>
      </c>
      <c r="D157" s="285">
        <v>8003627.3700000001</v>
      </c>
      <c r="E157" s="285">
        <v>0</v>
      </c>
      <c r="F157" s="285">
        <v>1634282.31</v>
      </c>
      <c r="G157" s="285">
        <f t="shared" si="4"/>
        <v>1634282.31</v>
      </c>
      <c r="H157" s="307" t="str">
        <f t="shared" si="5"/>
        <v>0.0%</v>
      </c>
    </row>
    <row r="158" spans="2:8" x14ac:dyDescent="0.25">
      <c r="B158" s="294" t="s">
        <v>768</v>
      </c>
      <c r="C158" s="285">
        <v>234684087</v>
      </c>
      <c r="D158" s="285">
        <v>270666625.68000001</v>
      </c>
      <c r="E158" s="285">
        <v>13134007.449999999</v>
      </c>
      <c r="F158" s="285">
        <v>0</v>
      </c>
      <c r="G158" s="285">
        <f t="shared" si="4"/>
        <v>-13134007.449999999</v>
      </c>
      <c r="H158" s="307">
        <f t="shared" si="5"/>
        <v>-1</v>
      </c>
    </row>
    <row r="159" spans="2:8" x14ac:dyDescent="0.25">
      <c r="B159" s="294" t="s">
        <v>769</v>
      </c>
      <c r="C159" s="285">
        <v>0</v>
      </c>
      <c r="D159" s="285">
        <v>0</v>
      </c>
      <c r="E159" s="285">
        <v>1797054.51</v>
      </c>
      <c r="F159" s="285">
        <v>0</v>
      </c>
      <c r="G159" s="285">
        <f t="shared" si="4"/>
        <v>-1797054.51</v>
      </c>
      <c r="H159" s="307">
        <f t="shared" si="5"/>
        <v>-1</v>
      </c>
    </row>
    <row r="160" spans="2:8" x14ac:dyDescent="0.25">
      <c r="B160" s="304" t="s">
        <v>812</v>
      </c>
      <c r="C160" s="303">
        <v>1208114791</v>
      </c>
      <c r="D160" s="303">
        <v>1338017090.8900001</v>
      </c>
      <c r="E160" s="303">
        <v>63764554.879999995</v>
      </c>
      <c r="F160" s="303">
        <v>130233664.27</v>
      </c>
      <c r="G160" s="303">
        <f t="shared" si="4"/>
        <v>66469109.390000001</v>
      </c>
      <c r="H160" s="308">
        <f t="shared" si="5"/>
        <v>1.0424147006920972</v>
      </c>
    </row>
    <row r="161" spans="2:8" x14ac:dyDescent="0.25">
      <c r="B161" s="294" t="s">
        <v>757</v>
      </c>
      <c r="C161" s="285">
        <v>27498768</v>
      </c>
      <c r="D161" s="285">
        <v>21344066.540000007</v>
      </c>
      <c r="E161" s="285">
        <v>3936633.49</v>
      </c>
      <c r="F161" s="285">
        <v>0</v>
      </c>
      <c r="G161" s="285">
        <f t="shared" si="4"/>
        <v>-3936633.49</v>
      </c>
      <c r="H161" s="307">
        <f t="shared" si="5"/>
        <v>-1</v>
      </c>
    </row>
    <row r="162" spans="2:8" x14ac:dyDescent="0.25">
      <c r="B162" s="294" t="s">
        <v>759</v>
      </c>
      <c r="C162" s="285">
        <v>0</v>
      </c>
      <c r="D162" s="285">
        <v>15000000</v>
      </c>
      <c r="E162" s="285">
        <v>0</v>
      </c>
      <c r="F162" s="285">
        <v>0</v>
      </c>
      <c r="G162" s="285">
        <f t="shared" si="4"/>
        <v>0</v>
      </c>
      <c r="H162" s="307" t="str">
        <f t="shared" si="5"/>
        <v>0.0%</v>
      </c>
    </row>
    <row r="163" spans="2:8" x14ac:dyDescent="0.25">
      <c r="B163" s="294" t="s">
        <v>762</v>
      </c>
      <c r="C163" s="285">
        <v>821731351</v>
      </c>
      <c r="D163" s="285">
        <v>624778080.05999994</v>
      </c>
      <c r="E163" s="285">
        <v>35181.919999999998</v>
      </c>
      <c r="F163" s="285">
        <v>15114460.5</v>
      </c>
      <c r="G163" s="285">
        <f t="shared" si="4"/>
        <v>15079278.58</v>
      </c>
      <c r="H163" s="307">
        <f t="shared" si="5"/>
        <v>428.60874505996264</v>
      </c>
    </row>
    <row r="164" spans="2:8" x14ac:dyDescent="0.25">
      <c r="B164" s="294" t="s">
        <v>763</v>
      </c>
      <c r="C164" s="285">
        <v>0</v>
      </c>
      <c r="D164" s="285">
        <v>62747146.710000016</v>
      </c>
      <c r="E164" s="285">
        <v>58028068.409999996</v>
      </c>
      <c r="F164" s="285">
        <v>18105093.119999997</v>
      </c>
      <c r="G164" s="285">
        <f t="shared" si="4"/>
        <v>-39922975.289999999</v>
      </c>
      <c r="H164" s="307">
        <f t="shared" si="5"/>
        <v>-0.68799421355752144</v>
      </c>
    </row>
    <row r="165" spans="2:8" x14ac:dyDescent="0.25">
      <c r="B165" s="294" t="s">
        <v>764</v>
      </c>
      <c r="C165" s="285">
        <v>286453636</v>
      </c>
      <c r="D165" s="285">
        <v>260672457.58000001</v>
      </c>
      <c r="E165" s="285">
        <v>1764671.06</v>
      </c>
      <c r="F165" s="285">
        <v>20541252.82</v>
      </c>
      <c r="G165" s="285">
        <f t="shared" si="4"/>
        <v>18776581.760000002</v>
      </c>
      <c r="H165" s="307">
        <f t="shared" si="5"/>
        <v>10.640272958292861</v>
      </c>
    </row>
    <row r="166" spans="2:8" x14ac:dyDescent="0.25">
      <c r="B166" s="294" t="s">
        <v>765</v>
      </c>
      <c r="C166" s="285">
        <v>15371827</v>
      </c>
      <c r="D166" s="285">
        <v>182397334.03</v>
      </c>
      <c r="E166" s="285">
        <v>0</v>
      </c>
      <c r="F166" s="285">
        <v>69109853.450000003</v>
      </c>
      <c r="G166" s="285">
        <f t="shared" si="4"/>
        <v>69109853.450000003</v>
      </c>
      <c r="H166" s="307" t="str">
        <f t="shared" si="5"/>
        <v>0.0%</v>
      </c>
    </row>
    <row r="167" spans="2:8" x14ac:dyDescent="0.25">
      <c r="B167" s="294" t="s">
        <v>766</v>
      </c>
      <c r="C167" s="285">
        <v>0</v>
      </c>
      <c r="D167" s="285">
        <v>0</v>
      </c>
      <c r="E167" s="285">
        <v>0</v>
      </c>
      <c r="F167" s="285">
        <v>0</v>
      </c>
      <c r="G167" s="285">
        <f t="shared" si="4"/>
        <v>0</v>
      </c>
      <c r="H167" s="307" t="str">
        <f t="shared" si="5"/>
        <v>0.0%</v>
      </c>
    </row>
    <row r="168" spans="2:8" x14ac:dyDescent="0.25">
      <c r="B168" s="294" t="s">
        <v>767</v>
      </c>
      <c r="C168" s="285">
        <v>0</v>
      </c>
      <c r="D168" s="285">
        <v>4153790.0300000003</v>
      </c>
      <c r="E168" s="285">
        <v>0</v>
      </c>
      <c r="F168" s="285">
        <v>0</v>
      </c>
      <c r="G168" s="285">
        <f t="shared" si="4"/>
        <v>0</v>
      </c>
      <c r="H168" s="307" t="str">
        <f t="shared" si="5"/>
        <v>0.0%</v>
      </c>
    </row>
    <row r="169" spans="2:8" x14ac:dyDescent="0.25">
      <c r="B169" s="294" t="s">
        <v>768</v>
      </c>
      <c r="C169" s="285">
        <v>32259209</v>
      </c>
      <c r="D169" s="285">
        <v>117124770.94000001</v>
      </c>
      <c r="E169" s="285">
        <v>0</v>
      </c>
      <c r="F169" s="285">
        <v>7363004.379999999</v>
      </c>
      <c r="G169" s="285">
        <f t="shared" si="4"/>
        <v>7363004.379999999</v>
      </c>
      <c r="H169" s="307" t="str">
        <f t="shared" si="5"/>
        <v>0.0%</v>
      </c>
    </row>
    <row r="170" spans="2:8" x14ac:dyDescent="0.25">
      <c r="B170" s="294" t="s">
        <v>769</v>
      </c>
      <c r="C170" s="285">
        <v>24800000</v>
      </c>
      <c r="D170" s="285">
        <v>49799445</v>
      </c>
      <c r="E170" s="285">
        <v>0</v>
      </c>
      <c r="F170" s="285">
        <v>0</v>
      </c>
      <c r="G170" s="285">
        <f t="shared" si="4"/>
        <v>0</v>
      </c>
      <c r="H170" s="307" t="str">
        <f t="shared" si="5"/>
        <v>0.0%</v>
      </c>
    </row>
    <row r="171" spans="2:8" x14ac:dyDescent="0.25">
      <c r="B171" s="297" t="s">
        <v>811</v>
      </c>
      <c r="C171" s="303">
        <v>294404374</v>
      </c>
      <c r="D171" s="303">
        <v>516250818.81</v>
      </c>
      <c r="E171" s="303">
        <v>108181495.12</v>
      </c>
      <c r="F171" s="303">
        <v>26501629.559999999</v>
      </c>
      <c r="G171" s="303">
        <f t="shared" si="4"/>
        <v>-81679865.560000002</v>
      </c>
      <c r="H171" s="315">
        <f t="shared" si="5"/>
        <v>-0.75502622208536541</v>
      </c>
    </row>
    <row r="172" spans="2:8" x14ac:dyDescent="0.25">
      <c r="B172" s="294" t="s">
        <v>757</v>
      </c>
      <c r="C172" s="285">
        <v>4915999</v>
      </c>
      <c r="D172" s="285">
        <v>14915999</v>
      </c>
      <c r="E172" s="285">
        <v>0</v>
      </c>
      <c r="F172" s="285">
        <v>0</v>
      </c>
      <c r="G172" s="285">
        <f t="shared" si="4"/>
        <v>0</v>
      </c>
      <c r="H172" s="307" t="str">
        <f t="shared" si="5"/>
        <v>0.0%</v>
      </c>
    </row>
    <row r="173" spans="2:8" x14ac:dyDescent="0.25">
      <c r="B173" s="294" t="s">
        <v>810</v>
      </c>
      <c r="C173" s="285">
        <v>0</v>
      </c>
      <c r="D173" s="285">
        <v>0</v>
      </c>
      <c r="E173" s="285">
        <v>0</v>
      </c>
      <c r="F173" s="285">
        <v>0</v>
      </c>
      <c r="G173" s="285">
        <f t="shared" si="4"/>
        <v>0</v>
      </c>
      <c r="H173" s="307" t="str">
        <f t="shared" si="5"/>
        <v>0.0%</v>
      </c>
    </row>
    <row r="174" spans="2:8" x14ac:dyDescent="0.25">
      <c r="B174" s="294" t="s">
        <v>762</v>
      </c>
      <c r="C174" s="285">
        <v>86973174</v>
      </c>
      <c r="D174" s="285">
        <v>231176972.90000004</v>
      </c>
      <c r="E174" s="285">
        <v>90000000</v>
      </c>
      <c r="F174" s="285">
        <v>0</v>
      </c>
      <c r="G174" s="285">
        <f t="shared" si="4"/>
        <v>-90000000</v>
      </c>
      <c r="H174" s="307">
        <f t="shared" si="5"/>
        <v>-1</v>
      </c>
    </row>
    <row r="175" spans="2:8" x14ac:dyDescent="0.25">
      <c r="B175" s="294" t="s">
        <v>764</v>
      </c>
      <c r="C175" s="285">
        <v>192699295</v>
      </c>
      <c r="D175" s="285">
        <v>196003582.83999997</v>
      </c>
      <c r="E175" s="285">
        <v>17063977.93</v>
      </c>
      <c r="F175" s="285">
        <v>23360037.649999999</v>
      </c>
      <c r="G175" s="285">
        <f t="shared" si="4"/>
        <v>6296059.7199999988</v>
      </c>
      <c r="H175" s="307">
        <f t="shared" si="5"/>
        <v>0.36896787758562222</v>
      </c>
    </row>
    <row r="176" spans="2:8" x14ac:dyDescent="0.25">
      <c r="B176" s="294" t="s">
        <v>766</v>
      </c>
      <c r="C176" s="285">
        <v>0</v>
      </c>
      <c r="D176" s="285">
        <v>0</v>
      </c>
      <c r="E176" s="285">
        <v>0</v>
      </c>
      <c r="F176" s="285">
        <v>0</v>
      </c>
      <c r="G176" s="285">
        <f t="shared" si="4"/>
        <v>0</v>
      </c>
      <c r="H176" s="307" t="str">
        <f t="shared" si="5"/>
        <v>0.0%</v>
      </c>
    </row>
    <row r="177" spans="2:13" x14ac:dyDescent="0.25">
      <c r="B177" s="294" t="s">
        <v>767</v>
      </c>
      <c r="C177" s="285">
        <v>0</v>
      </c>
      <c r="D177" s="285">
        <v>17294782.82</v>
      </c>
      <c r="E177" s="285">
        <v>0</v>
      </c>
      <c r="F177" s="285">
        <v>0</v>
      </c>
      <c r="G177" s="285">
        <f t="shared" si="4"/>
        <v>0</v>
      </c>
      <c r="H177" s="307" t="str">
        <f t="shared" si="5"/>
        <v>0.0%</v>
      </c>
    </row>
    <row r="178" spans="2:13" x14ac:dyDescent="0.25">
      <c r="B178" s="294" t="s">
        <v>768</v>
      </c>
      <c r="C178" s="285">
        <v>9815906</v>
      </c>
      <c r="D178" s="285">
        <v>56859481.25</v>
      </c>
      <c r="E178" s="285">
        <v>1117517.19</v>
      </c>
      <c r="F178" s="285">
        <v>3141591.91</v>
      </c>
      <c r="G178" s="285">
        <f t="shared" si="4"/>
        <v>2024074.7200000002</v>
      </c>
      <c r="H178" s="307">
        <f t="shared" si="5"/>
        <v>1.8112246846064177</v>
      </c>
    </row>
    <row r="179" spans="2:13" s="284" customFormat="1" x14ac:dyDescent="0.25">
      <c r="B179" s="304" t="s">
        <v>809</v>
      </c>
      <c r="C179" s="303">
        <v>383266082</v>
      </c>
      <c r="D179" s="303">
        <v>181003860.84999996</v>
      </c>
      <c r="E179" s="303">
        <v>6719396.7799999993</v>
      </c>
      <c r="F179" s="303">
        <v>0</v>
      </c>
      <c r="G179" s="303">
        <f t="shared" si="4"/>
        <v>-6719396.7799999993</v>
      </c>
      <c r="H179" s="308">
        <f t="shared" si="5"/>
        <v>-1</v>
      </c>
      <c r="L179" s="283"/>
      <c r="M179" s="283"/>
    </row>
    <row r="180" spans="2:13" x14ac:dyDescent="0.25">
      <c r="B180" s="294" t="s">
        <v>755</v>
      </c>
      <c r="C180" s="285">
        <v>11521940</v>
      </c>
      <c r="D180" s="285">
        <v>11521940</v>
      </c>
      <c r="E180" s="285">
        <v>0</v>
      </c>
      <c r="F180" s="285">
        <v>0</v>
      </c>
      <c r="G180" s="285">
        <f t="shared" si="4"/>
        <v>0</v>
      </c>
      <c r="H180" s="307" t="str">
        <f t="shared" si="5"/>
        <v>0.0%</v>
      </c>
    </row>
    <row r="181" spans="2:13" x14ac:dyDescent="0.25">
      <c r="B181" s="294" t="s">
        <v>756</v>
      </c>
      <c r="C181" s="285">
        <v>3625496</v>
      </c>
      <c r="D181" s="285">
        <v>3625496</v>
      </c>
      <c r="E181" s="285">
        <v>0</v>
      </c>
      <c r="F181" s="285">
        <v>0</v>
      </c>
      <c r="G181" s="285">
        <f t="shared" si="4"/>
        <v>0</v>
      </c>
      <c r="H181" s="307" t="str">
        <f t="shared" si="5"/>
        <v>0.0%</v>
      </c>
    </row>
    <row r="182" spans="2:13" x14ac:dyDescent="0.25">
      <c r="B182" s="294" t="s">
        <v>757</v>
      </c>
      <c r="C182" s="285">
        <v>2489528</v>
      </c>
      <c r="D182" s="285">
        <v>14452987.370000001</v>
      </c>
      <c r="E182" s="285">
        <v>0</v>
      </c>
      <c r="F182" s="285">
        <v>0</v>
      </c>
      <c r="G182" s="285">
        <f t="shared" si="4"/>
        <v>0</v>
      </c>
      <c r="H182" s="293" t="str">
        <f t="shared" si="5"/>
        <v>0.0%</v>
      </c>
    </row>
    <row r="183" spans="2:13" x14ac:dyDescent="0.25">
      <c r="B183" s="294" t="s">
        <v>759</v>
      </c>
      <c r="C183" s="285">
        <v>2855017</v>
      </c>
      <c r="D183" s="285">
        <v>0</v>
      </c>
      <c r="E183" s="285">
        <v>3587590</v>
      </c>
      <c r="F183" s="285">
        <v>0</v>
      </c>
      <c r="G183" s="285">
        <f t="shared" si="4"/>
        <v>-3587590</v>
      </c>
      <c r="H183" s="293">
        <f t="shared" si="5"/>
        <v>-1</v>
      </c>
    </row>
    <row r="184" spans="2:13" x14ac:dyDescent="0.25">
      <c r="B184" s="294" t="s">
        <v>762</v>
      </c>
      <c r="C184" s="285">
        <v>353931943</v>
      </c>
      <c r="D184" s="285">
        <v>125162704.27999997</v>
      </c>
      <c r="E184" s="285">
        <v>0</v>
      </c>
      <c r="F184" s="285">
        <v>0</v>
      </c>
      <c r="G184" s="285">
        <f t="shared" si="4"/>
        <v>0</v>
      </c>
      <c r="H184" s="293" t="str">
        <f t="shared" si="5"/>
        <v>0.0%</v>
      </c>
    </row>
    <row r="185" spans="2:13" x14ac:dyDescent="0.25">
      <c r="B185" s="294" t="s">
        <v>763</v>
      </c>
      <c r="C185" s="285">
        <v>234000</v>
      </c>
      <c r="D185" s="285">
        <v>234000</v>
      </c>
      <c r="E185" s="285">
        <v>0</v>
      </c>
      <c r="F185" s="285">
        <v>0</v>
      </c>
      <c r="G185" s="285">
        <f t="shared" si="4"/>
        <v>0</v>
      </c>
      <c r="H185" s="293" t="str">
        <f t="shared" si="5"/>
        <v>0.0%</v>
      </c>
    </row>
    <row r="186" spans="2:13" x14ac:dyDescent="0.25">
      <c r="B186" s="294" t="s">
        <v>766</v>
      </c>
      <c r="C186" s="285">
        <v>0</v>
      </c>
      <c r="D186" s="285">
        <v>0</v>
      </c>
      <c r="E186" s="285">
        <v>0</v>
      </c>
      <c r="F186" s="285">
        <v>0</v>
      </c>
      <c r="G186" s="285">
        <f t="shared" si="4"/>
        <v>0</v>
      </c>
      <c r="H186" s="293" t="str">
        <f t="shared" si="5"/>
        <v>0.0%</v>
      </c>
    </row>
    <row r="187" spans="2:13" x14ac:dyDescent="0.25">
      <c r="B187" s="294" t="s">
        <v>767</v>
      </c>
      <c r="C187" s="285">
        <v>4624657</v>
      </c>
      <c r="D187" s="285">
        <v>4624657</v>
      </c>
      <c r="E187" s="285">
        <v>3131806.78</v>
      </c>
      <c r="F187" s="285">
        <v>0</v>
      </c>
      <c r="G187" s="285">
        <f t="shared" si="4"/>
        <v>-3131806.78</v>
      </c>
      <c r="H187" s="293">
        <f t="shared" si="5"/>
        <v>-1</v>
      </c>
    </row>
    <row r="188" spans="2:13" x14ac:dyDescent="0.25">
      <c r="B188" s="294" t="s">
        <v>768</v>
      </c>
      <c r="C188" s="285">
        <v>3983501</v>
      </c>
      <c r="D188" s="285">
        <v>21382076.200000003</v>
      </c>
      <c r="E188" s="285">
        <v>0</v>
      </c>
      <c r="F188" s="285">
        <v>0</v>
      </c>
      <c r="G188" s="285">
        <f t="shared" si="4"/>
        <v>0</v>
      </c>
      <c r="H188" s="293" t="str">
        <f t="shared" si="5"/>
        <v>0.0%</v>
      </c>
    </row>
    <row r="189" spans="2:13" s="284" customFormat="1" x14ac:dyDescent="0.25">
      <c r="B189" s="304" t="s">
        <v>792</v>
      </c>
      <c r="C189" s="303">
        <v>0</v>
      </c>
      <c r="D189" s="303">
        <v>0</v>
      </c>
      <c r="E189" s="303">
        <v>0</v>
      </c>
      <c r="F189" s="303">
        <v>0</v>
      </c>
      <c r="G189" s="303">
        <f t="shared" si="4"/>
        <v>0</v>
      </c>
      <c r="H189" s="302" t="str">
        <f t="shared" si="5"/>
        <v>0.0%</v>
      </c>
      <c r="L189" s="283"/>
      <c r="M189" s="283"/>
    </row>
    <row r="190" spans="2:13" x14ac:dyDescent="0.25">
      <c r="B190" s="294" t="s">
        <v>767</v>
      </c>
      <c r="C190" s="285">
        <v>0</v>
      </c>
      <c r="D190" s="285">
        <v>0</v>
      </c>
      <c r="E190" s="285">
        <v>0</v>
      </c>
      <c r="F190" s="285">
        <v>0</v>
      </c>
      <c r="G190" s="285">
        <f t="shared" si="4"/>
        <v>0</v>
      </c>
      <c r="H190" s="293" t="str">
        <f t="shared" si="5"/>
        <v>0.0%</v>
      </c>
    </row>
    <row r="191" spans="2:13" x14ac:dyDescent="0.25">
      <c r="B191" s="301" t="s">
        <v>808</v>
      </c>
      <c r="C191" s="299">
        <v>1514042192</v>
      </c>
      <c r="D191" s="299">
        <v>2457887233.3099999</v>
      </c>
      <c r="E191" s="299">
        <v>38149910.539999999</v>
      </c>
      <c r="F191" s="299">
        <v>170364135.13999999</v>
      </c>
      <c r="G191" s="299">
        <f t="shared" si="4"/>
        <v>132214224.59999999</v>
      </c>
      <c r="H191" s="298">
        <f t="shared" si="5"/>
        <v>3.4656496628314244</v>
      </c>
    </row>
    <row r="192" spans="2:13" x14ac:dyDescent="0.25">
      <c r="B192" s="313" t="s">
        <v>818</v>
      </c>
      <c r="C192" s="287">
        <v>0</v>
      </c>
      <c r="D192" s="287">
        <v>25955326.780000001</v>
      </c>
      <c r="E192" s="287">
        <v>0</v>
      </c>
      <c r="F192" s="287">
        <v>0</v>
      </c>
      <c r="G192" s="288">
        <f t="shared" si="4"/>
        <v>0</v>
      </c>
      <c r="H192" s="296" t="str">
        <f t="shared" si="5"/>
        <v>0.0%</v>
      </c>
    </row>
    <row r="193" spans="2:13" x14ac:dyDescent="0.25">
      <c r="B193" s="294" t="s">
        <v>762</v>
      </c>
      <c r="C193" s="285">
        <v>0</v>
      </c>
      <c r="D193" s="285">
        <v>10955326.779999999</v>
      </c>
      <c r="E193" s="285">
        <v>0</v>
      </c>
      <c r="F193" s="285">
        <v>5703570</v>
      </c>
      <c r="G193" s="295">
        <f t="shared" si="4"/>
        <v>5703570</v>
      </c>
      <c r="H193" s="314" t="str">
        <f t="shared" si="5"/>
        <v>0.0%</v>
      </c>
    </row>
    <row r="194" spans="2:13" x14ac:dyDescent="0.25">
      <c r="B194" s="294" t="s">
        <v>765</v>
      </c>
      <c r="C194" s="285">
        <v>0</v>
      </c>
      <c r="D194" s="285">
        <v>15000000</v>
      </c>
      <c r="E194" s="285">
        <v>0</v>
      </c>
      <c r="F194" s="285">
        <v>0</v>
      </c>
      <c r="G194" s="295">
        <f t="shared" si="4"/>
        <v>0</v>
      </c>
      <c r="H194" s="314" t="str">
        <f t="shared" si="5"/>
        <v>0.0%</v>
      </c>
    </row>
    <row r="195" spans="2:13" x14ac:dyDescent="0.25">
      <c r="B195" s="313" t="s">
        <v>807</v>
      </c>
      <c r="C195" s="287">
        <v>894463111</v>
      </c>
      <c r="D195" s="287">
        <v>1514055143.24</v>
      </c>
      <c r="E195" s="287">
        <v>22758309.789999999</v>
      </c>
      <c r="F195" s="287">
        <v>104394265.71000001</v>
      </c>
      <c r="G195" s="288">
        <f t="shared" si="4"/>
        <v>81635955.920000017</v>
      </c>
      <c r="H195" s="296">
        <f t="shared" si="5"/>
        <v>3.5870834290106575</v>
      </c>
    </row>
    <row r="196" spans="2:13" x14ac:dyDescent="0.25">
      <c r="B196" s="294" t="s">
        <v>762</v>
      </c>
      <c r="C196" s="285">
        <v>648719046</v>
      </c>
      <c r="D196" s="285">
        <v>1085702989.0799999</v>
      </c>
      <c r="E196" s="285">
        <v>0</v>
      </c>
      <c r="F196" s="285">
        <v>0</v>
      </c>
      <c r="G196" s="285">
        <f t="shared" si="4"/>
        <v>0</v>
      </c>
      <c r="H196" s="293" t="str">
        <f t="shared" si="5"/>
        <v>0.0%</v>
      </c>
    </row>
    <row r="197" spans="2:13" x14ac:dyDescent="0.25">
      <c r="B197" s="294" t="s">
        <v>763</v>
      </c>
      <c r="C197" s="285">
        <v>0</v>
      </c>
      <c r="D197" s="285">
        <v>912428.04</v>
      </c>
      <c r="E197" s="285">
        <v>0</v>
      </c>
      <c r="F197" s="285">
        <v>21764677.770000003</v>
      </c>
      <c r="G197" s="285">
        <f t="shared" si="4"/>
        <v>21764677.770000003</v>
      </c>
      <c r="H197" s="293" t="str">
        <f t="shared" si="5"/>
        <v>0.0%</v>
      </c>
    </row>
    <row r="198" spans="2:13" x14ac:dyDescent="0.25">
      <c r="B198" s="294" t="s">
        <v>764</v>
      </c>
      <c r="C198" s="285">
        <v>211039083</v>
      </c>
      <c r="D198" s="285">
        <v>205829350.38</v>
      </c>
      <c r="E198" s="285">
        <v>15141563.4</v>
      </c>
      <c r="F198" s="285">
        <v>0</v>
      </c>
      <c r="G198" s="285">
        <f t="shared" si="4"/>
        <v>-15141563.4</v>
      </c>
      <c r="H198" s="293">
        <f t="shared" si="5"/>
        <v>-1</v>
      </c>
      <c r="L198" s="284"/>
      <c r="M198" s="284"/>
    </row>
    <row r="199" spans="2:13" x14ac:dyDescent="0.25">
      <c r="B199" s="294" t="s">
        <v>765</v>
      </c>
      <c r="C199" s="285">
        <v>0</v>
      </c>
      <c r="D199" s="285">
        <v>65523698.589999996</v>
      </c>
      <c r="E199" s="285">
        <v>0</v>
      </c>
      <c r="F199" s="285">
        <v>0</v>
      </c>
      <c r="G199" s="285">
        <f t="shared" si="4"/>
        <v>0</v>
      </c>
      <c r="H199" s="293" t="str">
        <f t="shared" si="5"/>
        <v>0.0%</v>
      </c>
    </row>
    <row r="200" spans="2:13" x14ac:dyDescent="0.25">
      <c r="B200" s="294" t="s">
        <v>766</v>
      </c>
      <c r="C200" s="285">
        <v>0</v>
      </c>
      <c r="D200" s="285">
        <v>0</v>
      </c>
      <c r="E200" s="285">
        <v>0</v>
      </c>
      <c r="F200" s="285">
        <v>0</v>
      </c>
      <c r="G200" s="285">
        <f t="shared" si="4"/>
        <v>0</v>
      </c>
      <c r="H200" s="293" t="str">
        <f t="shared" si="5"/>
        <v>0.0%</v>
      </c>
    </row>
    <row r="201" spans="2:13" x14ac:dyDescent="0.25">
      <c r="B201" s="294" t="s">
        <v>767</v>
      </c>
      <c r="C201" s="285">
        <v>0</v>
      </c>
      <c r="D201" s="285">
        <v>12884559.98</v>
      </c>
      <c r="E201" s="285">
        <v>0</v>
      </c>
      <c r="F201" s="285">
        <v>0</v>
      </c>
      <c r="G201" s="285">
        <f t="shared" si="4"/>
        <v>0</v>
      </c>
      <c r="H201" s="293" t="str">
        <f t="shared" si="5"/>
        <v>0.0%</v>
      </c>
    </row>
    <row r="202" spans="2:13" x14ac:dyDescent="0.25">
      <c r="B202" s="294" t="s">
        <v>768</v>
      </c>
      <c r="C202" s="285">
        <v>34704982</v>
      </c>
      <c r="D202" s="285">
        <v>143202117.16999999</v>
      </c>
      <c r="E202" s="285">
        <v>7616746.3899999997</v>
      </c>
      <c r="F202" s="285">
        <v>20271672.079999998</v>
      </c>
      <c r="G202" s="285">
        <f t="shared" si="4"/>
        <v>12654925.689999998</v>
      </c>
      <c r="H202" s="293">
        <f t="shared" si="5"/>
        <v>1.6614608183114257</v>
      </c>
    </row>
    <row r="203" spans="2:13" s="284" customFormat="1" x14ac:dyDescent="0.25">
      <c r="B203" s="312" t="s">
        <v>806</v>
      </c>
      <c r="C203" s="311">
        <v>527597081</v>
      </c>
      <c r="D203" s="311">
        <v>844437574.88</v>
      </c>
      <c r="E203" s="311">
        <v>15391600.75</v>
      </c>
      <c r="F203" s="311">
        <v>23933519.580000002</v>
      </c>
      <c r="G203" s="311">
        <f t="shared" ref="G203:G247" si="6">F203-E203</f>
        <v>8541918.8300000019</v>
      </c>
      <c r="H203" s="310">
        <f t="shared" ref="H203:H248" si="7">IFERROR(G203/E203,"0.0%")</f>
        <v>0.55497273927144986</v>
      </c>
    </row>
    <row r="204" spans="2:13" x14ac:dyDescent="0.25">
      <c r="B204" s="294" t="s">
        <v>757</v>
      </c>
      <c r="C204" s="285">
        <v>3859232</v>
      </c>
      <c r="D204" s="285">
        <v>3859232</v>
      </c>
      <c r="E204" s="285">
        <v>0</v>
      </c>
      <c r="F204" s="285">
        <v>0</v>
      </c>
      <c r="G204" s="285">
        <f t="shared" si="6"/>
        <v>0</v>
      </c>
      <c r="H204" s="293" t="str">
        <f t="shared" si="7"/>
        <v>0.0%</v>
      </c>
    </row>
    <row r="205" spans="2:13" x14ac:dyDescent="0.25">
      <c r="B205" s="294" t="s">
        <v>759</v>
      </c>
      <c r="C205" s="285">
        <v>0</v>
      </c>
      <c r="D205" s="285">
        <v>0</v>
      </c>
      <c r="E205" s="285">
        <v>0</v>
      </c>
      <c r="F205" s="285">
        <v>0</v>
      </c>
      <c r="G205" s="285">
        <f t="shared" si="6"/>
        <v>0</v>
      </c>
      <c r="H205" s="293" t="str">
        <f t="shared" si="7"/>
        <v>0.0%</v>
      </c>
    </row>
    <row r="206" spans="2:13" x14ac:dyDescent="0.25">
      <c r="B206" s="294" t="s">
        <v>762</v>
      </c>
      <c r="C206" s="285">
        <v>184055072</v>
      </c>
      <c r="D206" s="285">
        <v>236826348.24000001</v>
      </c>
      <c r="E206" s="285">
        <v>503527.18</v>
      </c>
      <c r="F206" s="285">
        <v>5703570</v>
      </c>
      <c r="G206" s="285">
        <f t="shared" si="6"/>
        <v>5200042.82</v>
      </c>
      <c r="H206" s="293">
        <f t="shared" si="7"/>
        <v>10.327233616266753</v>
      </c>
    </row>
    <row r="207" spans="2:13" x14ac:dyDescent="0.25">
      <c r="B207" s="294" t="s">
        <v>764</v>
      </c>
      <c r="C207" s="285">
        <v>176196599</v>
      </c>
      <c r="D207" s="285">
        <v>169322665.67000002</v>
      </c>
      <c r="E207" s="285">
        <v>9739061.5899999999</v>
      </c>
      <c r="F207" s="285">
        <v>14203655.889999999</v>
      </c>
      <c r="G207" s="285">
        <f t="shared" si="6"/>
        <v>4464594.2999999989</v>
      </c>
      <c r="H207" s="293">
        <f t="shared" si="7"/>
        <v>0.45842140525984693</v>
      </c>
    </row>
    <row r="208" spans="2:13" x14ac:dyDescent="0.25">
      <c r="B208" s="294" t="s">
        <v>765</v>
      </c>
      <c r="C208" s="285">
        <v>82525284</v>
      </c>
      <c r="D208" s="285">
        <v>203954758.03999999</v>
      </c>
      <c r="E208" s="285">
        <v>0</v>
      </c>
      <c r="F208" s="285">
        <v>0</v>
      </c>
      <c r="G208" s="285">
        <f t="shared" si="6"/>
        <v>0</v>
      </c>
      <c r="H208" s="293" t="str">
        <f t="shared" si="7"/>
        <v>0.0%</v>
      </c>
    </row>
    <row r="209" spans="2:8" x14ac:dyDescent="0.25">
      <c r="B209" s="294" t="s">
        <v>766</v>
      </c>
      <c r="C209" s="285">
        <v>0</v>
      </c>
      <c r="D209" s="285">
        <v>0</v>
      </c>
      <c r="E209" s="285">
        <v>0</v>
      </c>
      <c r="F209" s="285">
        <v>0</v>
      </c>
      <c r="G209" s="285">
        <f t="shared" si="6"/>
        <v>0</v>
      </c>
      <c r="H209" s="293" t="str">
        <f t="shared" si="7"/>
        <v>0.0%</v>
      </c>
    </row>
    <row r="210" spans="2:8" x14ac:dyDescent="0.25">
      <c r="B210" s="294" t="s">
        <v>767</v>
      </c>
      <c r="C210" s="285">
        <v>34641821</v>
      </c>
      <c r="D210" s="285">
        <v>49103246.959999993</v>
      </c>
      <c r="E210" s="285">
        <v>1716091.23</v>
      </c>
      <c r="F210" s="285">
        <v>0</v>
      </c>
      <c r="G210" s="285">
        <f t="shared" si="6"/>
        <v>-1716091.23</v>
      </c>
      <c r="H210" s="293">
        <f t="shared" si="7"/>
        <v>-1</v>
      </c>
    </row>
    <row r="211" spans="2:8" x14ac:dyDescent="0.25">
      <c r="B211" s="294" t="s">
        <v>768</v>
      </c>
      <c r="C211" s="285">
        <v>46319073</v>
      </c>
      <c r="D211" s="285">
        <v>181371323.96999997</v>
      </c>
      <c r="E211" s="285">
        <v>3432920.75</v>
      </c>
      <c r="F211" s="285">
        <v>4026293.69</v>
      </c>
      <c r="G211" s="285">
        <f t="shared" si="6"/>
        <v>593372.93999999994</v>
      </c>
      <c r="H211" s="293">
        <f t="shared" si="7"/>
        <v>0.17284784101118558</v>
      </c>
    </row>
    <row r="212" spans="2:8" x14ac:dyDescent="0.25">
      <c r="B212" s="297" t="s">
        <v>792</v>
      </c>
      <c r="C212" s="288">
        <v>91982000</v>
      </c>
      <c r="D212" s="288">
        <v>73439188.409999996</v>
      </c>
      <c r="E212" s="285">
        <v>0</v>
      </c>
      <c r="F212" s="285">
        <v>0</v>
      </c>
      <c r="G212" s="288">
        <f t="shared" si="6"/>
        <v>0</v>
      </c>
      <c r="H212" s="296" t="str">
        <f t="shared" si="7"/>
        <v>0.0%</v>
      </c>
    </row>
    <row r="213" spans="2:8" x14ac:dyDescent="0.25">
      <c r="B213" s="294" t="s">
        <v>766</v>
      </c>
      <c r="C213" s="285">
        <v>91982000</v>
      </c>
      <c r="D213" s="285">
        <v>73439188.409999996</v>
      </c>
      <c r="E213" s="285">
        <v>0</v>
      </c>
      <c r="F213" s="285">
        <v>0</v>
      </c>
      <c r="G213" s="285">
        <f t="shared" si="6"/>
        <v>0</v>
      </c>
      <c r="H213" s="293" t="str">
        <f t="shared" si="7"/>
        <v>0.0%</v>
      </c>
    </row>
    <row r="214" spans="2:8" x14ac:dyDescent="0.25">
      <c r="B214" s="301" t="s">
        <v>805</v>
      </c>
      <c r="C214" s="299">
        <v>1200755089</v>
      </c>
      <c r="D214" s="299">
        <v>3803205122.5700006</v>
      </c>
      <c r="E214" s="299">
        <v>403196083.67999995</v>
      </c>
      <c r="F214" s="299">
        <v>366252051.94</v>
      </c>
      <c r="G214" s="299">
        <f t="shared" si="6"/>
        <v>-36944031.73999995</v>
      </c>
      <c r="H214" s="298">
        <f t="shared" si="7"/>
        <v>-9.1627952838254506E-2</v>
      </c>
    </row>
    <row r="215" spans="2:8" x14ac:dyDescent="0.25">
      <c r="B215" s="297" t="s">
        <v>804</v>
      </c>
      <c r="C215" s="288">
        <v>81734530</v>
      </c>
      <c r="D215" s="288">
        <v>743120751.57000005</v>
      </c>
      <c r="E215" s="288">
        <v>138134.44</v>
      </c>
      <c r="F215" s="303">
        <v>91936151.089999989</v>
      </c>
      <c r="G215" s="288">
        <f t="shared" si="6"/>
        <v>91798016.649999991</v>
      </c>
      <c r="H215" s="296">
        <f t="shared" si="7"/>
        <v>664.55560720411211</v>
      </c>
    </row>
    <row r="216" spans="2:8" x14ac:dyDescent="0.25">
      <c r="B216" s="294" t="s">
        <v>762</v>
      </c>
      <c r="C216" s="285">
        <v>0</v>
      </c>
      <c r="D216" s="285">
        <v>337066113.05000001</v>
      </c>
      <c r="E216" s="285">
        <v>0</v>
      </c>
      <c r="F216" s="295">
        <v>5201472.78</v>
      </c>
      <c r="G216" s="285">
        <f t="shared" si="6"/>
        <v>5201472.78</v>
      </c>
      <c r="H216" s="293" t="str">
        <f t="shared" si="7"/>
        <v>0.0%</v>
      </c>
    </row>
    <row r="217" spans="2:8" x14ac:dyDescent="0.25">
      <c r="B217" s="294" t="s">
        <v>763</v>
      </c>
      <c r="C217" s="285">
        <v>0</v>
      </c>
      <c r="D217" s="285">
        <v>85497457.649999976</v>
      </c>
      <c r="E217" s="285">
        <v>0</v>
      </c>
      <c r="F217" s="285">
        <v>10494428.219999999</v>
      </c>
      <c r="G217" s="285">
        <f t="shared" si="6"/>
        <v>10494428.219999999</v>
      </c>
      <c r="H217" s="293" t="str">
        <f t="shared" si="7"/>
        <v>0.0%</v>
      </c>
    </row>
    <row r="218" spans="2:8" x14ac:dyDescent="0.25">
      <c r="B218" s="294" t="s">
        <v>765</v>
      </c>
      <c r="C218" s="285">
        <v>0</v>
      </c>
      <c r="D218" s="285">
        <v>26993358.57</v>
      </c>
      <c r="E218" s="285">
        <v>0</v>
      </c>
      <c r="F218" s="285">
        <v>0</v>
      </c>
      <c r="G218" s="285">
        <f t="shared" si="6"/>
        <v>0</v>
      </c>
      <c r="H218" s="293" t="str">
        <f t="shared" si="7"/>
        <v>0.0%</v>
      </c>
    </row>
    <row r="219" spans="2:8" x14ac:dyDescent="0.25">
      <c r="B219" s="294" t="s">
        <v>766</v>
      </c>
      <c r="C219" s="285">
        <v>55478614</v>
      </c>
      <c r="D219" s="285">
        <v>197568793.83000001</v>
      </c>
      <c r="E219" s="285">
        <v>138134.44</v>
      </c>
      <c r="F219" s="285">
        <v>69496777.989999995</v>
      </c>
      <c r="G219" s="285">
        <f t="shared" si="6"/>
        <v>69358643.549999997</v>
      </c>
      <c r="H219" s="307">
        <f t="shared" si="7"/>
        <v>502.10970956989433</v>
      </c>
    </row>
    <row r="220" spans="2:8" x14ac:dyDescent="0.25">
      <c r="B220" s="294" t="s">
        <v>767</v>
      </c>
      <c r="C220" s="285">
        <v>0</v>
      </c>
      <c r="D220" s="285">
        <v>7503343</v>
      </c>
      <c r="E220" s="285">
        <v>0</v>
      </c>
      <c r="F220" s="309">
        <v>0</v>
      </c>
      <c r="G220" s="285">
        <f t="shared" si="6"/>
        <v>0</v>
      </c>
      <c r="H220" s="307" t="str">
        <f t="shared" si="7"/>
        <v>0.0%</v>
      </c>
    </row>
    <row r="221" spans="2:8" x14ac:dyDescent="0.25">
      <c r="B221" s="294" t="s">
        <v>768</v>
      </c>
      <c r="C221" s="285">
        <v>26255916</v>
      </c>
      <c r="D221" s="285">
        <v>88491685.469999984</v>
      </c>
      <c r="E221" s="285">
        <v>0</v>
      </c>
      <c r="F221" s="309">
        <v>6743472.0999999996</v>
      </c>
      <c r="G221" s="285">
        <f t="shared" si="6"/>
        <v>6743472.0999999996</v>
      </c>
      <c r="H221" s="307" t="str">
        <f t="shared" si="7"/>
        <v>0.0%</v>
      </c>
    </row>
    <row r="222" spans="2:8" s="284" customFormat="1" x14ac:dyDescent="0.25">
      <c r="B222" s="304" t="s">
        <v>803</v>
      </c>
      <c r="C222" s="303">
        <v>770279969</v>
      </c>
      <c r="D222" s="303">
        <v>1959231401.9500003</v>
      </c>
      <c r="E222" s="303">
        <v>391332842.51000005</v>
      </c>
      <c r="F222" s="303">
        <v>210788663.55000001</v>
      </c>
      <c r="G222" s="303">
        <f t="shared" si="6"/>
        <v>-180544178.96000004</v>
      </c>
      <c r="H222" s="308">
        <f t="shared" si="7"/>
        <v>-0.46135708365797701</v>
      </c>
    </row>
    <row r="223" spans="2:8" x14ac:dyDescent="0.25">
      <c r="B223" s="294" t="s">
        <v>755</v>
      </c>
      <c r="C223" s="285">
        <v>0</v>
      </c>
      <c r="D223" s="285">
        <v>10000000</v>
      </c>
      <c r="E223" s="285">
        <v>0</v>
      </c>
      <c r="F223" s="285">
        <v>0</v>
      </c>
      <c r="G223" s="285">
        <f t="shared" si="6"/>
        <v>0</v>
      </c>
      <c r="H223" s="307" t="str">
        <f t="shared" si="7"/>
        <v>0.0%</v>
      </c>
    </row>
    <row r="224" spans="2:8" x14ac:dyDescent="0.25">
      <c r="B224" s="294" t="s">
        <v>762</v>
      </c>
      <c r="C224" s="285">
        <v>207478011</v>
      </c>
      <c r="D224" s="285">
        <v>607330926.66000009</v>
      </c>
      <c r="E224" s="285">
        <v>286783923.23000002</v>
      </c>
      <c r="F224" s="285">
        <v>36972803.25</v>
      </c>
      <c r="G224" s="285">
        <f t="shared" si="6"/>
        <v>-249811119.98000002</v>
      </c>
      <c r="H224" s="307">
        <f t="shared" si="7"/>
        <v>-0.87107783855670351</v>
      </c>
    </row>
    <row r="225" spans="2:8" x14ac:dyDescent="0.25">
      <c r="B225" s="294" t="s">
        <v>763</v>
      </c>
      <c r="C225" s="285">
        <v>0</v>
      </c>
      <c r="D225" s="285">
        <v>101558844.39</v>
      </c>
      <c r="E225" s="285">
        <v>0</v>
      </c>
      <c r="F225" s="285">
        <v>9836445.1799999997</v>
      </c>
      <c r="G225" s="285">
        <f t="shared" si="6"/>
        <v>9836445.1799999997</v>
      </c>
      <c r="H225" s="307" t="str">
        <f t="shared" si="7"/>
        <v>0.0%</v>
      </c>
    </row>
    <row r="226" spans="2:8" x14ac:dyDescent="0.25">
      <c r="B226" s="294" t="s">
        <v>764</v>
      </c>
      <c r="C226" s="285">
        <v>277418552</v>
      </c>
      <c r="D226" s="285">
        <v>194493566.66</v>
      </c>
      <c r="E226" s="285">
        <v>5189200</v>
      </c>
      <c r="F226" s="285">
        <v>14546000</v>
      </c>
      <c r="G226" s="285">
        <f t="shared" si="6"/>
        <v>9356800</v>
      </c>
      <c r="H226" s="307">
        <f t="shared" si="7"/>
        <v>1.8031295768133817</v>
      </c>
    </row>
    <row r="227" spans="2:8" x14ac:dyDescent="0.25">
      <c r="B227" s="294" t="s">
        <v>766</v>
      </c>
      <c r="C227" s="285">
        <v>198574134</v>
      </c>
      <c r="D227" s="285">
        <v>715964792.10000002</v>
      </c>
      <c r="E227" s="285">
        <v>98122135.099999994</v>
      </c>
      <c r="F227" s="285">
        <v>99545005.5</v>
      </c>
      <c r="G227" s="285">
        <f t="shared" si="6"/>
        <v>1422870.400000006</v>
      </c>
      <c r="H227" s="307">
        <f t="shared" si="7"/>
        <v>1.4501013441563463E-2</v>
      </c>
    </row>
    <row r="228" spans="2:8" x14ac:dyDescent="0.25">
      <c r="B228" s="294" t="s">
        <v>767</v>
      </c>
      <c r="C228" s="285">
        <v>12813281</v>
      </c>
      <c r="D228" s="285">
        <v>26138081.41</v>
      </c>
      <c r="E228" s="285">
        <v>0</v>
      </c>
      <c r="F228" s="285">
        <v>0</v>
      </c>
      <c r="G228" s="285">
        <f t="shared" si="6"/>
        <v>0</v>
      </c>
      <c r="H228" s="307" t="str">
        <f t="shared" si="7"/>
        <v>0.0%</v>
      </c>
    </row>
    <row r="229" spans="2:8" x14ac:dyDescent="0.25">
      <c r="B229" s="294" t="s">
        <v>768</v>
      </c>
      <c r="C229" s="285">
        <v>73995991</v>
      </c>
      <c r="D229" s="285">
        <v>303745190.73000002</v>
      </c>
      <c r="E229" s="285">
        <v>1237584.18</v>
      </c>
      <c r="F229" s="285">
        <v>49888409.61999999</v>
      </c>
      <c r="G229" s="285">
        <f t="shared" si="6"/>
        <v>48650825.43999999</v>
      </c>
      <c r="H229" s="307">
        <f t="shared" si="7"/>
        <v>39.311124225909218</v>
      </c>
    </row>
    <row r="230" spans="2:8" s="284" customFormat="1" x14ac:dyDescent="0.25">
      <c r="B230" s="304" t="s">
        <v>802</v>
      </c>
      <c r="C230" s="303">
        <v>337350589</v>
      </c>
      <c r="D230" s="303">
        <v>1089622968.05</v>
      </c>
      <c r="E230" s="303">
        <v>11725106.73</v>
      </c>
      <c r="F230" s="303">
        <v>63527237.299999997</v>
      </c>
      <c r="G230" s="303">
        <f t="shared" si="6"/>
        <v>51802130.569999993</v>
      </c>
      <c r="H230" s="308">
        <f t="shared" si="7"/>
        <v>4.4180519429693916</v>
      </c>
    </row>
    <row r="231" spans="2:8" x14ac:dyDescent="0.25">
      <c r="B231" s="294" t="s">
        <v>757</v>
      </c>
      <c r="C231" s="285">
        <v>0</v>
      </c>
      <c r="D231" s="285">
        <v>0</v>
      </c>
      <c r="E231" s="285">
        <v>0</v>
      </c>
      <c r="F231" s="285">
        <v>0</v>
      </c>
      <c r="G231" s="285">
        <f t="shared" si="6"/>
        <v>0</v>
      </c>
      <c r="H231" s="307" t="str">
        <f t="shared" si="7"/>
        <v>0.0%</v>
      </c>
    </row>
    <row r="232" spans="2:8" x14ac:dyDescent="0.25">
      <c r="B232" s="294" t="s">
        <v>762</v>
      </c>
      <c r="C232" s="285">
        <v>15000000</v>
      </c>
      <c r="D232" s="285">
        <v>306145340.33999997</v>
      </c>
      <c r="E232" s="285">
        <v>0</v>
      </c>
      <c r="F232" s="285">
        <v>4000000</v>
      </c>
      <c r="G232" s="285">
        <f t="shared" si="6"/>
        <v>4000000</v>
      </c>
      <c r="H232" s="307" t="str">
        <f t="shared" si="7"/>
        <v>0.0%</v>
      </c>
    </row>
    <row r="233" spans="2:8" x14ac:dyDescent="0.25">
      <c r="B233" s="294" t="s">
        <v>765</v>
      </c>
      <c r="C233" s="285">
        <v>3843340</v>
      </c>
      <c r="D233" s="285">
        <v>8447653.4899999984</v>
      </c>
      <c r="E233" s="285">
        <v>0</v>
      </c>
      <c r="F233" s="285">
        <v>0</v>
      </c>
      <c r="G233" s="285">
        <f t="shared" si="6"/>
        <v>0</v>
      </c>
      <c r="H233" s="307" t="str">
        <f t="shared" si="7"/>
        <v>0.0%</v>
      </c>
    </row>
    <row r="234" spans="2:8" x14ac:dyDescent="0.25">
      <c r="B234" s="294" t="s">
        <v>766</v>
      </c>
      <c r="C234" s="285">
        <v>264468046</v>
      </c>
      <c r="D234" s="285">
        <v>457719293.5</v>
      </c>
      <c r="E234" s="285">
        <v>47143.33</v>
      </c>
      <c r="F234" s="285">
        <v>10220477.639999999</v>
      </c>
      <c r="G234" s="285">
        <f t="shared" si="6"/>
        <v>10173334.309999999</v>
      </c>
      <c r="H234" s="293">
        <f t="shared" si="7"/>
        <v>215.79583601752356</v>
      </c>
    </row>
    <row r="235" spans="2:8" x14ac:dyDescent="0.25">
      <c r="B235" s="294" t="s">
        <v>767</v>
      </c>
      <c r="C235" s="285">
        <v>0</v>
      </c>
      <c r="D235" s="285">
        <v>124149506.49000002</v>
      </c>
      <c r="E235" s="285">
        <v>0</v>
      </c>
      <c r="F235" s="285">
        <v>25947805.219999999</v>
      </c>
      <c r="G235" s="285">
        <f t="shared" si="6"/>
        <v>25947805.219999999</v>
      </c>
      <c r="H235" s="293" t="str">
        <f t="shared" si="7"/>
        <v>0.0%</v>
      </c>
    </row>
    <row r="236" spans="2:8" x14ac:dyDescent="0.25">
      <c r="B236" s="294" t="s">
        <v>768</v>
      </c>
      <c r="C236" s="285">
        <v>54039203</v>
      </c>
      <c r="D236" s="285">
        <v>193161174.22999999</v>
      </c>
      <c r="E236" s="285">
        <v>11677963.4</v>
      </c>
      <c r="F236" s="285">
        <v>23358954.439999998</v>
      </c>
      <c r="G236" s="285">
        <f t="shared" si="6"/>
        <v>11680991.039999997</v>
      </c>
      <c r="H236" s="293">
        <f t="shared" si="7"/>
        <v>1.0002592609598346</v>
      </c>
    </row>
    <row r="237" spans="2:8" x14ac:dyDescent="0.25">
      <c r="B237" s="304" t="s">
        <v>792</v>
      </c>
      <c r="C237" s="285">
        <v>0</v>
      </c>
      <c r="D237" s="285">
        <v>11230001</v>
      </c>
      <c r="E237" s="285">
        <v>0</v>
      </c>
      <c r="F237" s="285">
        <v>0</v>
      </c>
      <c r="G237" s="285">
        <f t="shared" si="6"/>
        <v>0</v>
      </c>
      <c r="H237" s="293" t="str">
        <f t="shared" si="7"/>
        <v>0.0%</v>
      </c>
    </row>
    <row r="238" spans="2:8" x14ac:dyDescent="0.25">
      <c r="B238" s="294" t="s">
        <v>765</v>
      </c>
      <c r="C238" s="285">
        <v>0</v>
      </c>
      <c r="D238" s="285">
        <v>11230001</v>
      </c>
      <c r="E238" s="285">
        <v>0</v>
      </c>
      <c r="F238" s="285">
        <v>0</v>
      </c>
      <c r="G238" s="285">
        <f t="shared" si="6"/>
        <v>0</v>
      </c>
      <c r="H238" s="293" t="str">
        <f t="shared" si="7"/>
        <v>0.0%</v>
      </c>
    </row>
    <row r="239" spans="2:8" x14ac:dyDescent="0.25">
      <c r="B239" s="306" t="s">
        <v>792</v>
      </c>
      <c r="C239" s="300">
        <v>11390001</v>
      </c>
      <c r="D239" s="300">
        <v>0</v>
      </c>
      <c r="E239" s="300">
        <v>0</v>
      </c>
      <c r="F239" s="300">
        <v>0</v>
      </c>
      <c r="G239" s="300">
        <f t="shared" si="6"/>
        <v>0</v>
      </c>
      <c r="H239" s="305" t="str">
        <f t="shared" si="7"/>
        <v>0.0%</v>
      </c>
    </row>
    <row r="240" spans="2:8" x14ac:dyDescent="0.25">
      <c r="B240" s="294" t="s">
        <v>765</v>
      </c>
      <c r="C240" s="285">
        <v>11390001</v>
      </c>
      <c r="D240" s="285">
        <v>0</v>
      </c>
      <c r="E240" s="285">
        <v>0</v>
      </c>
      <c r="F240" s="285">
        <v>0</v>
      </c>
      <c r="G240" s="285">
        <f t="shared" si="6"/>
        <v>0</v>
      </c>
      <c r="H240" s="293" t="str">
        <f t="shared" si="7"/>
        <v>0.0%</v>
      </c>
    </row>
    <row r="241" spans="2:8" x14ac:dyDescent="0.25">
      <c r="B241" s="294" t="s">
        <v>757</v>
      </c>
      <c r="C241" s="285">
        <v>0</v>
      </c>
      <c r="D241" s="285">
        <v>0</v>
      </c>
      <c r="E241" s="285">
        <v>0</v>
      </c>
      <c r="F241" s="285">
        <v>0</v>
      </c>
      <c r="G241" s="285">
        <f t="shared" si="6"/>
        <v>0</v>
      </c>
      <c r="H241" s="293" t="str">
        <f t="shared" si="7"/>
        <v>0.0%</v>
      </c>
    </row>
    <row r="242" spans="2:8" x14ac:dyDescent="0.25">
      <c r="B242" s="294" t="s">
        <v>762</v>
      </c>
      <c r="C242" s="285">
        <v>0</v>
      </c>
      <c r="D242" s="285">
        <v>0</v>
      </c>
      <c r="E242" s="285">
        <v>0</v>
      </c>
      <c r="F242" s="285">
        <v>0</v>
      </c>
      <c r="G242" s="285">
        <f t="shared" si="6"/>
        <v>0</v>
      </c>
      <c r="H242" s="293" t="str">
        <f t="shared" si="7"/>
        <v>0.0%</v>
      </c>
    </row>
    <row r="243" spans="2:8" x14ac:dyDescent="0.25">
      <c r="B243" s="301" t="s">
        <v>801</v>
      </c>
      <c r="C243" s="299">
        <v>1697415147</v>
      </c>
      <c r="D243" s="299">
        <v>5540103788.9100008</v>
      </c>
      <c r="E243" s="299">
        <v>149219968.26999998</v>
      </c>
      <c r="F243" s="300">
        <v>329659335.05000001</v>
      </c>
      <c r="G243" s="299">
        <f t="shared" si="6"/>
        <v>180439366.78000003</v>
      </c>
      <c r="H243" s="298">
        <f t="shared" si="7"/>
        <v>1.2092172976039735</v>
      </c>
    </row>
    <row r="244" spans="2:8" s="284" customFormat="1" x14ac:dyDescent="0.25">
      <c r="B244" s="304" t="s">
        <v>800</v>
      </c>
      <c r="C244" s="303">
        <v>729280965</v>
      </c>
      <c r="D244" s="303">
        <v>1588994754.4300001</v>
      </c>
      <c r="E244" s="303">
        <v>39036160.880000003</v>
      </c>
      <c r="F244" s="303">
        <v>44896661.719999999</v>
      </c>
      <c r="G244" s="303">
        <f t="shared" si="6"/>
        <v>5860500.8399999961</v>
      </c>
      <c r="H244" s="302">
        <f t="shared" si="7"/>
        <v>0.15013005141606015</v>
      </c>
    </row>
    <row r="245" spans="2:8" x14ac:dyDescent="0.25">
      <c r="B245" s="294" t="s">
        <v>755</v>
      </c>
      <c r="C245" s="285">
        <v>0</v>
      </c>
      <c r="D245" s="285">
        <v>0</v>
      </c>
      <c r="E245" s="285">
        <v>0</v>
      </c>
      <c r="F245" s="285">
        <v>0</v>
      </c>
      <c r="G245" s="285">
        <f t="shared" si="6"/>
        <v>0</v>
      </c>
      <c r="H245" s="293" t="str">
        <f t="shared" si="7"/>
        <v>0.0%</v>
      </c>
    </row>
    <row r="246" spans="2:8" x14ac:dyDescent="0.25">
      <c r="B246" s="294" t="s">
        <v>762</v>
      </c>
      <c r="C246" s="285">
        <v>413870103</v>
      </c>
      <c r="D246" s="285">
        <v>639404140.23000002</v>
      </c>
      <c r="E246" s="285">
        <v>35082798.560000002</v>
      </c>
      <c r="F246" s="285">
        <v>0</v>
      </c>
      <c r="G246" s="285">
        <f t="shared" si="6"/>
        <v>-35082798.560000002</v>
      </c>
      <c r="H246" s="293">
        <f t="shared" si="7"/>
        <v>-1</v>
      </c>
    </row>
    <row r="247" spans="2:8" x14ac:dyDescent="0.25">
      <c r="B247" s="294" t="s">
        <v>763</v>
      </c>
      <c r="C247" s="285">
        <v>0</v>
      </c>
      <c r="D247" s="285">
        <v>12920215.68</v>
      </c>
      <c r="E247" s="285">
        <v>0</v>
      </c>
      <c r="F247" s="285">
        <v>0</v>
      </c>
      <c r="G247" s="285">
        <f t="shared" si="6"/>
        <v>0</v>
      </c>
      <c r="H247" s="293" t="str">
        <f t="shared" si="7"/>
        <v>0.0%</v>
      </c>
    </row>
    <row r="248" spans="2:8" x14ac:dyDescent="0.25">
      <c r="B248" s="294" t="s">
        <v>564</v>
      </c>
      <c r="C248" s="285">
        <v>0</v>
      </c>
      <c r="D248" s="285">
        <v>0</v>
      </c>
      <c r="E248" s="285">
        <v>0</v>
      </c>
      <c r="F248" s="285">
        <v>0</v>
      </c>
      <c r="G248" s="285">
        <f>F259-E259</f>
        <v>-80148097.939999998</v>
      </c>
      <c r="H248" s="293" t="str">
        <f t="shared" si="7"/>
        <v>0.0%</v>
      </c>
    </row>
    <row r="249" spans="2:8" x14ac:dyDescent="0.25">
      <c r="B249" s="294" t="s">
        <v>765</v>
      </c>
      <c r="C249" s="285">
        <v>16532462</v>
      </c>
      <c r="D249" s="285">
        <v>53540948.940000013</v>
      </c>
      <c r="E249" s="285">
        <v>3953362.32</v>
      </c>
      <c r="F249" s="285">
        <v>0</v>
      </c>
      <c r="G249" s="285">
        <f>F259-E260</f>
        <v>3795166</v>
      </c>
      <c r="H249" s="293" t="str">
        <f t="shared" ref="H249:H269" si="8">IFERROR(G249/E260,"0.0%")</f>
        <v>0.0%</v>
      </c>
    </row>
    <row r="250" spans="2:8" x14ac:dyDescent="0.25">
      <c r="B250" s="294" t="s">
        <v>766</v>
      </c>
      <c r="C250" s="285">
        <v>218461490</v>
      </c>
      <c r="D250" s="285">
        <v>342176433.77999997</v>
      </c>
      <c r="E250" s="285">
        <v>0</v>
      </c>
      <c r="F250" s="285">
        <v>27885405.620000001</v>
      </c>
      <c r="G250" s="285">
        <f>F260-E261</f>
        <v>0</v>
      </c>
      <c r="H250" s="293" t="str">
        <f t="shared" si="8"/>
        <v>0.0%</v>
      </c>
    </row>
    <row r="251" spans="2:8" x14ac:dyDescent="0.25">
      <c r="B251" s="294" t="s">
        <v>767</v>
      </c>
      <c r="C251" s="285">
        <v>2609354</v>
      </c>
      <c r="D251" s="285">
        <v>80567618.570000008</v>
      </c>
      <c r="E251" s="285">
        <v>0</v>
      </c>
      <c r="F251" s="285">
        <v>8521607.6300000008</v>
      </c>
      <c r="G251" s="285">
        <f>F261-E262</f>
        <v>0</v>
      </c>
      <c r="H251" s="293" t="str">
        <f t="shared" si="8"/>
        <v>0.0%</v>
      </c>
    </row>
    <row r="252" spans="2:8" x14ac:dyDescent="0.25">
      <c r="B252" s="294" t="s">
        <v>768</v>
      </c>
      <c r="C252" s="285">
        <v>77807556</v>
      </c>
      <c r="D252" s="285">
        <v>450677288.71000004</v>
      </c>
      <c r="E252" s="285">
        <v>0</v>
      </c>
      <c r="F252" s="285">
        <v>8489648.4700000007</v>
      </c>
      <c r="G252" s="285">
        <f t="shared" ref="G252:G266" si="9">F263-E263</f>
        <v>0</v>
      </c>
      <c r="H252" s="293" t="str">
        <f t="shared" si="8"/>
        <v>0.0%</v>
      </c>
    </row>
    <row r="253" spans="2:8" s="284" customFormat="1" x14ac:dyDescent="0.25">
      <c r="B253" s="304" t="s">
        <v>799</v>
      </c>
      <c r="C253" s="303">
        <v>292349813</v>
      </c>
      <c r="D253" s="303">
        <v>2201264907.6700001</v>
      </c>
      <c r="E253" s="303">
        <v>14383983.449999999</v>
      </c>
      <c r="F253" s="303">
        <v>280967507.32999998</v>
      </c>
      <c r="G253" s="303">
        <f t="shared" si="9"/>
        <v>-11856560</v>
      </c>
      <c r="H253" s="302">
        <f t="shared" si="8"/>
        <v>-1</v>
      </c>
    </row>
    <row r="254" spans="2:8" x14ac:dyDescent="0.25">
      <c r="B254" s="294" t="s">
        <v>762</v>
      </c>
      <c r="C254" s="285">
        <v>200844381</v>
      </c>
      <c r="D254" s="285">
        <v>1885256454.0100002</v>
      </c>
      <c r="E254" s="285">
        <v>1458432.19</v>
      </c>
      <c r="F254" s="285">
        <v>248987539.10999998</v>
      </c>
      <c r="G254" s="285">
        <f t="shared" si="9"/>
        <v>-898690870.64000034</v>
      </c>
      <c r="H254" s="293">
        <f t="shared" si="8"/>
        <v>-0.24927627922198015</v>
      </c>
    </row>
    <row r="255" spans="2:8" x14ac:dyDescent="0.25">
      <c r="B255" s="294" t="s">
        <v>766</v>
      </c>
      <c r="C255" s="285">
        <v>0</v>
      </c>
      <c r="D255" s="285">
        <v>0</v>
      </c>
      <c r="E255" s="285">
        <v>0</v>
      </c>
      <c r="F255" s="285">
        <v>4175219.05</v>
      </c>
      <c r="G255" s="285">
        <f t="shared" si="9"/>
        <v>-152352712.98000002</v>
      </c>
      <c r="H255" s="293">
        <f t="shared" si="8"/>
        <v>-0.47228171348002734</v>
      </c>
    </row>
    <row r="256" spans="2:8" x14ac:dyDescent="0.25">
      <c r="B256" s="294" t="s">
        <v>767</v>
      </c>
      <c r="C256" s="285">
        <v>3553096</v>
      </c>
      <c r="D256" s="285">
        <v>20138882</v>
      </c>
      <c r="E256" s="285">
        <v>0</v>
      </c>
      <c r="F256" s="285">
        <v>0</v>
      </c>
      <c r="G256" s="285">
        <f t="shared" si="9"/>
        <v>15676885.5</v>
      </c>
      <c r="H256" s="293" t="str">
        <f t="shared" si="8"/>
        <v>0.0%</v>
      </c>
    </row>
    <row r="257" spans="2:8" x14ac:dyDescent="0.25">
      <c r="B257" s="294" t="s">
        <v>768</v>
      </c>
      <c r="C257" s="285">
        <v>87952336</v>
      </c>
      <c r="D257" s="285">
        <v>295869571.65999997</v>
      </c>
      <c r="E257" s="285">
        <v>12925551.26</v>
      </c>
      <c r="F257" s="285">
        <v>27804749.170000002</v>
      </c>
      <c r="G257" s="285">
        <f t="shared" si="9"/>
        <v>-14174462.039999999</v>
      </c>
      <c r="H257" s="293">
        <f t="shared" si="8"/>
        <v>-1</v>
      </c>
    </row>
    <row r="258" spans="2:8" x14ac:dyDescent="0.25">
      <c r="B258" s="297" t="s">
        <v>798</v>
      </c>
      <c r="C258" s="288">
        <v>675784369</v>
      </c>
      <c r="D258" s="288">
        <v>1749844126.8100002</v>
      </c>
      <c r="E258" s="303">
        <v>95799823.939999998</v>
      </c>
      <c r="F258" s="303">
        <v>3795166</v>
      </c>
      <c r="G258" s="288">
        <f t="shared" si="9"/>
        <v>-1598276.2000000002</v>
      </c>
      <c r="H258" s="296">
        <f t="shared" si="8"/>
        <v>-0.16021740635901721</v>
      </c>
    </row>
    <row r="259" spans="2:8" x14ac:dyDescent="0.25">
      <c r="B259" s="294" t="s">
        <v>762</v>
      </c>
      <c r="C259" s="285">
        <v>457999999</v>
      </c>
      <c r="D259" s="285">
        <v>1385456062.8900001</v>
      </c>
      <c r="E259" s="285">
        <v>83943263.939999998</v>
      </c>
      <c r="F259" s="285">
        <v>3795166</v>
      </c>
      <c r="G259" s="285">
        <f t="shared" si="9"/>
        <v>0</v>
      </c>
      <c r="H259" s="293" t="str">
        <f t="shared" si="8"/>
        <v>0.0%</v>
      </c>
    </row>
    <row r="260" spans="2:8" x14ac:dyDescent="0.25">
      <c r="B260" s="294" t="s">
        <v>763</v>
      </c>
      <c r="C260" s="285">
        <v>0</v>
      </c>
      <c r="D260" s="285">
        <v>-1.0913936421275139E-10</v>
      </c>
      <c r="E260" s="285">
        <v>0</v>
      </c>
      <c r="F260" s="285">
        <v>0</v>
      </c>
      <c r="G260" s="285">
        <f t="shared" si="9"/>
        <v>0</v>
      </c>
      <c r="H260" s="293" t="str">
        <f t="shared" si="8"/>
        <v>0.0%</v>
      </c>
    </row>
    <row r="261" spans="2:8" x14ac:dyDescent="0.25">
      <c r="B261" s="294" t="s">
        <v>765</v>
      </c>
      <c r="C261" s="285">
        <v>8000000</v>
      </c>
      <c r="D261" s="285">
        <v>13874519</v>
      </c>
      <c r="E261" s="285">
        <v>0</v>
      </c>
      <c r="F261" s="285">
        <v>0</v>
      </c>
      <c r="G261" s="285">
        <f t="shared" si="9"/>
        <v>-50736769.339999996</v>
      </c>
      <c r="H261" s="293">
        <f t="shared" si="8"/>
        <v>-0.66687700216544676</v>
      </c>
    </row>
    <row r="262" spans="2:8" x14ac:dyDescent="0.25">
      <c r="B262" s="294" t="s">
        <v>766</v>
      </c>
      <c r="C262" s="285">
        <v>0</v>
      </c>
      <c r="D262" s="285">
        <v>0</v>
      </c>
      <c r="E262" s="285">
        <v>0</v>
      </c>
      <c r="F262" s="285">
        <v>0</v>
      </c>
      <c r="G262" s="285">
        <f t="shared" si="9"/>
        <v>-798288.21</v>
      </c>
      <c r="H262" s="293">
        <f t="shared" si="8"/>
        <v>-1</v>
      </c>
    </row>
    <row r="263" spans="2:8" x14ac:dyDescent="0.25">
      <c r="B263" s="294" t="s">
        <v>767</v>
      </c>
      <c r="C263" s="285">
        <v>8573218</v>
      </c>
      <c r="D263" s="285">
        <v>55881773.289999999</v>
      </c>
      <c r="E263" s="285">
        <v>0</v>
      </c>
      <c r="F263" s="285">
        <v>0</v>
      </c>
      <c r="G263" s="285">
        <f t="shared" si="9"/>
        <v>22256980.290000003</v>
      </c>
      <c r="H263" s="293">
        <f t="shared" si="8"/>
        <v>3.821949088574236</v>
      </c>
    </row>
    <row r="264" spans="2:8" x14ac:dyDescent="0.25">
      <c r="B264" s="294" t="s">
        <v>768</v>
      </c>
      <c r="C264" s="285">
        <v>201211152</v>
      </c>
      <c r="D264" s="285">
        <v>294631771.63000005</v>
      </c>
      <c r="E264" s="285">
        <v>11856560</v>
      </c>
      <c r="F264" s="285">
        <v>0</v>
      </c>
      <c r="G264" s="285">
        <f t="shared" si="9"/>
        <v>-122978782.97999999</v>
      </c>
      <c r="H264" s="293">
        <f t="shared" si="8"/>
        <v>-0.57004399563463015</v>
      </c>
    </row>
    <row r="265" spans="2:8" x14ac:dyDescent="0.25">
      <c r="B265" s="301" t="s">
        <v>797</v>
      </c>
      <c r="C265" s="299">
        <v>30160771103</v>
      </c>
      <c r="D265" s="299">
        <v>42564240324.440002</v>
      </c>
      <c r="E265" s="299">
        <v>3605200115.4900002</v>
      </c>
      <c r="F265" s="299">
        <v>2706509244.8499999</v>
      </c>
      <c r="G265" s="299">
        <f t="shared" si="9"/>
        <v>-651505497.50000095</v>
      </c>
      <c r="H265" s="298">
        <f t="shared" si="8"/>
        <v>-0.21151723662798652</v>
      </c>
    </row>
    <row r="266" spans="2:8" s="284" customFormat="1" x14ac:dyDescent="0.25">
      <c r="B266" s="304" t="s">
        <v>796</v>
      </c>
      <c r="C266" s="303">
        <v>7268807952</v>
      </c>
      <c r="D266" s="303">
        <v>7471709849.1400023</v>
      </c>
      <c r="E266" s="303">
        <v>322588634.35000002</v>
      </c>
      <c r="F266" s="303">
        <v>170235921.37</v>
      </c>
      <c r="G266" s="303">
        <f t="shared" si="9"/>
        <v>0</v>
      </c>
      <c r="H266" s="302" t="str">
        <f t="shared" si="8"/>
        <v>0.0%</v>
      </c>
    </row>
    <row r="267" spans="2:8" x14ac:dyDescent="0.25">
      <c r="B267" s="294" t="s">
        <v>755</v>
      </c>
      <c r="C267" s="285">
        <v>427712796</v>
      </c>
      <c r="D267" s="285">
        <v>569433194.79999995</v>
      </c>
      <c r="E267" s="285">
        <v>0</v>
      </c>
      <c r="F267" s="285">
        <v>15676885.5</v>
      </c>
      <c r="G267" s="285">
        <f>F279-E278</f>
        <v>0</v>
      </c>
      <c r="H267" s="293" t="str">
        <f t="shared" si="8"/>
        <v>0.0%</v>
      </c>
    </row>
    <row r="268" spans="2:8" x14ac:dyDescent="0.25">
      <c r="B268" s="294" t="s">
        <v>757</v>
      </c>
      <c r="C268" s="285">
        <v>392968024</v>
      </c>
      <c r="D268" s="285">
        <v>323947862.92000002</v>
      </c>
      <c r="E268" s="285">
        <v>14174462.039999999</v>
      </c>
      <c r="F268" s="285">
        <v>0</v>
      </c>
      <c r="G268" s="285">
        <f>F280-E279</f>
        <v>1850337114.0399997</v>
      </c>
      <c r="H268" s="293" t="str">
        <f t="shared" si="8"/>
        <v>0.0%</v>
      </c>
    </row>
    <row r="269" spans="2:8" x14ac:dyDescent="0.25">
      <c r="B269" s="294" t="s">
        <v>762</v>
      </c>
      <c r="C269" s="285">
        <v>1875935273</v>
      </c>
      <c r="D269" s="285">
        <v>2044579356.3400013</v>
      </c>
      <c r="E269" s="285">
        <v>9975671.4100000001</v>
      </c>
      <c r="F269" s="285">
        <v>8377395.21</v>
      </c>
      <c r="G269" s="285">
        <f>F281-E280</f>
        <v>-2298292719.6100001</v>
      </c>
      <c r="H269" s="293">
        <f t="shared" si="8"/>
        <v>-1</v>
      </c>
    </row>
    <row r="270" spans="2:8" x14ac:dyDescent="0.25">
      <c r="B270" s="294" t="s">
        <v>763</v>
      </c>
      <c r="C270" s="285">
        <v>2277271495</v>
      </c>
      <c r="D270" s="285">
        <v>1903699000</v>
      </c>
      <c r="E270" s="285">
        <v>0</v>
      </c>
      <c r="F270" s="285">
        <v>0</v>
      </c>
      <c r="G270" s="285">
        <f>F282-E281</f>
        <v>0</v>
      </c>
      <c r="H270" s="293" t="str">
        <f>IFERROR(G270/#REF!,"0.0%")</f>
        <v>0.0%</v>
      </c>
    </row>
    <row r="271" spans="2:8" x14ac:dyDescent="0.25">
      <c r="B271" s="294" t="s">
        <v>765</v>
      </c>
      <c r="C271" s="285">
        <v>0</v>
      </c>
      <c r="D271" s="285">
        <v>0</v>
      </c>
      <c r="E271" s="285">
        <v>0</v>
      </c>
      <c r="F271" s="285">
        <v>0</v>
      </c>
      <c r="G271" s="285">
        <f t="shared" ref="G271:G276" si="10">F284-E281</f>
        <v>6274395.7400000002</v>
      </c>
      <c r="H271" s="293" t="str">
        <f t="shared" ref="H271:H278" si="11">IFERROR(G271/E281,"0.0%")</f>
        <v>0.0%</v>
      </c>
    </row>
    <row r="272" spans="2:8" x14ac:dyDescent="0.25">
      <c r="B272" s="294" t="s">
        <v>766</v>
      </c>
      <c r="C272" s="285">
        <v>581921207</v>
      </c>
      <c r="D272" s="285">
        <v>521934724.21000004</v>
      </c>
      <c r="E272" s="285">
        <v>76081150.159999996</v>
      </c>
      <c r="F272" s="285">
        <v>25344380.82</v>
      </c>
      <c r="G272" s="285">
        <f t="shared" si="10"/>
        <v>26766694.760000002</v>
      </c>
      <c r="H272" s="293" t="str">
        <f t="shared" si="11"/>
        <v>0.0%</v>
      </c>
    </row>
    <row r="273" spans="2:13" x14ac:dyDescent="0.25">
      <c r="B273" s="294" t="s">
        <v>767</v>
      </c>
      <c r="C273" s="285">
        <v>115563536</v>
      </c>
      <c r="D273" s="285">
        <v>145021801.60000002</v>
      </c>
      <c r="E273" s="285">
        <v>798288.21</v>
      </c>
      <c r="F273" s="285">
        <v>0</v>
      </c>
      <c r="G273" s="285">
        <f t="shared" si="10"/>
        <v>-435202841.29000008</v>
      </c>
      <c r="H273" s="293">
        <f t="shared" si="11"/>
        <v>-0.68235667629583252</v>
      </c>
    </row>
    <row r="274" spans="2:13" x14ac:dyDescent="0.25">
      <c r="B274" s="294" t="s">
        <v>768</v>
      </c>
      <c r="C274" s="285">
        <v>142135621</v>
      </c>
      <c r="D274" s="285">
        <v>505079733.26999998</v>
      </c>
      <c r="E274" s="285">
        <v>5823463.3099999996</v>
      </c>
      <c r="F274" s="285">
        <v>28080443.600000001</v>
      </c>
      <c r="G274" s="285">
        <f t="shared" si="10"/>
        <v>58786813.470000014</v>
      </c>
      <c r="H274" s="293">
        <f t="shared" si="11"/>
        <v>2.9954728939787811</v>
      </c>
    </row>
    <row r="275" spans="2:13" x14ac:dyDescent="0.25">
      <c r="B275" s="294" t="s">
        <v>769</v>
      </c>
      <c r="C275" s="285">
        <v>1455300000</v>
      </c>
      <c r="D275" s="285">
        <v>1458014176</v>
      </c>
      <c r="E275" s="285">
        <v>215735599.22</v>
      </c>
      <c r="F275" s="285">
        <v>92756816.24000001</v>
      </c>
      <c r="G275" s="285">
        <f t="shared" si="10"/>
        <v>107625600.91</v>
      </c>
      <c r="H275" s="293" t="str">
        <f t="shared" si="11"/>
        <v>0.0%</v>
      </c>
    </row>
    <row r="276" spans="2:13" s="284" customFormat="1" x14ac:dyDescent="0.25">
      <c r="B276" s="304" t="s">
        <v>795</v>
      </c>
      <c r="C276" s="303">
        <v>22440889682</v>
      </c>
      <c r="D276" s="303">
        <v>33470353546.480003</v>
      </c>
      <c r="E276" s="303">
        <v>3080153220.0700006</v>
      </c>
      <c r="F276" s="303">
        <v>2428647722.5699997</v>
      </c>
      <c r="G276" s="303">
        <f t="shared" si="10"/>
        <v>-11047190.120000005</v>
      </c>
      <c r="H276" s="302">
        <f t="shared" si="11"/>
        <v>-9.3089494433541378E-2</v>
      </c>
    </row>
    <row r="277" spans="2:13" x14ac:dyDescent="0.25">
      <c r="B277" s="294" t="s">
        <v>757</v>
      </c>
      <c r="C277" s="285">
        <v>544913538</v>
      </c>
      <c r="D277" s="285">
        <v>1048430841.4300001</v>
      </c>
      <c r="E277" s="285">
        <v>0</v>
      </c>
      <c r="F277" s="285">
        <v>0</v>
      </c>
      <c r="G277" s="285">
        <f>F291-E287</f>
        <v>-5768713.5899999999</v>
      </c>
      <c r="H277" s="293">
        <f t="shared" si="11"/>
        <v>-1</v>
      </c>
    </row>
    <row r="278" spans="2:13" x14ac:dyDescent="0.25">
      <c r="B278" s="294" t="s">
        <v>558</v>
      </c>
      <c r="C278" s="285">
        <v>0</v>
      </c>
      <c r="D278" s="285">
        <v>0</v>
      </c>
      <c r="E278" s="285">
        <v>0</v>
      </c>
      <c r="F278" s="285">
        <v>0</v>
      </c>
      <c r="G278" s="285">
        <f>F292-E288</f>
        <v>0</v>
      </c>
      <c r="H278" s="293" t="str">
        <f t="shared" si="11"/>
        <v>0.0%</v>
      </c>
    </row>
    <row r="279" spans="2:13" x14ac:dyDescent="0.25">
      <c r="B279" s="294" t="s">
        <v>761</v>
      </c>
      <c r="C279" s="285">
        <v>0</v>
      </c>
      <c r="D279" s="285">
        <v>30780430.039999999</v>
      </c>
      <c r="E279" s="285">
        <v>0</v>
      </c>
      <c r="F279" s="285">
        <v>0</v>
      </c>
      <c r="G279" s="285">
        <f>F292-E288</f>
        <v>0</v>
      </c>
      <c r="H279" s="293" t="str">
        <f>IFERROR(G279/E288,"0.0%")</f>
        <v>0.0%</v>
      </c>
    </row>
    <row r="280" spans="2:13" x14ac:dyDescent="0.25">
      <c r="B280" s="294" t="s">
        <v>762</v>
      </c>
      <c r="C280" s="285">
        <v>15630783210</v>
      </c>
      <c r="D280" s="285">
        <v>23419086417.420002</v>
      </c>
      <c r="E280" s="285">
        <v>2298292719.6100001</v>
      </c>
      <c r="F280" s="285">
        <v>1850337114.0399997</v>
      </c>
      <c r="G280" s="285">
        <f>F293-E289</f>
        <v>0</v>
      </c>
      <c r="H280" s="293" t="str">
        <f>IFERROR(G280/E289,"0.0%")</f>
        <v>0.0%</v>
      </c>
    </row>
    <row r="281" spans="2:13" x14ac:dyDescent="0.25">
      <c r="B281" s="294" t="s">
        <v>763</v>
      </c>
      <c r="C281" s="285">
        <v>0</v>
      </c>
      <c r="D281" s="285">
        <v>38156485.000000015</v>
      </c>
      <c r="E281" s="285">
        <v>0</v>
      </c>
      <c r="F281" s="285">
        <v>0</v>
      </c>
      <c r="G281" s="285">
        <f>F294-E290</f>
        <v>0</v>
      </c>
      <c r="H281" s="293" t="str">
        <f>IFERROR(G281/E290,"0.0%")</f>
        <v>0.0%</v>
      </c>
    </row>
    <row r="282" spans="2:13" x14ac:dyDescent="0.25">
      <c r="B282" s="294" t="s">
        <v>764</v>
      </c>
      <c r="C282" s="285">
        <v>0</v>
      </c>
      <c r="D282" s="285">
        <v>0</v>
      </c>
      <c r="E282" s="285">
        <v>0</v>
      </c>
      <c r="F282" s="285">
        <v>0</v>
      </c>
      <c r="G282" s="285">
        <f>F295-E291</f>
        <v>0</v>
      </c>
      <c r="H282" s="293" t="str">
        <f>IFERROR(G282/E291,"0.0%")</f>
        <v>0.0%</v>
      </c>
    </row>
    <row r="283" spans="2:13" x14ac:dyDescent="0.25">
      <c r="B283" s="294" t="s">
        <v>765</v>
      </c>
      <c r="C283" s="285">
        <v>4536107242</v>
      </c>
      <c r="D283" s="285">
        <v>5315569603.9400005</v>
      </c>
      <c r="E283" s="285">
        <v>637793776.20000005</v>
      </c>
      <c r="F283" s="285">
        <v>264266550.00999999</v>
      </c>
      <c r="G283" s="285">
        <f t="shared" ref="G283:G308" si="12">F296-E296</f>
        <v>-496480501.68999994</v>
      </c>
      <c r="H283" s="293">
        <f t="shared" ref="H283:H308" si="13">IFERROR(G283/E296,"0.0%")</f>
        <v>-0.85116530985832461</v>
      </c>
    </row>
    <row r="284" spans="2:13" x14ac:dyDescent="0.25">
      <c r="B284" s="294" t="s">
        <v>766</v>
      </c>
      <c r="C284" s="285">
        <v>103900990</v>
      </c>
      <c r="D284" s="285">
        <v>35145940.610000014</v>
      </c>
      <c r="E284" s="285">
        <v>19625219.640000001</v>
      </c>
      <c r="F284" s="285">
        <v>6274395.7400000002</v>
      </c>
      <c r="G284" s="285">
        <f t="shared" si="12"/>
        <v>-496480501.68999994</v>
      </c>
      <c r="H284" s="293">
        <f t="shared" si="13"/>
        <v>-0.85116530985832461</v>
      </c>
    </row>
    <row r="285" spans="2:13" x14ac:dyDescent="0.25">
      <c r="B285" s="294" t="s">
        <v>767</v>
      </c>
      <c r="C285" s="285">
        <v>68903551</v>
      </c>
      <c r="D285" s="285">
        <v>351073073.50999999</v>
      </c>
      <c r="E285" s="285">
        <v>0</v>
      </c>
      <c r="F285" s="285">
        <v>26766694.760000002</v>
      </c>
      <c r="G285" s="285">
        <f t="shared" si="12"/>
        <v>-211363928.98999998</v>
      </c>
      <c r="H285" s="293">
        <f t="shared" si="13"/>
        <v>-0.89510323243480372</v>
      </c>
    </row>
    <row r="286" spans="2:13" x14ac:dyDescent="0.25">
      <c r="B286" s="294" t="s">
        <v>768</v>
      </c>
      <c r="C286" s="285">
        <v>552249254</v>
      </c>
      <c r="D286" s="285">
        <v>2395301020.2300005</v>
      </c>
      <c r="E286" s="285">
        <v>118672791.03</v>
      </c>
      <c r="F286" s="285">
        <v>202590934.91</v>
      </c>
      <c r="G286" s="285">
        <f t="shared" si="12"/>
        <v>12170953.34</v>
      </c>
      <c r="H286" s="293">
        <f t="shared" si="13"/>
        <v>1.8325423240190899</v>
      </c>
    </row>
    <row r="287" spans="2:13" x14ac:dyDescent="0.25">
      <c r="B287" s="294" t="s">
        <v>769</v>
      </c>
      <c r="C287" s="285">
        <v>1004031897</v>
      </c>
      <c r="D287" s="285">
        <v>776106517.30000007</v>
      </c>
      <c r="E287" s="285">
        <v>5768713.5899999999</v>
      </c>
      <c r="F287" s="285">
        <v>78412033.110000014</v>
      </c>
      <c r="G287" s="285">
        <f t="shared" si="12"/>
        <v>444543.8</v>
      </c>
      <c r="H287" s="293">
        <f t="shared" si="13"/>
        <v>0.99899009692732377</v>
      </c>
    </row>
    <row r="288" spans="2:13" s="284" customFormat="1" x14ac:dyDescent="0.25">
      <c r="B288" s="304" t="s">
        <v>792</v>
      </c>
      <c r="C288" s="303">
        <v>451073469</v>
      </c>
      <c r="D288" s="303">
        <v>1622176928.8199999</v>
      </c>
      <c r="E288" s="303">
        <v>0</v>
      </c>
      <c r="F288" s="303">
        <v>107625600.91</v>
      </c>
      <c r="G288" s="303">
        <f t="shared" si="12"/>
        <v>-170249519.83000001</v>
      </c>
      <c r="H288" s="302">
        <f t="shared" si="13"/>
        <v>-0.93933448258284213</v>
      </c>
      <c r="L288" s="283"/>
      <c r="M288" s="283"/>
    </row>
    <row r="289" spans="2:13" x14ac:dyDescent="0.25">
      <c r="B289" s="294" t="s">
        <v>757</v>
      </c>
      <c r="C289" s="285">
        <v>141073469</v>
      </c>
      <c r="D289" s="285">
        <v>271041229.57999998</v>
      </c>
      <c r="E289" s="285">
        <v>0</v>
      </c>
      <c r="F289" s="285">
        <v>107625600.91</v>
      </c>
      <c r="G289" s="285">
        <f t="shared" si="12"/>
        <v>-91051789.919999987</v>
      </c>
      <c r="H289" s="293">
        <f t="shared" si="13"/>
        <v>-0.99089261425349606</v>
      </c>
    </row>
    <row r="290" spans="2:13" x14ac:dyDescent="0.25">
      <c r="B290" s="294" t="s">
        <v>762</v>
      </c>
      <c r="C290" s="285">
        <v>310000000</v>
      </c>
      <c r="D290" s="285">
        <v>1351135699.24</v>
      </c>
      <c r="E290" s="285">
        <v>0</v>
      </c>
      <c r="F290" s="285">
        <v>0</v>
      </c>
      <c r="G290" s="285">
        <f t="shared" si="12"/>
        <v>-36430760.090000004</v>
      </c>
      <c r="H290" s="293">
        <f t="shared" si="13"/>
        <v>-0.54421857342507385</v>
      </c>
      <c r="L290" s="284"/>
      <c r="M290" s="284"/>
    </row>
    <row r="291" spans="2:13" x14ac:dyDescent="0.25">
      <c r="B291" s="294" t="s">
        <v>767</v>
      </c>
      <c r="C291" s="285">
        <v>0</v>
      </c>
      <c r="D291" s="285">
        <v>0</v>
      </c>
      <c r="E291" s="285">
        <v>0</v>
      </c>
      <c r="F291" s="285">
        <v>0</v>
      </c>
      <c r="G291" s="285">
        <f t="shared" si="12"/>
        <v>0</v>
      </c>
      <c r="H291" s="293" t="str">
        <f t="shared" si="13"/>
        <v>0.0%</v>
      </c>
    </row>
    <row r="292" spans="2:13" x14ac:dyDescent="0.25">
      <c r="B292" s="301" t="s">
        <v>794</v>
      </c>
      <c r="C292" s="299">
        <v>3366195</v>
      </c>
      <c r="D292" s="299">
        <v>22641497</v>
      </c>
      <c r="E292" s="299">
        <v>202458261.07000002</v>
      </c>
      <c r="F292" s="300">
        <v>0</v>
      </c>
      <c r="G292" s="299">
        <f t="shared" si="12"/>
        <v>0</v>
      </c>
      <c r="H292" s="298" t="str">
        <f t="shared" si="13"/>
        <v>0.0%</v>
      </c>
    </row>
    <row r="293" spans="2:13" x14ac:dyDescent="0.25">
      <c r="B293" s="297" t="s">
        <v>792</v>
      </c>
      <c r="C293" s="288">
        <v>3366195</v>
      </c>
      <c r="D293" s="288">
        <v>22641497</v>
      </c>
      <c r="E293" s="288">
        <v>202458261.07000002</v>
      </c>
      <c r="F293" s="287">
        <v>0</v>
      </c>
      <c r="G293" s="288">
        <f t="shared" si="12"/>
        <v>0</v>
      </c>
      <c r="H293" s="296" t="str">
        <f t="shared" si="13"/>
        <v>0.0%</v>
      </c>
    </row>
    <row r="294" spans="2:13" x14ac:dyDescent="0.25">
      <c r="B294" s="294" t="s">
        <v>757</v>
      </c>
      <c r="C294" s="285">
        <v>3366195</v>
      </c>
      <c r="D294" s="285">
        <v>3366195</v>
      </c>
      <c r="E294" s="285">
        <v>0</v>
      </c>
      <c r="F294" s="288">
        <v>0</v>
      </c>
      <c r="G294" s="285">
        <f t="shared" si="12"/>
        <v>0</v>
      </c>
      <c r="H294" s="293" t="str">
        <f t="shared" si="13"/>
        <v>0.0%</v>
      </c>
    </row>
    <row r="295" spans="2:13" x14ac:dyDescent="0.25">
      <c r="B295" s="294" t="s">
        <v>762</v>
      </c>
      <c r="C295" s="285">
        <v>0</v>
      </c>
      <c r="D295" s="285">
        <v>19275302</v>
      </c>
      <c r="E295" s="285">
        <v>0</v>
      </c>
      <c r="F295" s="285">
        <v>0</v>
      </c>
      <c r="G295" s="285">
        <f t="shared" si="12"/>
        <v>-649505460.47000313</v>
      </c>
      <c r="H295" s="293">
        <f t="shared" si="13"/>
        <v>-8.6129149989547557E-2</v>
      </c>
    </row>
    <row r="296" spans="2:13" x14ac:dyDescent="0.25">
      <c r="B296" s="301" t="s">
        <v>793</v>
      </c>
      <c r="C296" s="299">
        <v>3705141247</v>
      </c>
      <c r="D296" s="299">
        <v>3684365314.54</v>
      </c>
      <c r="E296" s="299">
        <v>583295037.91999996</v>
      </c>
      <c r="F296" s="300">
        <v>86814536.229999989</v>
      </c>
      <c r="G296" s="299">
        <f t="shared" si="12"/>
        <v>0</v>
      </c>
      <c r="H296" s="298" t="str">
        <f t="shared" si="13"/>
        <v>0.0%</v>
      </c>
      <c r="L296" s="24"/>
      <c r="M296" s="21"/>
    </row>
    <row r="297" spans="2:13" x14ac:dyDescent="0.25">
      <c r="B297" s="297" t="s">
        <v>792</v>
      </c>
      <c r="C297" s="288">
        <v>3705141247</v>
      </c>
      <c r="D297" s="288">
        <v>3684365314.54</v>
      </c>
      <c r="E297" s="288">
        <v>583295037.91999996</v>
      </c>
      <c r="F297" s="287">
        <v>86814536.229999989</v>
      </c>
      <c r="G297" s="288">
        <f t="shared" si="12"/>
        <v>0</v>
      </c>
      <c r="H297" s="296" t="str">
        <f t="shared" si="13"/>
        <v>0.0%</v>
      </c>
      <c r="L297" s="24"/>
      <c r="M297" s="21"/>
    </row>
    <row r="298" spans="2:13" x14ac:dyDescent="0.25">
      <c r="B298" s="294" t="s">
        <v>755</v>
      </c>
      <c r="C298" s="285">
        <v>769138355</v>
      </c>
      <c r="D298" s="285">
        <v>529494510.45999998</v>
      </c>
      <c r="E298" s="285">
        <v>236133578.03999999</v>
      </c>
      <c r="F298" s="285">
        <v>24769649.050000001</v>
      </c>
      <c r="G298" s="285">
        <f t="shared" si="12"/>
        <v>0</v>
      </c>
      <c r="H298" s="293" t="str">
        <f t="shared" si="13"/>
        <v>0.0%</v>
      </c>
      <c r="L298" s="20"/>
      <c r="M298" s="19"/>
    </row>
    <row r="299" spans="2:13" x14ac:dyDescent="0.25">
      <c r="B299" s="294" t="s">
        <v>757</v>
      </c>
      <c r="C299" s="285">
        <v>0</v>
      </c>
      <c r="D299" s="285">
        <v>101720671</v>
      </c>
      <c r="E299" s="285">
        <v>6641567.3899999997</v>
      </c>
      <c r="F299" s="285">
        <v>18812520.73</v>
      </c>
      <c r="G299" s="285">
        <f t="shared" si="12"/>
        <v>0</v>
      </c>
      <c r="H299" s="293" t="str">
        <f t="shared" si="13"/>
        <v>0.0%</v>
      </c>
      <c r="L299" s="24"/>
      <c r="M299" s="21"/>
    </row>
    <row r="300" spans="2:13" x14ac:dyDescent="0.25">
      <c r="B300" s="294" t="s">
        <v>759</v>
      </c>
      <c r="C300" s="285">
        <v>27000000</v>
      </c>
      <c r="D300" s="285">
        <v>101687500</v>
      </c>
      <c r="E300" s="285">
        <v>444993.2</v>
      </c>
      <c r="F300" s="285">
        <v>889537</v>
      </c>
      <c r="G300" s="285">
        <f t="shared" si="12"/>
        <v>0</v>
      </c>
      <c r="H300" s="293" t="str">
        <f t="shared" si="13"/>
        <v>0.0%</v>
      </c>
      <c r="L300" s="24"/>
      <c r="M300" s="21"/>
    </row>
    <row r="301" spans="2:13" x14ac:dyDescent="0.25">
      <c r="B301" s="294" t="s">
        <v>762</v>
      </c>
      <c r="C301" s="285">
        <v>976574945</v>
      </c>
      <c r="D301" s="285">
        <v>899850720.94000006</v>
      </c>
      <c r="E301" s="285">
        <v>181244831.30000001</v>
      </c>
      <c r="F301" s="285">
        <v>10995311.470000001</v>
      </c>
      <c r="G301" s="285">
        <f t="shared" si="12"/>
        <v>0</v>
      </c>
      <c r="H301" s="293" t="str">
        <f t="shared" si="13"/>
        <v>0.0%</v>
      </c>
      <c r="L301" s="24"/>
      <c r="M301" s="21"/>
    </row>
    <row r="302" spans="2:13" x14ac:dyDescent="0.25">
      <c r="B302" s="294" t="s">
        <v>765</v>
      </c>
      <c r="C302" s="285">
        <v>386213210</v>
      </c>
      <c r="D302" s="285">
        <v>394120123.60000002</v>
      </c>
      <c r="E302" s="285">
        <v>91888655.349999994</v>
      </c>
      <c r="F302" s="285">
        <v>836865.43</v>
      </c>
      <c r="G302" s="285">
        <f t="shared" si="12"/>
        <v>0</v>
      </c>
      <c r="H302" s="293" t="str">
        <f t="shared" si="13"/>
        <v>0.0%</v>
      </c>
      <c r="L302" s="20"/>
      <c r="M302" s="19"/>
    </row>
    <row r="303" spans="2:13" x14ac:dyDescent="0.25">
      <c r="B303" s="294" t="s">
        <v>766</v>
      </c>
      <c r="C303" s="285">
        <v>893079168</v>
      </c>
      <c r="D303" s="285">
        <v>985607179.00999999</v>
      </c>
      <c r="E303" s="285">
        <v>66941412.640000001</v>
      </c>
      <c r="F303" s="285">
        <v>30510652.549999997</v>
      </c>
      <c r="G303" s="285">
        <f t="shared" si="12"/>
        <v>0</v>
      </c>
      <c r="H303" s="293" t="str">
        <f t="shared" si="13"/>
        <v>0.0%</v>
      </c>
      <c r="L303" s="24"/>
      <c r="M303" s="21"/>
    </row>
    <row r="304" spans="2:13" x14ac:dyDescent="0.25">
      <c r="B304" s="294" t="s">
        <v>767</v>
      </c>
      <c r="C304" s="285">
        <v>3061608</v>
      </c>
      <c r="D304" s="285">
        <v>6943608</v>
      </c>
      <c r="E304" s="285">
        <v>0</v>
      </c>
      <c r="F304" s="285">
        <v>0</v>
      </c>
      <c r="G304" s="285">
        <f t="shared" si="12"/>
        <v>0</v>
      </c>
      <c r="H304" s="293" t="str">
        <f t="shared" si="13"/>
        <v>0.0%</v>
      </c>
      <c r="L304" s="24"/>
      <c r="M304" s="21"/>
    </row>
    <row r="305" spans="2:13" x14ac:dyDescent="0.25">
      <c r="B305" s="294" t="s">
        <v>768</v>
      </c>
      <c r="C305" s="285">
        <v>613099584</v>
      </c>
      <c r="D305" s="285">
        <v>627966624.52999997</v>
      </c>
      <c r="E305" s="285">
        <v>0</v>
      </c>
      <c r="F305" s="295">
        <v>0</v>
      </c>
      <c r="G305" s="285">
        <f t="shared" si="12"/>
        <v>0</v>
      </c>
      <c r="H305" s="293" t="str">
        <f t="shared" si="13"/>
        <v>0.0%</v>
      </c>
      <c r="L305" s="24"/>
      <c r="M305" s="21"/>
    </row>
    <row r="306" spans="2:13" x14ac:dyDescent="0.25">
      <c r="B306" s="294" t="s">
        <v>769</v>
      </c>
      <c r="C306" s="285">
        <v>32794419</v>
      </c>
      <c r="D306" s="285">
        <v>32794419</v>
      </c>
      <c r="E306" s="285">
        <v>0</v>
      </c>
      <c r="F306" s="285">
        <v>0</v>
      </c>
      <c r="G306" s="285">
        <f t="shared" si="12"/>
        <v>0</v>
      </c>
      <c r="H306" s="293" t="str">
        <f t="shared" si="13"/>
        <v>0.0%</v>
      </c>
    </row>
    <row r="307" spans="2:13" x14ac:dyDescent="0.25">
      <c r="B307" s="294" t="s">
        <v>770</v>
      </c>
      <c r="C307" s="285">
        <v>4179958</v>
      </c>
      <c r="D307" s="285">
        <v>4179958</v>
      </c>
      <c r="E307" s="285">
        <v>0</v>
      </c>
      <c r="F307" s="285">
        <v>0</v>
      </c>
      <c r="G307" s="285">
        <f t="shared" si="12"/>
        <v>0</v>
      </c>
      <c r="H307" s="293" t="str">
        <f t="shared" si="13"/>
        <v>0.0%</v>
      </c>
    </row>
    <row r="308" spans="2:13" ht="15.75" thickBot="1" x14ac:dyDescent="0.3">
      <c r="B308" s="292" t="s">
        <v>507</v>
      </c>
      <c r="C308" s="270">
        <v>63260601275</v>
      </c>
      <c r="D308" s="270">
        <f>+D11+D40+D59+D89+D119+D151+D191+D214+D239+D243+D265+D292+D296</f>
        <v>96376243718.269989</v>
      </c>
      <c r="E308" s="270">
        <v>7541064326.6400013</v>
      </c>
      <c r="F308" s="270">
        <v>6891558866.1699982</v>
      </c>
      <c r="G308" s="270">
        <f t="shared" si="12"/>
        <v>0</v>
      </c>
      <c r="H308" s="291" t="str">
        <f t="shared" si="13"/>
        <v>0.0%</v>
      </c>
    </row>
    <row r="309" spans="2:13" x14ac:dyDescent="0.25">
      <c r="E309" s="287"/>
      <c r="F309" s="287"/>
    </row>
    <row r="310" spans="2:13" x14ac:dyDescent="0.25">
      <c r="B310" s="289" t="s">
        <v>66</v>
      </c>
      <c r="C310" s="285"/>
      <c r="D310" s="285"/>
      <c r="E310" s="288"/>
      <c r="F310" s="288"/>
      <c r="G310" s="285"/>
      <c r="H310" s="290"/>
    </row>
    <row r="311" spans="2:13" x14ac:dyDescent="0.25">
      <c r="B311" s="264" t="s">
        <v>791</v>
      </c>
      <c r="E311" s="285"/>
      <c r="F311" s="285"/>
    </row>
    <row r="312" spans="2:13" x14ac:dyDescent="0.25">
      <c r="B312" s="289" t="s">
        <v>68</v>
      </c>
      <c r="E312" s="285"/>
      <c r="F312" s="285"/>
      <c r="L312" s="284"/>
      <c r="M312" s="284"/>
    </row>
    <row r="313" spans="2:13" x14ac:dyDescent="0.25">
      <c r="E313" s="285"/>
      <c r="F313" s="287"/>
    </row>
    <row r="314" spans="2:13" x14ac:dyDescent="0.25">
      <c r="E314" s="285"/>
      <c r="F314" s="288"/>
    </row>
    <row r="315" spans="2:13" x14ac:dyDescent="0.25">
      <c r="E315" s="285"/>
      <c r="F315" s="285"/>
    </row>
    <row r="316" spans="2:13" x14ac:dyDescent="0.25">
      <c r="E316" s="285"/>
      <c r="F316" s="285"/>
      <c r="L316" s="20"/>
      <c r="M316" s="19"/>
    </row>
    <row r="317" spans="2:13" x14ac:dyDescent="0.25">
      <c r="E317" s="285"/>
      <c r="F317" s="285"/>
      <c r="L317" s="24"/>
      <c r="M317" s="21"/>
    </row>
    <row r="318" spans="2:13" x14ac:dyDescent="0.25">
      <c r="E318" s="285"/>
      <c r="F318" s="285"/>
      <c r="L318" s="24"/>
      <c r="M318" s="21"/>
    </row>
    <row r="319" spans="2:13" x14ac:dyDescent="0.25">
      <c r="E319" s="285"/>
      <c r="F319" s="285"/>
      <c r="L319" s="24"/>
      <c r="M319" s="21"/>
    </row>
    <row r="320" spans="2:13" x14ac:dyDescent="0.25">
      <c r="E320" s="285"/>
      <c r="F320" s="285"/>
      <c r="L320" s="24"/>
      <c r="M320" s="21"/>
    </row>
    <row r="321" spans="5:13" x14ac:dyDescent="0.25">
      <c r="E321" s="287"/>
      <c r="F321" s="285"/>
      <c r="L321" s="24"/>
      <c r="M321" s="21"/>
    </row>
    <row r="322" spans="5:13" x14ac:dyDescent="0.25">
      <c r="F322" s="285"/>
      <c r="L322" s="24"/>
      <c r="M322" s="21"/>
    </row>
    <row r="323" spans="5:13" x14ac:dyDescent="0.25">
      <c r="E323" s="285"/>
      <c r="F323" s="285"/>
      <c r="L323" s="24"/>
      <c r="M323" s="21"/>
    </row>
    <row r="324" spans="5:13" x14ac:dyDescent="0.25">
      <c r="F324" s="285"/>
      <c r="L324" s="24"/>
      <c r="M324" s="21"/>
    </row>
    <row r="325" spans="5:13" x14ac:dyDescent="0.25">
      <c r="F325" s="286"/>
      <c r="L325" s="24"/>
      <c r="M325" s="21"/>
    </row>
    <row r="326" spans="5:13" x14ac:dyDescent="0.25">
      <c r="L326" s="24"/>
      <c r="M326" s="21"/>
    </row>
    <row r="327" spans="5:13" x14ac:dyDescent="0.25">
      <c r="F327" s="285"/>
      <c r="L327" s="20"/>
      <c r="M327" s="19"/>
    </row>
    <row r="328" spans="5:13" x14ac:dyDescent="0.25">
      <c r="L328" s="24"/>
      <c r="M328" s="21"/>
    </row>
    <row r="334" spans="5:13" x14ac:dyDescent="0.25">
      <c r="L334" s="284"/>
      <c r="M334" s="284"/>
    </row>
    <row r="365" spans="12:13" x14ac:dyDescent="0.25">
      <c r="L365" s="284"/>
      <c r="M365" s="284"/>
    </row>
    <row r="375" spans="12:13" x14ac:dyDescent="0.25">
      <c r="L375" s="284"/>
      <c r="M375" s="284"/>
    </row>
    <row r="387" spans="12:13" x14ac:dyDescent="0.25">
      <c r="L387" s="284"/>
      <c r="M387" s="284"/>
    </row>
  </sheetData>
  <mergeCells count="10">
    <mergeCell ref="B8:B9"/>
    <mergeCell ref="C8:C10"/>
    <mergeCell ref="E8:F9"/>
    <mergeCell ref="G8:H9"/>
    <mergeCell ref="B2:H2"/>
    <mergeCell ref="B3:H3"/>
    <mergeCell ref="B4:H4"/>
    <mergeCell ref="B6:H6"/>
    <mergeCell ref="B7:H7"/>
    <mergeCell ref="D8:D10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44675-8722-4505-9B19-D0B2243784E3}">
  <dimension ref="B2:H564"/>
  <sheetViews>
    <sheetView showGridLines="0" zoomScale="90" zoomScaleNormal="90" workbookViewId="0">
      <selection activeCell="N22" sqref="N22"/>
    </sheetView>
  </sheetViews>
  <sheetFormatPr baseColWidth="10" defaultColWidth="9.140625" defaultRowHeight="15" x14ac:dyDescent="0.25"/>
  <cols>
    <col min="1" max="1" width="9.140625" style="324"/>
    <col min="2" max="2" width="65" style="324" customWidth="1"/>
    <col min="3" max="4" width="22.5703125" style="324" customWidth="1"/>
    <col min="5" max="5" width="19.28515625" style="324" customWidth="1"/>
    <col min="6" max="6" width="17.28515625" style="324" customWidth="1"/>
    <col min="7" max="7" width="13.85546875" style="324" bestFit="1" customWidth="1"/>
    <col min="8" max="16384" width="9.140625" style="324"/>
  </cols>
  <sheetData>
    <row r="2" spans="2:8" ht="13.15" customHeight="1" x14ac:dyDescent="0.25">
      <c r="B2" s="464" t="s">
        <v>0</v>
      </c>
      <c r="C2" s="464"/>
      <c r="D2" s="464"/>
      <c r="E2" s="464"/>
      <c r="F2" s="464"/>
      <c r="G2" s="464"/>
      <c r="H2" s="282"/>
    </row>
    <row r="3" spans="2:8" x14ac:dyDescent="0.25">
      <c r="B3" s="464" t="s">
        <v>4</v>
      </c>
      <c r="C3" s="464"/>
      <c r="D3" s="464"/>
      <c r="E3" s="464"/>
      <c r="F3" s="464"/>
      <c r="G3" s="464"/>
      <c r="H3" s="282"/>
    </row>
    <row r="4" spans="2:8" x14ac:dyDescent="0.25">
      <c r="B4" s="465" t="s">
        <v>5</v>
      </c>
      <c r="C4" s="465"/>
      <c r="D4" s="465"/>
      <c r="E4" s="465"/>
      <c r="F4" s="465"/>
      <c r="G4" s="465"/>
      <c r="H4" s="280"/>
    </row>
    <row r="6" spans="2:8" ht="15.75" x14ac:dyDescent="0.25">
      <c r="B6" s="485" t="s">
        <v>841</v>
      </c>
      <c r="C6" s="485"/>
      <c r="D6" s="485"/>
      <c r="E6" s="485"/>
      <c r="F6" s="485"/>
      <c r="G6" s="485"/>
    </row>
    <row r="7" spans="2:8" ht="15.75" x14ac:dyDescent="0.25">
      <c r="B7" s="485" t="s">
        <v>840</v>
      </c>
      <c r="C7" s="485"/>
      <c r="D7" s="485"/>
      <c r="E7" s="485"/>
      <c r="F7" s="485"/>
      <c r="G7" s="485"/>
    </row>
    <row r="8" spans="2:8" ht="16.5" thickBot="1" x14ac:dyDescent="0.3">
      <c r="B8" s="484" t="s">
        <v>100</v>
      </c>
      <c r="C8" s="484"/>
      <c r="D8" s="484"/>
      <c r="E8" s="484"/>
      <c r="F8" s="484"/>
      <c r="G8" s="484"/>
    </row>
    <row r="9" spans="2:8" ht="15" customHeight="1" x14ac:dyDescent="0.25">
      <c r="B9" s="486" t="s">
        <v>14</v>
      </c>
      <c r="C9" s="488" t="s">
        <v>17</v>
      </c>
      <c r="D9" s="488" t="s">
        <v>18</v>
      </c>
      <c r="E9" s="488" t="s">
        <v>101</v>
      </c>
      <c r="F9" s="488" t="s">
        <v>102</v>
      </c>
      <c r="G9" s="488" t="s">
        <v>103</v>
      </c>
    </row>
    <row r="10" spans="2:8" ht="15" customHeight="1" x14ac:dyDescent="0.25">
      <c r="B10" s="487"/>
      <c r="C10" s="489"/>
      <c r="D10" s="490"/>
      <c r="E10" s="490"/>
      <c r="F10" s="492"/>
      <c r="G10" s="492"/>
    </row>
    <row r="11" spans="2:8" ht="15.75" thickBot="1" x14ac:dyDescent="0.3">
      <c r="B11" s="340" t="s">
        <v>104</v>
      </c>
      <c r="C11" s="339" t="s">
        <v>105</v>
      </c>
      <c r="D11" s="491"/>
      <c r="E11" s="491"/>
      <c r="F11" s="493"/>
      <c r="G11" s="493"/>
    </row>
    <row r="12" spans="2:8" x14ac:dyDescent="0.25">
      <c r="B12" s="333" t="s">
        <v>106</v>
      </c>
      <c r="C12" s="332">
        <v>2635779124</v>
      </c>
      <c r="D12" s="332">
        <v>2635779124.0000005</v>
      </c>
      <c r="E12" s="332">
        <v>219648295.19999981</v>
      </c>
      <c r="F12" s="332">
        <v>219648295.19999981</v>
      </c>
      <c r="G12" s="332">
        <v>219648295.19999981</v>
      </c>
    </row>
    <row r="13" spans="2:8" x14ac:dyDescent="0.25">
      <c r="B13" s="331" t="s">
        <v>107</v>
      </c>
      <c r="C13" s="330">
        <v>2635779124</v>
      </c>
      <c r="D13" s="330">
        <v>2635779124</v>
      </c>
      <c r="E13" s="330">
        <v>219648295.19999981</v>
      </c>
      <c r="F13" s="330">
        <v>219648295.19999981</v>
      </c>
      <c r="G13" s="330">
        <v>219648295.19999981</v>
      </c>
    </row>
    <row r="14" spans="2:8" x14ac:dyDescent="0.25">
      <c r="B14" s="329" t="s">
        <v>108</v>
      </c>
      <c r="C14" s="325">
        <v>2635779124</v>
      </c>
      <c r="D14" s="325">
        <v>2635779124</v>
      </c>
      <c r="E14" s="325">
        <v>219648295.19999981</v>
      </c>
      <c r="F14" s="325">
        <v>219648295.19999981</v>
      </c>
      <c r="G14" s="325">
        <v>219648295.19999981</v>
      </c>
    </row>
    <row r="15" spans="2:8" x14ac:dyDescent="0.25">
      <c r="B15" s="328" t="s">
        <v>109</v>
      </c>
      <c r="C15" s="325">
        <v>2287579124</v>
      </c>
      <c r="D15" s="325">
        <v>2292579124</v>
      </c>
      <c r="E15" s="325">
        <v>191464961.85999981</v>
      </c>
      <c r="F15" s="325">
        <v>191464961.85999981</v>
      </c>
      <c r="G15" s="325">
        <v>191464961.85999981</v>
      </c>
    </row>
    <row r="16" spans="2:8" x14ac:dyDescent="0.25">
      <c r="B16" s="328" t="s">
        <v>110</v>
      </c>
      <c r="C16" s="325">
        <v>348200000</v>
      </c>
      <c r="D16" s="325">
        <v>343200000</v>
      </c>
      <c r="E16" s="325">
        <v>28183333.34</v>
      </c>
      <c r="F16" s="325">
        <v>28183333.34</v>
      </c>
      <c r="G16" s="325">
        <v>28183333.34</v>
      </c>
    </row>
    <row r="17" spans="2:7" x14ac:dyDescent="0.25">
      <c r="B17" s="333" t="s">
        <v>111</v>
      </c>
      <c r="C17" s="332">
        <v>5182940712</v>
      </c>
      <c r="D17" s="332">
        <v>5682940712</v>
      </c>
      <c r="E17" s="332">
        <v>431911714</v>
      </c>
      <c r="F17" s="332">
        <v>431911714</v>
      </c>
      <c r="G17" s="332">
        <v>431911714</v>
      </c>
    </row>
    <row r="18" spans="2:7" x14ac:dyDescent="0.25">
      <c r="B18" s="331" t="s">
        <v>112</v>
      </c>
      <c r="C18" s="330">
        <v>5182940712</v>
      </c>
      <c r="D18" s="330">
        <v>5682940712</v>
      </c>
      <c r="E18" s="330">
        <v>431911714</v>
      </c>
      <c r="F18" s="330">
        <v>431911714</v>
      </c>
      <c r="G18" s="330">
        <v>431911714</v>
      </c>
    </row>
    <row r="19" spans="2:7" ht="16.149999999999999" customHeight="1" x14ac:dyDescent="0.25">
      <c r="B19" s="329" t="s">
        <v>113</v>
      </c>
      <c r="C19" s="325">
        <v>5182940712</v>
      </c>
      <c r="D19" s="325">
        <v>5682940712</v>
      </c>
      <c r="E19" s="325">
        <v>431911714</v>
      </c>
      <c r="F19" s="325">
        <v>431911714</v>
      </c>
      <c r="G19" s="325">
        <v>431911714</v>
      </c>
    </row>
    <row r="20" spans="2:7" x14ac:dyDescent="0.25">
      <c r="B20" s="328" t="s">
        <v>109</v>
      </c>
      <c r="C20" s="325">
        <v>4519426898</v>
      </c>
      <c r="D20" s="325">
        <v>4966706298</v>
      </c>
      <c r="E20" s="325">
        <v>357568538.5</v>
      </c>
      <c r="F20" s="325">
        <v>357568538.5</v>
      </c>
      <c r="G20" s="325">
        <v>357568538.5</v>
      </c>
    </row>
    <row r="21" spans="2:7" x14ac:dyDescent="0.25">
      <c r="B21" s="328" t="s">
        <v>110</v>
      </c>
      <c r="C21" s="325">
        <v>663513814</v>
      </c>
      <c r="D21" s="325">
        <v>716234414</v>
      </c>
      <c r="E21" s="325">
        <v>74343175.5</v>
      </c>
      <c r="F21" s="325">
        <v>74343175.5</v>
      </c>
      <c r="G21" s="325">
        <v>74343175.5</v>
      </c>
    </row>
    <row r="22" spans="2:7" x14ac:dyDescent="0.25">
      <c r="B22" s="333" t="s">
        <v>114</v>
      </c>
      <c r="C22" s="332">
        <v>119333454295</v>
      </c>
      <c r="D22" s="332">
        <v>131618075435.24001</v>
      </c>
      <c r="E22" s="332">
        <v>15041875417.809999</v>
      </c>
      <c r="F22" s="332">
        <v>14131684363.09</v>
      </c>
      <c r="G22" s="332">
        <v>12937480588.519999</v>
      </c>
    </row>
    <row r="23" spans="2:7" x14ac:dyDescent="0.25">
      <c r="B23" s="331" t="s">
        <v>115</v>
      </c>
      <c r="C23" s="330">
        <v>17407080325</v>
      </c>
      <c r="D23" s="330">
        <v>24151233251.220001</v>
      </c>
      <c r="E23" s="330">
        <v>1660780481.6500006</v>
      </c>
      <c r="F23" s="330">
        <v>1709650506.2200003</v>
      </c>
      <c r="G23" s="330">
        <v>2335943026.1199994</v>
      </c>
    </row>
    <row r="24" spans="2:7" x14ac:dyDescent="0.25">
      <c r="B24" s="329" t="s">
        <v>116</v>
      </c>
      <c r="C24" s="325">
        <v>12340256298</v>
      </c>
      <c r="D24" s="325">
        <v>13018423787.560001</v>
      </c>
      <c r="E24" s="325">
        <v>738727636.84000003</v>
      </c>
      <c r="F24" s="325">
        <v>844538115.03999996</v>
      </c>
      <c r="G24" s="325">
        <v>1014719514.47</v>
      </c>
    </row>
    <row r="25" spans="2:7" x14ac:dyDescent="0.25">
      <c r="B25" s="328" t="s">
        <v>117</v>
      </c>
      <c r="C25" s="325">
        <v>2314997830</v>
      </c>
      <c r="D25" s="325">
        <v>3201242972.7800007</v>
      </c>
      <c r="E25" s="325">
        <v>124170779.57000001</v>
      </c>
      <c r="F25" s="325">
        <v>229981257.76999998</v>
      </c>
      <c r="G25" s="325">
        <v>206402581.71000007</v>
      </c>
    </row>
    <row r="26" spans="2:7" x14ac:dyDescent="0.25">
      <c r="B26" s="328" t="s">
        <v>118</v>
      </c>
      <c r="C26" s="325">
        <v>5242781293</v>
      </c>
      <c r="D26" s="325">
        <v>4621195676.0599995</v>
      </c>
      <c r="E26" s="325">
        <v>25156537.509999998</v>
      </c>
      <c r="F26" s="325">
        <v>25156537.509999998</v>
      </c>
      <c r="G26" s="325">
        <v>195000000</v>
      </c>
    </row>
    <row r="27" spans="2:7" x14ac:dyDescent="0.25">
      <c r="B27" s="328" t="s">
        <v>110</v>
      </c>
      <c r="C27" s="325">
        <v>4592310064</v>
      </c>
      <c r="D27" s="325">
        <v>5003487027.7200003</v>
      </c>
      <c r="E27" s="325">
        <v>559141299.38</v>
      </c>
      <c r="F27" s="325">
        <v>559141299.38</v>
      </c>
      <c r="G27" s="325">
        <v>583057912.38</v>
      </c>
    </row>
    <row r="28" spans="2:7" x14ac:dyDescent="0.25">
      <c r="B28" s="328" t="s">
        <v>119</v>
      </c>
      <c r="C28" s="325">
        <v>190167111</v>
      </c>
      <c r="D28" s="325">
        <v>192498111</v>
      </c>
      <c r="E28" s="325">
        <v>30259020.380000003</v>
      </c>
      <c r="F28" s="325">
        <v>30259020.380000003</v>
      </c>
      <c r="G28" s="325">
        <v>30259020.380000003</v>
      </c>
    </row>
    <row r="29" spans="2:7" x14ac:dyDescent="0.25">
      <c r="B29" s="329" t="s">
        <v>120</v>
      </c>
      <c r="C29" s="325">
        <v>75282896</v>
      </c>
      <c r="D29" s="325">
        <v>75282896</v>
      </c>
      <c r="E29" s="325">
        <v>5676000.0899999999</v>
      </c>
      <c r="F29" s="325">
        <v>4700236.82</v>
      </c>
      <c r="G29" s="325">
        <v>5775734.4100000011</v>
      </c>
    </row>
    <row r="30" spans="2:7" x14ac:dyDescent="0.25">
      <c r="B30" s="328" t="s">
        <v>117</v>
      </c>
      <c r="C30" s="325">
        <v>75282896</v>
      </c>
      <c r="D30" s="325">
        <v>75282896</v>
      </c>
      <c r="E30" s="325">
        <v>5676000.0899999999</v>
      </c>
      <c r="F30" s="325">
        <v>4700236.82</v>
      </c>
      <c r="G30" s="325">
        <v>5775734.4100000011</v>
      </c>
    </row>
    <row r="31" spans="2:7" x14ac:dyDescent="0.25">
      <c r="B31" s="329" t="s">
        <v>121</v>
      </c>
      <c r="C31" s="325">
        <v>2082114319</v>
      </c>
      <c r="D31" s="325">
        <v>3264864319</v>
      </c>
      <c r="E31" s="325">
        <v>231589148.82000005</v>
      </c>
      <c r="F31" s="325">
        <v>435291596.74000007</v>
      </c>
      <c r="G31" s="325">
        <v>365850818.26999998</v>
      </c>
    </row>
    <row r="32" spans="2:7" x14ac:dyDescent="0.25">
      <c r="B32" s="328" t="s">
        <v>122</v>
      </c>
      <c r="C32" s="325">
        <v>2082114319</v>
      </c>
      <c r="D32" s="325">
        <v>3264864319.0000005</v>
      </c>
      <c r="E32" s="325">
        <v>231589148.82000005</v>
      </c>
      <c r="F32" s="325">
        <v>435291596.74000007</v>
      </c>
      <c r="G32" s="325">
        <v>365850818.26999998</v>
      </c>
    </row>
    <row r="33" spans="2:8" x14ac:dyDescent="0.25">
      <c r="B33" s="329" t="s">
        <v>123</v>
      </c>
      <c r="C33" s="325">
        <v>118280481</v>
      </c>
      <c r="D33" s="325">
        <v>118280481.00000001</v>
      </c>
      <c r="E33" s="325">
        <v>7061972.3399999989</v>
      </c>
      <c r="F33" s="325">
        <v>13605799.449999999</v>
      </c>
      <c r="G33" s="325">
        <v>13560805.52</v>
      </c>
    </row>
    <row r="34" spans="2:8" x14ac:dyDescent="0.25">
      <c r="B34" s="328" t="s">
        <v>124</v>
      </c>
      <c r="C34" s="325">
        <v>118280481</v>
      </c>
      <c r="D34" s="325">
        <v>118280480.99999999</v>
      </c>
      <c r="E34" s="325">
        <v>7061972.3399999989</v>
      </c>
      <c r="F34" s="325">
        <v>13605799.449999999</v>
      </c>
      <c r="G34" s="325">
        <v>13560805.52</v>
      </c>
      <c r="H34" s="325"/>
    </row>
    <row r="35" spans="2:8" x14ac:dyDescent="0.25">
      <c r="B35" s="329" t="s">
        <v>125</v>
      </c>
      <c r="C35" s="325">
        <v>191644532</v>
      </c>
      <c r="D35" s="325">
        <v>201927032</v>
      </c>
      <c r="E35" s="325">
        <v>26308030.899999995</v>
      </c>
      <c r="F35" s="325">
        <v>26915098.189999994</v>
      </c>
      <c r="G35" s="325">
        <v>15144977.810000004</v>
      </c>
      <c r="H35" s="325"/>
    </row>
    <row r="36" spans="2:8" x14ac:dyDescent="0.25">
      <c r="B36" s="328" t="s">
        <v>126</v>
      </c>
      <c r="C36" s="325">
        <v>191644532</v>
      </c>
      <c r="D36" s="325">
        <v>201927032</v>
      </c>
      <c r="E36" s="325">
        <v>26308030.899999995</v>
      </c>
      <c r="F36" s="325">
        <v>26915098.189999994</v>
      </c>
      <c r="G36" s="325">
        <v>15144977.810000004</v>
      </c>
      <c r="H36" s="325"/>
    </row>
    <row r="37" spans="2:8" x14ac:dyDescent="0.25">
      <c r="B37" s="329" t="s">
        <v>127</v>
      </c>
      <c r="C37" s="325">
        <v>94739958</v>
      </c>
      <c r="D37" s="325">
        <v>94739958</v>
      </c>
      <c r="E37" s="325">
        <v>5269707.1399999997</v>
      </c>
      <c r="F37" s="325">
        <v>12910226.74</v>
      </c>
      <c r="G37" s="325">
        <v>7435721.3200000003</v>
      </c>
      <c r="H37" s="325"/>
    </row>
    <row r="38" spans="2:8" x14ac:dyDescent="0.25">
      <c r="B38" s="328" t="s">
        <v>126</v>
      </c>
      <c r="C38" s="325">
        <v>94739958</v>
      </c>
      <c r="D38" s="325">
        <v>94739958</v>
      </c>
      <c r="E38" s="325">
        <v>5269707.1399999997</v>
      </c>
      <c r="F38" s="325">
        <v>12910226.74</v>
      </c>
      <c r="G38" s="325">
        <v>7435721.3200000003</v>
      </c>
      <c r="H38" s="325"/>
    </row>
    <row r="39" spans="2:8" x14ac:dyDescent="0.25">
      <c r="B39" s="329" t="s">
        <v>128</v>
      </c>
      <c r="C39" s="325">
        <v>74106748</v>
      </c>
      <c r="D39" s="325">
        <v>70126748</v>
      </c>
      <c r="E39" s="325">
        <v>6753217.5999999996</v>
      </c>
      <c r="F39" s="325">
        <v>6287541.919999999</v>
      </c>
      <c r="G39" s="325">
        <v>5956630.9099999992</v>
      </c>
      <c r="H39" s="325"/>
    </row>
    <row r="40" spans="2:8" x14ac:dyDescent="0.25">
      <c r="B40" s="328" t="s">
        <v>129</v>
      </c>
      <c r="C40" s="325">
        <v>74106748</v>
      </c>
      <c r="D40" s="325">
        <v>70126748</v>
      </c>
      <c r="E40" s="325">
        <v>6753217.5999999996</v>
      </c>
      <c r="F40" s="325">
        <v>6287541.919999999</v>
      </c>
      <c r="G40" s="325">
        <v>5956630.9099999992</v>
      </c>
      <c r="H40" s="325"/>
    </row>
    <row r="41" spans="2:8" x14ac:dyDescent="0.25">
      <c r="B41" s="329" t="s">
        <v>130</v>
      </c>
      <c r="C41" s="325">
        <v>91677073</v>
      </c>
      <c r="D41" s="325">
        <v>93077073</v>
      </c>
      <c r="E41" s="325">
        <v>10796359.859999999</v>
      </c>
      <c r="F41" s="325">
        <v>15411994.750000002</v>
      </c>
      <c r="G41" s="325">
        <v>7180840.0600000015</v>
      </c>
      <c r="H41" s="325"/>
    </row>
    <row r="42" spans="2:8" x14ac:dyDescent="0.25">
      <c r="B42" s="328" t="s">
        <v>131</v>
      </c>
      <c r="C42" s="325">
        <v>91677073</v>
      </c>
      <c r="D42" s="325">
        <v>93077073</v>
      </c>
      <c r="E42" s="325">
        <v>10796359.859999999</v>
      </c>
      <c r="F42" s="325">
        <v>15411994.750000002</v>
      </c>
      <c r="G42" s="325">
        <v>7180840.0600000015</v>
      </c>
      <c r="H42" s="325"/>
    </row>
    <row r="43" spans="2:8" x14ac:dyDescent="0.25">
      <c r="B43" s="329" t="s">
        <v>132</v>
      </c>
      <c r="C43" s="325">
        <v>279967895</v>
      </c>
      <c r="D43" s="325">
        <v>341368197</v>
      </c>
      <c r="E43" s="325">
        <v>26147665.190000001</v>
      </c>
      <c r="F43" s="325">
        <v>25871119.829999998</v>
      </c>
      <c r="G43" s="325">
        <v>28079161.770000003</v>
      </c>
      <c r="H43" s="325"/>
    </row>
    <row r="44" spans="2:8" x14ac:dyDescent="0.25">
      <c r="B44" s="328" t="s">
        <v>117</v>
      </c>
      <c r="C44" s="325">
        <v>279967895</v>
      </c>
      <c r="D44" s="325">
        <v>341368197</v>
      </c>
      <c r="E44" s="325">
        <v>26147665.190000001</v>
      </c>
      <c r="F44" s="325">
        <v>25871119.829999998</v>
      </c>
      <c r="G44" s="325">
        <v>28079161.770000003</v>
      </c>
    </row>
    <row r="45" spans="2:8" x14ac:dyDescent="0.25">
      <c r="B45" s="329" t="s">
        <v>133</v>
      </c>
      <c r="C45" s="325">
        <v>347321281</v>
      </c>
      <c r="D45" s="325">
        <v>349070604.00000006</v>
      </c>
      <c r="E45" s="325">
        <v>-2175654.3299999996</v>
      </c>
      <c r="F45" s="325">
        <v>60084154.989999995</v>
      </c>
      <c r="G45" s="325">
        <v>40307763.119999997</v>
      </c>
    </row>
    <row r="46" spans="2:8" x14ac:dyDescent="0.25">
      <c r="B46" s="328" t="s">
        <v>134</v>
      </c>
      <c r="C46" s="325">
        <v>347321281</v>
      </c>
      <c r="D46" s="325">
        <v>349070604.00000012</v>
      </c>
      <c r="E46" s="325">
        <v>-2175654.3299999996</v>
      </c>
      <c r="F46" s="325">
        <v>60084154.989999995</v>
      </c>
      <c r="G46" s="325">
        <v>40307763.119999997</v>
      </c>
    </row>
    <row r="47" spans="2:8" x14ac:dyDescent="0.25">
      <c r="B47" s="329" t="s">
        <v>135</v>
      </c>
      <c r="C47" s="325">
        <v>1711688844</v>
      </c>
      <c r="D47" s="325">
        <v>4577237240</v>
      </c>
      <c r="E47" s="325">
        <v>482679587.32000017</v>
      </c>
      <c r="F47" s="325">
        <v>146943384.95999995</v>
      </c>
      <c r="G47" s="325">
        <v>805502193.21999979</v>
      </c>
    </row>
    <row r="48" spans="2:8" x14ac:dyDescent="0.25">
      <c r="B48" s="328" t="s">
        <v>134</v>
      </c>
      <c r="C48" s="325">
        <v>1711688844</v>
      </c>
      <c r="D48" s="325">
        <v>4577237240</v>
      </c>
      <c r="E48" s="325">
        <v>482679587.32000017</v>
      </c>
      <c r="F48" s="325">
        <v>146943384.95999995</v>
      </c>
      <c r="G48" s="325">
        <v>805502193.21999979</v>
      </c>
    </row>
    <row r="49" spans="2:7" x14ac:dyDescent="0.25">
      <c r="B49" s="329" t="s">
        <v>136</v>
      </c>
      <c r="C49" s="325">
        <v>0</v>
      </c>
      <c r="D49" s="325">
        <v>1946834915.6599998</v>
      </c>
      <c r="E49" s="325">
        <v>121946809.88000001</v>
      </c>
      <c r="F49" s="325">
        <v>117091236.78999999</v>
      </c>
      <c r="G49" s="325">
        <v>26428865.239999998</v>
      </c>
    </row>
    <row r="50" spans="2:7" x14ac:dyDescent="0.25">
      <c r="B50" s="328" t="s">
        <v>137</v>
      </c>
      <c r="C50" s="325">
        <v>0</v>
      </c>
      <c r="D50" s="325">
        <v>1946834915.6599998</v>
      </c>
      <c r="E50" s="325">
        <v>121946809.88000001</v>
      </c>
      <c r="F50" s="325">
        <v>117091236.78999999</v>
      </c>
      <c r="G50" s="325">
        <v>26428865.239999998</v>
      </c>
    </row>
    <row r="51" spans="2:7" x14ac:dyDescent="0.25">
      <c r="B51" s="331" t="s">
        <v>138</v>
      </c>
      <c r="C51" s="330">
        <v>65239862481</v>
      </c>
      <c r="D51" s="330">
        <v>74185032040.199982</v>
      </c>
      <c r="E51" s="330">
        <v>11110188655.59</v>
      </c>
      <c r="F51" s="330">
        <v>9929140720.8899975</v>
      </c>
      <c r="G51" s="330">
        <v>9483063102.7900009</v>
      </c>
    </row>
    <row r="52" spans="2:7" x14ac:dyDescent="0.25">
      <c r="B52" s="329" t="s">
        <v>139</v>
      </c>
      <c r="C52" s="325">
        <v>7654706591</v>
      </c>
      <c r="D52" s="325">
        <v>5600697732.04</v>
      </c>
      <c r="E52" s="325">
        <v>543532670.78999996</v>
      </c>
      <c r="F52" s="325">
        <v>587029730.28999996</v>
      </c>
      <c r="G52" s="325">
        <v>464166147.02999997</v>
      </c>
    </row>
    <row r="53" spans="2:7" x14ac:dyDescent="0.25">
      <c r="B53" s="328" t="s">
        <v>117</v>
      </c>
      <c r="C53" s="325">
        <v>2197450917</v>
      </c>
      <c r="D53" s="325">
        <v>546921338.1099999</v>
      </c>
      <c r="E53" s="325">
        <v>83264543.159999982</v>
      </c>
      <c r="F53" s="325">
        <v>85515190.049999997</v>
      </c>
      <c r="G53" s="325">
        <v>59283375.210000001</v>
      </c>
    </row>
    <row r="54" spans="2:7" x14ac:dyDescent="0.25">
      <c r="B54" s="328" t="s">
        <v>140</v>
      </c>
      <c r="C54" s="325">
        <v>3581537963</v>
      </c>
      <c r="D54" s="325">
        <v>3178058682.9300003</v>
      </c>
      <c r="E54" s="325">
        <v>310170363.81</v>
      </c>
      <c r="F54" s="325">
        <v>351416776.4199999</v>
      </c>
      <c r="G54" s="325">
        <v>254785008</v>
      </c>
    </row>
    <row r="55" spans="2:7" x14ac:dyDescent="0.25">
      <c r="B55" s="328" t="s">
        <v>119</v>
      </c>
      <c r="C55" s="325">
        <v>1875717711</v>
      </c>
      <c r="D55" s="325">
        <v>1875717711</v>
      </c>
      <c r="E55" s="325">
        <v>150097763.81999999</v>
      </c>
      <c r="F55" s="325">
        <v>150097763.81999999</v>
      </c>
      <c r="G55" s="325">
        <v>150097763.81999999</v>
      </c>
    </row>
    <row r="56" spans="2:7" x14ac:dyDescent="0.25">
      <c r="B56" s="329" t="s">
        <v>141</v>
      </c>
      <c r="C56" s="325">
        <v>3275584509</v>
      </c>
      <c r="D56" s="325">
        <v>8999397137.6499977</v>
      </c>
      <c r="E56" s="325">
        <v>2152691273.4400005</v>
      </c>
      <c r="F56" s="325">
        <v>1087901325.99</v>
      </c>
      <c r="G56" s="325">
        <v>1098721911.2399998</v>
      </c>
    </row>
    <row r="57" spans="2:7" x14ac:dyDescent="0.25">
      <c r="B57" s="328" t="s">
        <v>142</v>
      </c>
      <c r="C57" s="325">
        <v>3275584509</v>
      </c>
      <c r="D57" s="325">
        <v>8999397137.6500015</v>
      </c>
      <c r="E57" s="325">
        <v>2152691273.4400005</v>
      </c>
      <c r="F57" s="325">
        <v>1087901325.99</v>
      </c>
      <c r="G57" s="325">
        <v>1098721911.2399998</v>
      </c>
    </row>
    <row r="58" spans="2:7" x14ac:dyDescent="0.25">
      <c r="B58" s="329" t="s">
        <v>143</v>
      </c>
      <c r="C58" s="325">
        <v>753935254</v>
      </c>
      <c r="D58" s="325">
        <v>1678845384.9999998</v>
      </c>
      <c r="E58" s="325">
        <v>124920566.15000002</v>
      </c>
      <c r="F58" s="325">
        <v>115095358.14</v>
      </c>
      <c r="G58" s="325">
        <v>53377811.649999991</v>
      </c>
    </row>
    <row r="59" spans="2:7" x14ac:dyDescent="0.25">
      <c r="B59" s="328" t="s">
        <v>144</v>
      </c>
      <c r="C59" s="325">
        <v>753935254</v>
      </c>
      <c r="D59" s="325">
        <v>1678845384.9999998</v>
      </c>
      <c r="E59" s="325">
        <v>124920566.15000002</v>
      </c>
      <c r="F59" s="325">
        <v>115095358.14</v>
      </c>
      <c r="G59" s="325">
        <v>53377811.649999991</v>
      </c>
    </row>
    <row r="60" spans="2:7" x14ac:dyDescent="0.25">
      <c r="B60" s="329" t="s">
        <v>145</v>
      </c>
      <c r="C60" s="325">
        <v>46970767771</v>
      </c>
      <c r="D60" s="325">
        <v>50334443171.920006</v>
      </c>
      <c r="E60" s="325">
        <v>7616841624.0899992</v>
      </c>
      <c r="F60" s="325">
        <v>7595299094.1899986</v>
      </c>
      <c r="G60" s="325">
        <v>7441037670.6900005</v>
      </c>
    </row>
    <row r="61" spans="2:7" x14ac:dyDescent="0.25">
      <c r="B61" s="328" t="s">
        <v>140</v>
      </c>
      <c r="C61" s="325">
        <v>46911567771</v>
      </c>
      <c r="D61" s="325">
        <v>50274673171.920006</v>
      </c>
      <c r="E61" s="325">
        <v>7613770790.7299995</v>
      </c>
      <c r="F61" s="325">
        <v>7591352929.1099987</v>
      </c>
      <c r="G61" s="325">
        <v>7435752078.4899998</v>
      </c>
    </row>
    <row r="62" spans="2:7" x14ac:dyDescent="0.25">
      <c r="B62" s="328" t="s">
        <v>146</v>
      </c>
      <c r="C62" s="325">
        <v>31800000</v>
      </c>
      <c r="D62" s="325">
        <v>31800000</v>
      </c>
      <c r="E62" s="325">
        <v>0</v>
      </c>
      <c r="F62" s="325">
        <v>2806165.08</v>
      </c>
      <c r="G62" s="325">
        <v>1928602.02</v>
      </c>
    </row>
    <row r="63" spans="2:7" x14ac:dyDescent="0.25">
      <c r="B63" s="328" t="s">
        <v>147</v>
      </c>
      <c r="C63" s="325">
        <v>27400000</v>
      </c>
      <c r="D63" s="325">
        <v>27970000</v>
      </c>
      <c r="E63" s="325">
        <v>3070833.36</v>
      </c>
      <c r="F63" s="325">
        <v>1140000</v>
      </c>
      <c r="G63" s="325">
        <v>3356990.18</v>
      </c>
    </row>
    <row r="64" spans="2:7" x14ac:dyDescent="0.25">
      <c r="B64" s="329" t="s">
        <v>148</v>
      </c>
      <c r="C64" s="325">
        <v>451028260</v>
      </c>
      <c r="D64" s="325">
        <v>684162608</v>
      </c>
      <c r="E64" s="325">
        <v>34019542.82</v>
      </c>
      <c r="F64" s="325">
        <v>56221959.430000007</v>
      </c>
      <c r="G64" s="325">
        <v>48752512.440000005</v>
      </c>
    </row>
    <row r="65" spans="2:8" x14ac:dyDescent="0.25">
      <c r="B65" s="328" t="s">
        <v>140</v>
      </c>
      <c r="C65" s="325">
        <v>451028260</v>
      </c>
      <c r="D65" s="325">
        <v>684162608</v>
      </c>
      <c r="E65" s="325">
        <v>34019542.82</v>
      </c>
      <c r="F65" s="325">
        <v>56221959.430000007</v>
      </c>
      <c r="G65" s="325">
        <v>48752512.440000005</v>
      </c>
    </row>
    <row r="66" spans="2:8" x14ac:dyDescent="0.25">
      <c r="B66" s="329" t="s">
        <v>149</v>
      </c>
      <c r="C66" s="325">
        <v>1167387478</v>
      </c>
      <c r="D66" s="325">
        <v>1251388365</v>
      </c>
      <c r="E66" s="325">
        <v>135631528.51000002</v>
      </c>
      <c r="F66" s="325">
        <v>136636379.37</v>
      </c>
      <c r="G66" s="325">
        <v>127914788.39999999</v>
      </c>
    </row>
    <row r="67" spans="2:8" x14ac:dyDescent="0.25">
      <c r="B67" s="328" t="s">
        <v>150</v>
      </c>
      <c r="C67" s="325">
        <v>1167387478</v>
      </c>
      <c r="D67" s="325">
        <v>1251388365</v>
      </c>
      <c r="E67" s="325">
        <v>135631528.51000002</v>
      </c>
      <c r="F67" s="325">
        <v>136636379.37</v>
      </c>
      <c r="G67" s="325">
        <v>127914788.39999999</v>
      </c>
    </row>
    <row r="68" spans="2:8" x14ac:dyDescent="0.25">
      <c r="B68" s="329" t="s">
        <v>151</v>
      </c>
      <c r="C68" s="325">
        <v>4518983011</v>
      </c>
      <c r="D68" s="325">
        <v>5150434606.4000006</v>
      </c>
      <c r="E68" s="325">
        <v>439916080.55999994</v>
      </c>
      <c r="F68" s="325">
        <v>299768254.96000004</v>
      </c>
      <c r="G68" s="325">
        <v>216145272.26999998</v>
      </c>
    </row>
    <row r="69" spans="2:8" x14ac:dyDescent="0.25">
      <c r="B69" s="328" t="s">
        <v>142</v>
      </c>
      <c r="C69" s="325">
        <v>4518983011</v>
      </c>
      <c r="D69" s="325">
        <v>5150434606.4000006</v>
      </c>
      <c r="E69" s="325">
        <v>439916080.55999994</v>
      </c>
      <c r="F69" s="325">
        <v>299768254.96000004</v>
      </c>
      <c r="G69" s="325">
        <v>216145272.26999998</v>
      </c>
    </row>
    <row r="70" spans="2:8" x14ac:dyDescent="0.25">
      <c r="B70" s="329" t="s">
        <v>152</v>
      </c>
      <c r="C70" s="325">
        <v>230938588</v>
      </c>
      <c r="D70" s="325">
        <v>230938588</v>
      </c>
      <c r="E70" s="325">
        <v>20687516.82</v>
      </c>
      <c r="F70" s="325">
        <v>16185821.890000008</v>
      </c>
      <c r="G70" s="325">
        <v>20087514.610000011</v>
      </c>
      <c r="H70" s="338"/>
    </row>
    <row r="71" spans="2:8" x14ac:dyDescent="0.25">
      <c r="B71" s="328" t="s">
        <v>144</v>
      </c>
      <c r="C71" s="325">
        <v>230938588</v>
      </c>
      <c r="D71" s="325">
        <v>230938588</v>
      </c>
      <c r="E71" s="325">
        <v>20687516.82</v>
      </c>
      <c r="F71" s="325">
        <v>16185821.890000008</v>
      </c>
      <c r="G71" s="325">
        <v>20087514.610000011</v>
      </c>
    </row>
    <row r="72" spans="2:8" x14ac:dyDescent="0.25">
      <c r="B72" s="329" t="s">
        <v>153</v>
      </c>
      <c r="C72" s="325">
        <v>216531019</v>
      </c>
      <c r="D72" s="325">
        <v>254724446.19</v>
      </c>
      <c r="E72" s="325">
        <v>41947852.410000004</v>
      </c>
      <c r="F72" s="325">
        <v>35002796.630000003</v>
      </c>
      <c r="G72" s="325">
        <v>12859474.459999997</v>
      </c>
    </row>
    <row r="73" spans="2:8" x14ac:dyDescent="0.25">
      <c r="B73" s="328" t="s">
        <v>144</v>
      </c>
      <c r="C73" s="325">
        <v>216531019</v>
      </c>
      <c r="D73" s="325">
        <v>254724446.19</v>
      </c>
      <c r="E73" s="325">
        <v>41947852.410000004</v>
      </c>
      <c r="F73" s="325">
        <v>35002796.630000003</v>
      </c>
      <c r="G73" s="325">
        <v>12859474.459999997</v>
      </c>
    </row>
    <row r="74" spans="2:8" x14ac:dyDescent="0.25">
      <c r="B74" s="331" t="s">
        <v>154</v>
      </c>
      <c r="C74" s="330">
        <v>2685288023</v>
      </c>
      <c r="D74" s="330">
        <v>2716198690.02</v>
      </c>
      <c r="E74" s="330">
        <v>10555903.210000001</v>
      </c>
      <c r="F74" s="330">
        <v>281300320.11000007</v>
      </c>
      <c r="G74" s="330">
        <v>165725492.62</v>
      </c>
    </row>
    <row r="75" spans="2:8" x14ac:dyDescent="0.25">
      <c r="B75" s="329" t="s">
        <v>155</v>
      </c>
      <c r="C75" s="325">
        <v>2685288023</v>
      </c>
      <c r="D75" s="325">
        <v>2716198690.0199995</v>
      </c>
      <c r="E75" s="325">
        <v>10555903.210000001</v>
      </c>
      <c r="F75" s="325">
        <v>281300320.11000007</v>
      </c>
      <c r="G75" s="325">
        <v>165725492.62</v>
      </c>
    </row>
    <row r="76" spans="2:8" x14ac:dyDescent="0.25">
      <c r="B76" s="328" t="s">
        <v>156</v>
      </c>
      <c r="C76" s="325">
        <v>2669588023</v>
      </c>
      <c r="D76" s="325">
        <v>2715659231.0199995</v>
      </c>
      <c r="E76" s="325">
        <v>10555903.210000001</v>
      </c>
      <c r="F76" s="325">
        <v>281300320.11000007</v>
      </c>
      <c r="G76" s="325">
        <v>165725492.62</v>
      </c>
    </row>
    <row r="77" spans="2:8" x14ac:dyDescent="0.25">
      <c r="B77" s="328" t="s">
        <v>110</v>
      </c>
      <c r="C77" s="325">
        <v>15700000</v>
      </c>
      <c r="D77" s="325">
        <v>539459.00000000023</v>
      </c>
      <c r="E77" s="325">
        <v>0</v>
      </c>
      <c r="F77" s="325">
        <v>0</v>
      </c>
      <c r="G77" s="325">
        <v>0</v>
      </c>
    </row>
    <row r="78" spans="2:8" s="337" customFormat="1" x14ac:dyDescent="0.25">
      <c r="B78" s="331" t="s">
        <v>157</v>
      </c>
      <c r="C78" s="330">
        <v>34001223466</v>
      </c>
      <c r="D78" s="330">
        <v>30565611453.799995</v>
      </c>
      <c r="E78" s="330">
        <v>2260350377.3600006</v>
      </c>
      <c r="F78" s="330">
        <v>2211592815.8700004</v>
      </c>
      <c r="G78" s="330">
        <v>952748966.99000013</v>
      </c>
    </row>
    <row r="79" spans="2:8" x14ac:dyDescent="0.25">
      <c r="B79" s="328" t="s">
        <v>158</v>
      </c>
      <c r="C79" s="325">
        <v>20420832495</v>
      </c>
      <c r="D79" s="325">
        <v>18263562409.600002</v>
      </c>
      <c r="E79" s="325">
        <v>116340124.60000002</v>
      </c>
      <c r="F79" s="325">
        <v>139104134.29999998</v>
      </c>
      <c r="G79" s="325">
        <v>199948532.44</v>
      </c>
    </row>
    <row r="80" spans="2:8" x14ac:dyDescent="0.25">
      <c r="B80" s="328" t="s">
        <v>117</v>
      </c>
      <c r="C80" s="325">
        <v>925479256</v>
      </c>
      <c r="D80" s="325">
        <v>994811308.60000002</v>
      </c>
      <c r="E80" s="325">
        <v>51464779.350000016</v>
      </c>
      <c r="F80" s="325">
        <v>75291328.029999986</v>
      </c>
      <c r="G80" s="325">
        <v>56185337.559999987</v>
      </c>
    </row>
    <row r="81" spans="2:8" x14ac:dyDescent="0.25">
      <c r="B81" s="328" t="s">
        <v>159</v>
      </c>
      <c r="C81" s="325">
        <v>16000000</v>
      </c>
      <c r="D81" s="325">
        <v>16000000</v>
      </c>
      <c r="E81" s="325">
        <v>1650334</v>
      </c>
      <c r="F81" s="325">
        <v>587795.02</v>
      </c>
      <c r="G81" s="325">
        <v>340321.63</v>
      </c>
    </row>
    <row r="82" spans="2:8" x14ac:dyDescent="0.25">
      <c r="B82" s="329" t="s">
        <v>119</v>
      </c>
      <c r="C82" s="325">
        <v>19479353239</v>
      </c>
      <c r="D82" s="325">
        <v>17252751101</v>
      </c>
      <c r="E82" s="325">
        <v>63225011.25</v>
      </c>
      <c r="F82" s="325">
        <v>63225011.25</v>
      </c>
      <c r="G82" s="325">
        <v>143422873.25</v>
      </c>
    </row>
    <row r="83" spans="2:8" x14ac:dyDescent="0.25">
      <c r="B83" s="328" t="s">
        <v>160</v>
      </c>
      <c r="C83" s="325">
        <v>3641214862</v>
      </c>
      <c r="D83" s="325">
        <v>3472336734.0000005</v>
      </c>
      <c r="E83" s="325">
        <v>325523680.71000016</v>
      </c>
      <c r="F83" s="325">
        <v>434758459.57999998</v>
      </c>
      <c r="G83" s="325">
        <v>427539178.72000009</v>
      </c>
    </row>
    <row r="84" spans="2:8" x14ac:dyDescent="0.25">
      <c r="B84" s="329" t="s">
        <v>161</v>
      </c>
      <c r="C84" s="325">
        <v>3641214862</v>
      </c>
      <c r="D84" s="325">
        <v>3472336733.9999995</v>
      </c>
      <c r="E84" s="325">
        <v>325523680.71000016</v>
      </c>
      <c r="F84" s="325">
        <v>434758459.57999998</v>
      </c>
      <c r="G84" s="325">
        <v>427539178.72000009</v>
      </c>
    </row>
    <row r="85" spans="2:8" x14ac:dyDescent="0.25">
      <c r="B85" s="328" t="s">
        <v>162</v>
      </c>
      <c r="C85" s="325">
        <v>5008002151</v>
      </c>
      <c r="D85" s="325">
        <v>5010251573.2799997</v>
      </c>
      <c r="E85" s="325">
        <v>1388932055.95</v>
      </c>
      <c r="F85" s="325">
        <v>1221942875.9700003</v>
      </c>
      <c r="G85" s="325">
        <v>152626077.72999996</v>
      </c>
    </row>
    <row r="86" spans="2:8" x14ac:dyDescent="0.25">
      <c r="B86" s="329" t="s">
        <v>163</v>
      </c>
      <c r="C86" s="325">
        <v>5008002151</v>
      </c>
      <c r="D86" s="325">
        <v>5010251573.2800007</v>
      </c>
      <c r="E86" s="325">
        <v>1388932055.95</v>
      </c>
      <c r="F86" s="325">
        <v>1221942875.9700003</v>
      </c>
      <c r="G86" s="325">
        <v>152626077.72999996</v>
      </c>
    </row>
    <row r="87" spans="2:8" x14ac:dyDescent="0.25">
      <c r="B87" s="328" t="s">
        <v>164</v>
      </c>
      <c r="C87" s="325">
        <v>97364686</v>
      </c>
      <c r="D87" s="325">
        <v>136619237.12</v>
      </c>
      <c r="E87" s="325">
        <v>8715090.4000000004</v>
      </c>
      <c r="F87" s="325">
        <v>11654759.540000001</v>
      </c>
      <c r="G87" s="325">
        <v>6001125.9000000004</v>
      </c>
      <c r="H87" s="329"/>
    </row>
    <row r="88" spans="2:8" x14ac:dyDescent="0.25">
      <c r="B88" s="329" t="s">
        <v>159</v>
      </c>
      <c r="C88" s="325">
        <v>97364686</v>
      </c>
      <c r="D88" s="325">
        <v>136619237.12</v>
      </c>
      <c r="E88" s="325">
        <v>8715090.4000000004</v>
      </c>
      <c r="F88" s="325">
        <v>11654759.540000001</v>
      </c>
      <c r="G88" s="325">
        <v>6001125.9000000004</v>
      </c>
      <c r="H88" s="328"/>
    </row>
    <row r="89" spans="2:8" x14ac:dyDescent="0.25">
      <c r="B89" s="328" t="s">
        <v>165</v>
      </c>
      <c r="C89" s="325">
        <v>253461144</v>
      </c>
      <c r="D89" s="325">
        <v>301776157.00000006</v>
      </c>
      <c r="E89" s="325">
        <v>4154667.99</v>
      </c>
      <c r="F89" s="325">
        <v>31361669.49000001</v>
      </c>
      <c r="G89" s="325">
        <v>21771172.900000002</v>
      </c>
      <c r="H89" s="329"/>
    </row>
    <row r="90" spans="2:8" x14ac:dyDescent="0.25">
      <c r="B90" s="329" t="s">
        <v>166</v>
      </c>
      <c r="C90" s="325">
        <v>253461144</v>
      </c>
      <c r="D90" s="325">
        <v>301776157</v>
      </c>
      <c r="E90" s="325">
        <v>4154667.99</v>
      </c>
      <c r="F90" s="325">
        <v>31361669.49000001</v>
      </c>
      <c r="G90" s="325">
        <v>21771172.900000002</v>
      </c>
      <c r="H90" s="328"/>
    </row>
    <row r="91" spans="2:8" x14ac:dyDescent="0.25">
      <c r="B91" s="328" t="s">
        <v>167</v>
      </c>
      <c r="C91" s="325">
        <v>3851246438</v>
      </c>
      <c r="D91" s="325">
        <v>2690242483.7999997</v>
      </c>
      <c r="E91" s="325">
        <v>408194781.57000041</v>
      </c>
      <c r="F91" s="325">
        <v>309324331.63999999</v>
      </c>
      <c r="G91" s="325">
        <v>102431541.94999999</v>
      </c>
      <c r="H91" s="329"/>
    </row>
    <row r="92" spans="2:8" x14ac:dyDescent="0.25">
      <c r="B92" s="329" t="s">
        <v>168</v>
      </c>
      <c r="C92" s="325">
        <v>3851246438</v>
      </c>
      <c r="D92" s="325">
        <v>2690242483.8000002</v>
      </c>
      <c r="E92" s="325">
        <v>408194781.57000041</v>
      </c>
      <c r="F92" s="325">
        <v>309324331.63999999</v>
      </c>
      <c r="G92" s="325">
        <v>102431541.94999999</v>
      </c>
      <c r="H92" s="328"/>
    </row>
    <row r="93" spans="2:8" x14ac:dyDescent="0.25">
      <c r="B93" s="329" t="s">
        <v>169</v>
      </c>
      <c r="C93" s="325">
        <v>729101690</v>
      </c>
      <c r="D93" s="325">
        <v>690822859</v>
      </c>
      <c r="E93" s="325">
        <v>8489976.1399999987</v>
      </c>
      <c r="F93" s="325">
        <v>63446585.349999994</v>
      </c>
      <c r="G93" s="325">
        <v>42431337.349999994</v>
      </c>
      <c r="H93" s="328"/>
    </row>
    <row r="94" spans="2:8" x14ac:dyDescent="0.25">
      <c r="B94" s="328" t="s">
        <v>170</v>
      </c>
      <c r="C94" s="325">
        <v>729101690</v>
      </c>
      <c r="D94" s="325">
        <v>690822859</v>
      </c>
      <c r="E94" s="325">
        <v>8489976.1399999987</v>
      </c>
      <c r="F94" s="325">
        <v>63446585.349999994</v>
      </c>
      <c r="G94" s="325">
        <v>42431337.349999994</v>
      </c>
      <c r="H94" s="329"/>
    </row>
    <row r="95" spans="2:8" x14ac:dyDescent="0.25">
      <c r="B95" s="333" t="s">
        <v>171</v>
      </c>
      <c r="C95" s="332">
        <v>59523635938</v>
      </c>
      <c r="D95" s="332">
        <v>63722226705.659988</v>
      </c>
      <c r="E95" s="332">
        <v>6239760542.96</v>
      </c>
      <c r="F95" s="332">
        <v>7833899315.1099997</v>
      </c>
      <c r="G95" s="332">
        <v>5507618199.750001</v>
      </c>
      <c r="H95" s="328"/>
    </row>
    <row r="96" spans="2:8" x14ac:dyDescent="0.25">
      <c r="B96" s="331" t="s">
        <v>172</v>
      </c>
      <c r="C96" s="330">
        <v>30700921951</v>
      </c>
      <c r="D96" s="330">
        <v>33497839200.789997</v>
      </c>
      <c r="E96" s="330">
        <v>3196135994.77</v>
      </c>
      <c r="F96" s="330">
        <v>3702844096.6500006</v>
      </c>
      <c r="G96" s="330">
        <v>2761146365.1800008</v>
      </c>
      <c r="H96" s="329"/>
    </row>
    <row r="97" spans="2:8" x14ac:dyDescent="0.25">
      <c r="B97" s="329" t="s">
        <v>173</v>
      </c>
      <c r="C97" s="325">
        <v>27780615511</v>
      </c>
      <c r="D97" s="325">
        <v>29926072488.949997</v>
      </c>
      <c r="E97" s="325">
        <v>3020493031.8600006</v>
      </c>
      <c r="F97" s="325">
        <v>3133295574.4500008</v>
      </c>
      <c r="G97" s="325">
        <v>2438108459.2700005</v>
      </c>
      <c r="H97" s="328"/>
    </row>
    <row r="98" spans="2:8" x14ac:dyDescent="0.25">
      <c r="B98" s="328" t="s">
        <v>117</v>
      </c>
      <c r="C98" s="325">
        <v>2199928058</v>
      </c>
      <c r="D98" s="325">
        <v>1802147729.1100001</v>
      </c>
      <c r="E98" s="325">
        <v>99086012.189999998</v>
      </c>
      <c r="F98" s="325">
        <v>150391739.68000001</v>
      </c>
      <c r="G98" s="325">
        <v>129230681.39999996</v>
      </c>
      <c r="H98" s="329"/>
    </row>
    <row r="99" spans="2:8" x14ac:dyDescent="0.25">
      <c r="B99" s="328" t="s">
        <v>174</v>
      </c>
      <c r="C99" s="325">
        <v>481941846</v>
      </c>
      <c r="D99" s="325">
        <v>499127350</v>
      </c>
      <c r="E99" s="325">
        <v>30461804.680000011</v>
      </c>
      <c r="F99" s="325">
        <v>45321023.419999994</v>
      </c>
      <c r="G99" s="325">
        <v>26670356.930000007</v>
      </c>
      <c r="H99" s="328"/>
    </row>
    <row r="100" spans="2:8" x14ac:dyDescent="0.25">
      <c r="B100" s="328" t="s">
        <v>175</v>
      </c>
      <c r="C100" s="325">
        <v>98633000</v>
      </c>
      <c r="D100" s="325">
        <v>92063000</v>
      </c>
      <c r="E100" s="325">
        <v>1358779.7000000002</v>
      </c>
      <c r="F100" s="325">
        <v>5193113.7899999991</v>
      </c>
      <c r="G100" s="325">
        <v>2435438.02</v>
      </c>
      <c r="H100" s="329"/>
    </row>
    <row r="101" spans="2:8" x14ac:dyDescent="0.25">
      <c r="B101" s="328" t="s">
        <v>176</v>
      </c>
      <c r="C101" s="325">
        <v>44136888</v>
      </c>
      <c r="D101" s="325">
        <v>44136888</v>
      </c>
      <c r="E101" s="325">
        <v>0</v>
      </c>
      <c r="F101" s="325">
        <v>4367982</v>
      </c>
      <c r="G101" s="325">
        <v>3081782</v>
      </c>
    </row>
    <row r="102" spans="2:8" x14ac:dyDescent="0.25">
      <c r="B102" s="328" t="s">
        <v>177</v>
      </c>
      <c r="C102" s="325">
        <v>1298300000</v>
      </c>
      <c r="D102" s="325">
        <v>1317300000</v>
      </c>
      <c r="E102" s="325">
        <v>49205522.669999979</v>
      </c>
      <c r="F102" s="325">
        <v>87586043.380000025</v>
      </c>
      <c r="G102" s="325">
        <v>46345041.00999999</v>
      </c>
    </row>
    <row r="103" spans="2:8" x14ac:dyDescent="0.25">
      <c r="B103" s="328" t="s">
        <v>110</v>
      </c>
      <c r="C103" s="325">
        <v>578007460</v>
      </c>
      <c r="D103" s="325">
        <v>1024178949.45</v>
      </c>
      <c r="E103" s="325">
        <v>177283606.08999997</v>
      </c>
      <c r="F103" s="325">
        <v>177338365.64999998</v>
      </c>
      <c r="G103" s="325">
        <v>138617607.71999997</v>
      </c>
    </row>
    <row r="104" spans="2:8" x14ac:dyDescent="0.25">
      <c r="B104" s="328" t="s">
        <v>119</v>
      </c>
      <c r="C104" s="325">
        <v>23079668259</v>
      </c>
      <c r="D104" s="325">
        <v>25147118572.389996</v>
      </c>
      <c r="E104" s="325">
        <v>2663097306.5300007</v>
      </c>
      <c r="F104" s="325">
        <v>2663097306.5300007</v>
      </c>
      <c r="G104" s="325">
        <v>2091727552.1900003</v>
      </c>
    </row>
    <row r="105" spans="2:8" x14ac:dyDescent="0.25">
      <c r="B105" s="329" t="s">
        <v>178</v>
      </c>
      <c r="C105" s="325">
        <v>2458469373</v>
      </c>
      <c r="D105" s="325">
        <v>3108306680.5700002</v>
      </c>
      <c r="E105" s="325">
        <v>161308262.55999988</v>
      </c>
      <c r="F105" s="325">
        <v>514764771.84000021</v>
      </c>
      <c r="G105" s="325">
        <v>282869605.92999995</v>
      </c>
    </row>
    <row r="106" spans="2:8" x14ac:dyDescent="0.25">
      <c r="B106" s="328" t="s">
        <v>175</v>
      </c>
      <c r="C106" s="325">
        <v>2458469373</v>
      </c>
      <c r="D106" s="325">
        <v>3108306680.5700002</v>
      </c>
      <c r="E106" s="325">
        <v>161308262.55999988</v>
      </c>
      <c r="F106" s="325">
        <v>514764771.84000021</v>
      </c>
      <c r="G106" s="325">
        <v>282869605.92999995</v>
      </c>
    </row>
    <row r="107" spans="2:8" x14ac:dyDescent="0.25">
      <c r="B107" s="329" t="s">
        <v>179</v>
      </c>
      <c r="C107" s="325">
        <v>135849518</v>
      </c>
      <c r="D107" s="325">
        <v>137472482.26999998</v>
      </c>
      <c r="E107" s="325">
        <v>4849319.54</v>
      </c>
      <c r="F107" s="325">
        <v>13351393.799999997</v>
      </c>
      <c r="G107" s="325">
        <v>10511660.67</v>
      </c>
    </row>
    <row r="108" spans="2:8" x14ac:dyDescent="0.25">
      <c r="B108" s="328" t="s">
        <v>176</v>
      </c>
      <c r="C108" s="325">
        <v>135849518</v>
      </c>
      <c r="D108" s="325">
        <v>137472482.26999998</v>
      </c>
      <c r="E108" s="325">
        <v>4849319.54</v>
      </c>
      <c r="F108" s="325">
        <v>13351393.799999997</v>
      </c>
      <c r="G108" s="325">
        <v>10511660.67</v>
      </c>
    </row>
    <row r="109" spans="2:8" x14ac:dyDescent="0.25">
      <c r="B109" s="329" t="s">
        <v>180</v>
      </c>
      <c r="C109" s="325">
        <v>154215423</v>
      </c>
      <c r="D109" s="325">
        <v>154215423</v>
      </c>
      <c r="E109" s="325">
        <v>2811643.9200000009</v>
      </c>
      <c r="F109" s="325">
        <v>19112535.349999994</v>
      </c>
      <c r="G109" s="325">
        <v>12738144.57</v>
      </c>
    </row>
    <row r="110" spans="2:8" x14ac:dyDescent="0.25">
      <c r="B110" s="328" t="s">
        <v>181</v>
      </c>
      <c r="C110" s="325">
        <v>154215423</v>
      </c>
      <c r="D110" s="325">
        <v>154215423</v>
      </c>
      <c r="E110" s="325">
        <v>2811643.9200000009</v>
      </c>
      <c r="F110" s="325">
        <v>19112535.349999994</v>
      </c>
      <c r="G110" s="325">
        <v>12738144.57</v>
      </c>
    </row>
    <row r="111" spans="2:8" x14ac:dyDescent="0.25">
      <c r="B111" s="329" t="s">
        <v>182</v>
      </c>
      <c r="C111" s="325">
        <v>28358299</v>
      </c>
      <c r="D111" s="325">
        <v>28358299</v>
      </c>
      <c r="E111" s="325">
        <v>928921.64</v>
      </c>
      <c r="F111" s="325">
        <v>3549274.41</v>
      </c>
      <c r="G111" s="325">
        <v>2322826.92</v>
      </c>
    </row>
    <row r="112" spans="2:8" x14ac:dyDescent="0.25">
      <c r="B112" s="328" t="s">
        <v>181</v>
      </c>
      <c r="C112" s="325">
        <v>28358299</v>
      </c>
      <c r="D112" s="325">
        <v>28358299.000000004</v>
      </c>
      <c r="E112" s="325">
        <v>928921.64</v>
      </c>
      <c r="F112" s="325">
        <v>3549274.41</v>
      </c>
      <c r="G112" s="325">
        <v>2322826.92</v>
      </c>
    </row>
    <row r="113" spans="2:7" x14ac:dyDescent="0.25">
      <c r="B113" s="329" t="s">
        <v>183</v>
      </c>
      <c r="C113" s="325">
        <v>55423915</v>
      </c>
      <c r="D113" s="325">
        <v>55423915</v>
      </c>
      <c r="E113" s="325">
        <v>3289798.43</v>
      </c>
      <c r="F113" s="325">
        <v>9198709.9900000002</v>
      </c>
      <c r="G113" s="325">
        <v>7700797.8400000008</v>
      </c>
    </row>
    <row r="114" spans="2:7" x14ac:dyDescent="0.25">
      <c r="B114" s="328" t="s">
        <v>181</v>
      </c>
      <c r="C114" s="325">
        <v>55423915</v>
      </c>
      <c r="D114" s="325">
        <v>55423915</v>
      </c>
      <c r="E114" s="325">
        <v>3289798.43</v>
      </c>
      <c r="F114" s="325">
        <v>9198709.9900000002</v>
      </c>
      <c r="G114" s="325">
        <v>7700797.8400000008</v>
      </c>
    </row>
    <row r="115" spans="2:7" x14ac:dyDescent="0.25">
      <c r="B115" s="329" t="s">
        <v>184</v>
      </c>
      <c r="C115" s="325">
        <v>23016787</v>
      </c>
      <c r="D115" s="325">
        <v>23016787.000000004</v>
      </c>
      <c r="E115" s="325">
        <v>131034.97</v>
      </c>
      <c r="F115" s="325">
        <v>2612232.5200000005</v>
      </c>
      <c r="G115" s="325">
        <v>1876077.4000000004</v>
      </c>
    </row>
    <row r="116" spans="2:7" x14ac:dyDescent="0.25">
      <c r="B116" s="328" t="s">
        <v>181</v>
      </c>
      <c r="C116" s="325">
        <v>23016787</v>
      </c>
      <c r="D116" s="325">
        <v>23016787</v>
      </c>
      <c r="E116" s="325">
        <v>131034.97</v>
      </c>
      <c r="F116" s="325">
        <v>2612232.5200000005</v>
      </c>
      <c r="G116" s="325">
        <v>1876077.4000000004</v>
      </c>
    </row>
    <row r="117" spans="2:7" x14ac:dyDescent="0.25">
      <c r="B117" s="329" t="s">
        <v>185</v>
      </c>
      <c r="C117" s="325">
        <v>19492190</v>
      </c>
      <c r="D117" s="325">
        <v>19492190</v>
      </c>
      <c r="E117" s="325">
        <v>137546.78</v>
      </c>
      <c r="F117" s="325">
        <v>2164568.06</v>
      </c>
      <c r="G117" s="325">
        <v>1800846.43</v>
      </c>
    </row>
    <row r="118" spans="2:7" x14ac:dyDescent="0.25">
      <c r="B118" s="328" t="s">
        <v>181</v>
      </c>
      <c r="C118" s="325">
        <v>19492190</v>
      </c>
      <c r="D118" s="325">
        <v>19492190</v>
      </c>
      <c r="E118" s="325">
        <v>137546.78</v>
      </c>
      <c r="F118" s="325">
        <v>2164568.06</v>
      </c>
      <c r="G118" s="325">
        <v>1800846.43</v>
      </c>
    </row>
    <row r="119" spans="2:7" x14ac:dyDescent="0.25">
      <c r="B119" s="329" t="s">
        <v>186</v>
      </c>
      <c r="C119" s="325">
        <v>18318295</v>
      </c>
      <c r="D119" s="325">
        <v>18318295</v>
      </c>
      <c r="E119" s="325">
        <v>387976.64</v>
      </c>
      <c r="F119" s="325">
        <v>1987277.96</v>
      </c>
      <c r="G119" s="325">
        <v>1290956.1000000001</v>
      </c>
    </row>
    <row r="120" spans="2:7" x14ac:dyDescent="0.25">
      <c r="B120" s="328" t="s">
        <v>181</v>
      </c>
      <c r="C120" s="325">
        <v>18318295</v>
      </c>
      <c r="D120" s="325">
        <v>18318295</v>
      </c>
      <c r="E120" s="325">
        <v>387976.64</v>
      </c>
      <c r="F120" s="325">
        <v>1987277.96</v>
      </c>
      <c r="G120" s="325">
        <v>1290956.1000000001</v>
      </c>
    </row>
    <row r="121" spans="2:7" x14ac:dyDescent="0.25">
      <c r="B121" s="329" t="s">
        <v>187</v>
      </c>
      <c r="C121" s="325">
        <v>27162640</v>
      </c>
      <c r="D121" s="325">
        <v>27162640</v>
      </c>
      <c r="E121" s="325">
        <v>1798458.4299999997</v>
      </c>
      <c r="F121" s="325">
        <v>2807758.27</v>
      </c>
      <c r="G121" s="325">
        <v>1926990.05</v>
      </c>
    </row>
    <row r="122" spans="2:7" x14ac:dyDescent="0.25">
      <c r="B122" s="329" t="s">
        <v>181</v>
      </c>
      <c r="C122" s="325">
        <v>27162640</v>
      </c>
      <c r="D122" s="325">
        <v>27162640</v>
      </c>
      <c r="E122" s="325">
        <v>1798458.4299999997</v>
      </c>
      <c r="F122" s="325">
        <v>2807758.27</v>
      </c>
      <c r="G122" s="325">
        <v>1926990.05</v>
      </c>
    </row>
    <row r="123" spans="2:7" x14ac:dyDescent="0.25">
      <c r="B123" s="331" t="s">
        <v>188</v>
      </c>
      <c r="C123" s="330">
        <v>28822713987</v>
      </c>
      <c r="D123" s="330">
        <v>30224387504.870003</v>
      </c>
      <c r="E123" s="330">
        <v>3043624548.1900001</v>
      </c>
      <c r="F123" s="330">
        <v>4131055218.4599991</v>
      </c>
      <c r="G123" s="330">
        <v>2746471834.5700006</v>
      </c>
    </row>
    <row r="124" spans="2:7" x14ac:dyDescent="0.25">
      <c r="B124" s="329" t="s">
        <v>189</v>
      </c>
      <c r="C124" s="325">
        <v>26083509164</v>
      </c>
      <c r="D124" s="325">
        <v>26770047633.140003</v>
      </c>
      <c r="E124" s="325">
        <v>2695602947.3499999</v>
      </c>
      <c r="F124" s="325">
        <v>3785784600.6699996</v>
      </c>
      <c r="G124" s="325">
        <v>2526809189.9100008</v>
      </c>
    </row>
    <row r="125" spans="2:7" x14ac:dyDescent="0.25">
      <c r="B125" s="328" t="s">
        <v>190</v>
      </c>
      <c r="C125" s="325">
        <v>25602309164</v>
      </c>
      <c r="D125" s="325">
        <v>26139728243.139999</v>
      </c>
      <c r="E125" s="325">
        <v>2619386405.6399999</v>
      </c>
      <c r="F125" s="325">
        <v>3709568059.0599995</v>
      </c>
      <c r="G125" s="325">
        <v>2483241545.3000007</v>
      </c>
    </row>
    <row r="126" spans="2:7" x14ac:dyDescent="0.25">
      <c r="B126" s="328" t="s">
        <v>177</v>
      </c>
      <c r="C126" s="325">
        <v>481200000</v>
      </c>
      <c r="D126" s="325">
        <v>630319390</v>
      </c>
      <c r="E126" s="325">
        <v>76216541.709999993</v>
      </c>
      <c r="F126" s="325">
        <v>76216541.609999985</v>
      </c>
      <c r="G126" s="325">
        <v>43567644.609999999</v>
      </c>
    </row>
    <row r="127" spans="2:7" x14ac:dyDescent="0.25">
      <c r="B127" s="329" t="s">
        <v>191</v>
      </c>
      <c r="C127" s="325">
        <v>155897779</v>
      </c>
      <c r="D127" s="325">
        <v>561797779</v>
      </c>
      <c r="E127" s="325">
        <v>20703684.309999995</v>
      </c>
      <c r="F127" s="325">
        <v>14248818.949999997</v>
      </c>
      <c r="G127" s="325">
        <v>10448291.409999998</v>
      </c>
    </row>
    <row r="128" spans="2:7" x14ac:dyDescent="0.25">
      <c r="B128" s="328" t="s">
        <v>192</v>
      </c>
      <c r="C128" s="325">
        <v>155897779</v>
      </c>
      <c r="D128" s="325">
        <v>561797779</v>
      </c>
      <c r="E128" s="325">
        <v>20703684.309999995</v>
      </c>
      <c r="F128" s="325">
        <v>14248818.949999997</v>
      </c>
      <c r="G128" s="325">
        <v>10448291.409999998</v>
      </c>
    </row>
    <row r="129" spans="2:8" x14ac:dyDescent="0.25">
      <c r="B129" s="329" t="s">
        <v>193</v>
      </c>
      <c r="C129" s="325">
        <v>496944512</v>
      </c>
      <c r="D129" s="325">
        <v>604444512.00000012</v>
      </c>
      <c r="E129" s="325">
        <v>62923308.509999998</v>
      </c>
      <c r="F129" s="325">
        <v>64085271.140000008</v>
      </c>
      <c r="G129" s="325">
        <v>45042648.45000001</v>
      </c>
    </row>
    <row r="130" spans="2:8" x14ac:dyDescent="0.25">
      <c r="B130" s="328" t="s">
        <v>190</v>
      </c>
      <c r="C130" s="325">
        <v>496944512</v>
      </c>
      <c r="D130" s="325">
        <v>604444512.00000012</v>
      </c>
      <c r="E130" s="325">
        <v>62923308.509999998</v>
      </c>
      <c r="F130" s="325">
        <v>64085271.140000008</v>
      </c>
      <c r="G130" s="325">
        <v>45042648.45000001</v>
      </c>
    </row>
    <row r="131" spans="2:8" x14ac:dyDescent="0.25">
      <c r="B131" s="329" t="s">
        <v>194</v>
      </c>
      <c r="C131" s="325">
        <v>1190831530</v>
      </c>
      <c r="D131" s="325">
        <v>1240880485</v>
      </c>
      <c r="E131" s="325">
        <v>133862352.70999999</v>
      </c>
      <c r="F131" s="325">
        <v>166177546.80000004</v>
      </c>
      <c r="G131" s="325">
        <v>88924928.549999982</v>
      </c>
    </row>
    <row r="132" spans="2:8" x14ac:dyDescent="0.25">
      <c r="B132" s="328" t="s">
        <v>195</v>
      </c>
      <c r="C132" s="325">
        <v>1190831530</v>
      </c>
      <c r="D132" s="325">
        <v>1240880484.9999998</v>
      </c>
      <c r="E132" s="325">
        <v>133862352.70999999</v>
      </c>
      <c r="F132" s="325">
        <v>166177546.80000004</v>
      </c>
      <c r="G132" s="325">
        <v>88924928.549999982</v>
      </c>
    </row>
    <row r="133" spans="2:8" x14ac:dyDescent="0.25">
      <c r="B133" s="329" t="s">
        <v>196</v>
      </c>
      <c r="C133" s="325">
        <v>79243761</v>
      </c>
      <c r="D133" s="325">
        <v>83243761</v>
      </c>
      <c r="E133" s="325">
        <v>6858887.3700000001</v>
      </c>
      <c r="F133" s="325">
        <v>7901356.1999999993</v>
      </c>
      <c r="G133" s="325">
        <v>3944915.2399999998</v>
      </c>
    </row>
    <row r="134" spans="2:8" x14ac:dyDescent="0.25">
      <c r="B134" s="328" t="s">
        <v>197</v>
      </c>
      <c r="C134" s="325">
        <v>79243761</v>
      </c>
      <c r="D134" s="325">
        <v>83243761</v>
      </c>
      <c r="E134" s="325">
        <v>6858887.3700000001</v>
      </c>
      <c r="F134" s="325">
        <v>7901356.1999999993</v>
      </c>
      <c r="G134" s="325">
        <v>3944915.2399999998</v>
      </c>
    </row>
    <row r="135" spans="2:8" x14ac:dyDescent="0.25">
      <c r="B135" s="329" t="s">
        <v>198</v>
      </c>
      <c r="C135" s="325">
        <v>750202091</v>
      </c>
      <c r="D135" s="325">
        <v>885363271.02999997</v>
      </c>
      <c r="E135" s="325">
        <v>120147329.68999997</v>
      </c>
      <c r="F135" s="325">
        <v>86747969.979999989</v>
      </c>
      <c r="G135" s="325">
        <v>67855012.129999995</v>
      </c>
    </row>
    <row r="136" spans="2:8" x14ac:dyDescent="0.25">
      <c r="B136" s="328" t="s">
        <v>197</v>
      </c>
      <c r="C136" s="325">
        <v>750202091</v>
      </c>
      <c r="D136" s="325">
        <v>885363271.02999997</v>
      </c>
      <c r="E136" s="325">
        <v>120147329.68999997</v>
      </c>
      <c r="F136" s="325">
        <v>86747969.979999989</v>
      </c>
      <c r="G136" s="325">
        <v>67855012.129999995</v>
      </c>
    </row>
    <row r="137" spans="2:8" x14ac:dyDescent="0.25">
      <c r="B137" s="329" t="s">
        <v>199</v>
      </c>
      <c r="C137" s="325">
        <v>66085150</v>
      </c>
      <c r="D137" s="325">
        <v>78610063.700000003</v>
      </c>
      <c r="E137" s="325">
        <v>3526038.25</v>
      </c>
      <c r="F137" s="325">
        <v>6109654.7200000007</v>
      </c>
      <c r="G137" s="325">
        <v>3446848.88</v>
      </c>
    </row>
    <row r="138" spans="2:8" x14ac:dyDescent="0.25">
      <c r="B138" s="328" t="s">
        <v>197</v>
      </c>
      <c r="C138" s="325">
        <v>66085150</v>
      </c>
      <c r="D138" s="325">
        <v>78610063.700000003</v>
      </c>
      <c r="E138" s="325">
        <v>3526038.25</v>
      </c>
      <c r="F138" s="325">
        <v>6109654.7200000007</v>
      </c>
      <c r="G138" s="325">
        <v>3446848.88</v>
      </c>
    </row>
    <row r="139" spans="2:8" x14ac:dyDescent="0.25">
      <c r="B139" s="333" t="s">
        <v>200</v>
      </c>
      <c r="C139" s="332">
        <v>49910944090</v>
      </c>
      <c r="D139" s="332">
        <v>53405256041.419998</v>
      </c>
      <c r="E139" s="332">
        <v>2709528317.7099996</v>
      </c>
      <c r="F139" s="332">
        <v>7838740200.1099977</v>
      </c>
      <c r="G139" s="332">
        <v>4683509304.6200008</v>
      </c>
    </row>
    <row r="140" spans="2:8" x14ac:dyDescent="0.25">
      <c r="B140" s="331" t="s">
        <v>201</v>
      </c>
      <c r="C140" s="330">
        <v>21765308321</v>
      </c>
      <c r="D140" s="330">
        <v>17783376723.510002</v>
      </c>
      <c r="E140" s="330">
        <v>394857561.69999999</v>
      </c>
      <c r="F140" s="330">
        <v>2359766523.250001</v>
      </c>
      <c r="G140" s="330">
        <v>1314287823.1700001</v>
      </c>
    </row>
    <row r="141" spans="2:8" x14ac:dyDescent="0.25">
      <c r="B141" s="329" t="s">
        <v>202</v>
      </c>
      <c r="C141" s="325">
        <v>16806736455</v>
      </c>
      <c r="D141" s="325">
        <v>12558696357.77</v>
      </c>
      <c r="E141" s="325">
        <v>274008519.83000004</v>
      </c>
      <c r="F141" s="325">
        <v>1698743728.01</v>
      </c>
      <c r="G141" s="325">
        <v>879665667.42999983</v>
      </c>
      <c r="H141" s="325"/>
    </row>
    <row r="142" spans="2:8" x14ac:dyDescent="0.25">
      <c r="B142" s="328" t="s">
        <v>117</v>
      </c>
      <c r="C142" s="325">
        <v>8738449919</v>
      </c>
      <c r="D142" s="325">
        <v>5042362312.5100002</v>
      </c>
      <c r="E142" s="325">
        <v>289586795.26000005</v>
      </c>
      <c r="F142" s="325">
        <v>478907549.76999998</v>
      </c>
      <c r="G142" s="325">
        <v>234891620.1699999</v>
      </c>
      <c r="H142" s="325"/>
    </row>
    <row r="143" spans="2:8" x14ac:dyDescent="0.25">
      <c r="B143" s="328" t="s">
        <v>110</v>
      </c>
      <c r="C143" s="325">
        <v>8068286536</v>
      </c>
      <c r="D143" s="325">
        <v>7516334045.2600002</v>
      </c>
      <c r="E143" s="325">
        <v>-15578275.43</v>
      </c>
      <c r="F143" s="325">
        <v>1219836178.24</v>
      </c>
      <c r="G143" s="325">
        <v>644774047.25999999</v>
      </c>
      <c r="H143" s="325"/>
    </row>
    <row r="144" spans="2:8" x14ac:dyDescent="0.25">
      <c r="B144" s="329" t="s">
        <v>203</v>
      </c>
      <c r="C144" s="325">
        <v>745809270</v>
      </c>
      <c r="D144" s="325">
        <v>745809270</v>
      </c>
      <c r="E144" s="325">
        <v>21997314.18</v>
      </c>
      <c r="F144" s="325">
        <v>78064435.699999988</v>
      </c>
      <c r="G144" s="325">
        <v>57559647.300000004</v>
      </c>
      <c r="H144" s="325"/>
    </row>
    <row r="145" spans="2:8" x14ac:dyDescent="0.25">
      <c r="B145" s="328" t="s">
        <v>204</v>
      </c>
      <c r="C145" s="325">
        <v>745809270</v>
      </c>
      <c r="D145" s="325">
        <v>745809270</v>
      </c>
      <c r="E145" s="325">
        <v>21997314.18</v>
      </c>
      <c r="F145" s="325">
        <v>78064435.699999988</v>
      </c>
      <c r="G145" s="325">
        <v>57559647.300000004</v>
      </c>
      <c r="H145" s="325"/>
    </row>
    <row r="146" spans="2:8" x14ac:dyDescent="0.25">
      <c r="B146" s="329" t="s">
        <v>205</v>
      </c>
      <c r="C146" s="325">
        <v>33018941</v>
      </c>
      <c r="D146" s="325">
        <v>33018940.999999996</v>
      </c>
      <c r="E146" s="325">
        <v>2000896.5100000002</v>
      </c>
      <c r="F146" s="325">
        <v>4310177.8</v>
      </c>
      <c r="G146" s="325">
        <v>2949515.7</v>
      </c>
      <c r="H146" s="325"/>
    </row>
    <row r="147" spans="2:8" x14ac:dyDescent="0.25">
      <c r="B147" s="328" t="s">
        <v>206</v>
      </c>
      <c r="C147" s="325">
        <v>33018941</v>
      </c>
      <c r="D147" s="325">
        <v>33018941</v>
      </c>
      <c r="E147" s="325">
        <v>2000896.5100000002</v>
      </c>
      <c r="F147" s="325">
        <v>4310177.8</v>
      </c>
      <c r="G147" s="325">
        <v>2949515.7</v>
      </c>
      <c r="H147" s="325"/>
    </row>
    <row r="148" spans="2:8" x14ac:dyDescent="0.25">
      <c r="B148" s="329" t="s">
        <v>207</v>
      </c>
      <c r="C148" s="325">
        <v>99785801</v>
      </c>
      <c r="D148" s="325">
        <v>119090801</v>
      </c>
      <c r="E148" s="325">
        <v>4209996.3</v>
      </c>
      <c r="F148" s="325">
        <v>13737557.479999999</v>
      </c>
      <c r="G148" s="325">
        <v>8263265.6799999988</v>
      </c>
      <c r="H148" s="325"/>
    </row>
    <row r="149" spans="2:8" x14ac:dyDescent="0.25">
      <c r="B149" s="328" t="s">
        <v>206</v>
      </c>
      <c r="C149" s="325">
        <v>99785801</v>
      </c>
      <c r="D149" s="325">
        <v>119090801</v>
      </c>
      <c r="E149" s="325">
        <v>4209996.3</v>
      </c>
      <c r="F149" s="325">
        <v>13737557.479999999</v>
      </c>
      <c r="G149" s="325">
        <v>8263265.6799999988</v>
      </c>
      <c r="H149" s="325"/>
    </row>
    <row r="150" spans="2:8" x14ac:dyDescent="0.25">
      <c r="B150" s="329" t="s">
        <v>208</v>
      </c>
      <c r="C150" s="325">
        <v>929748668</v>
      </c>
      <c r="D150" s="325">
        <v>1037746668</v>
      </c>
      <c r="E150" s="325">
        <v>12443760.690000001</v>
      </c>
      <c r="F150" s="325">
        <v>172350251.57000002</v>
      </c>
      <c r="G150" s="325">
        <v>123571807.48000002</v>
      </c>
      <c r="H150" s="325"/>
    </row>
    <row r="151" spans="2:8" x14ac:dyDescent="0.25">
      <c r="B151" s="328" t="s">
        <v>206</v>
      </c>
      <c r="C151" s="325">
        <v>929748668</v>
      </c>
      <c r="D151" s="325">
        <v>1037746668</v>
      </c>
      <c r="E151" s="325">
        <v>12443760.690000001</v>
      </c>
      <c r="F151" s="325">
        <v>172350251.57000002</v>
      </c>
      <c r="G151" s="325">
        <v>123571807.48000002</v>
      </c>
      <c r="H151" s="325"/>
    </row>
    <row r="152" spans="2:8" x14ac:dyDescent="0.25">
      <c r="B152" s="329" t="s">
        <v>209</v>
      </c>
      <c r="C152" s="325">
        <v>44703019</v>
      </c>
      <c r="D152" s="325">
        <v>44079119</v>
      </c>
      <c r="E152" s="325">
        <v>1148285.08</v>
      </c>
      <c r="F152" s="325">
        <v>5787392.1499999994</v>
      </c>
      <c r="G152" s="325">
        <v>3032002.0500000003</v>
      </c>
      <c r="H152" s="325"/>
    </row>
    <row r="153" spans="2:8" x14ac:dyDescent="0.25">
      <c r="B153" s="328" t="s">
        <v>210</v>
      </c>
      <c r="C153" s="325">
        <v>44703019</v>
      </c>
      <c r="D153" s="325">
        <v>44079119</v>
      </c>
      <c r="E153" s="325">
        <v>1148285.08</v>
      </c>
      <c r="F153" s="325">
        <v>5787392.1499999994</v>
      </c>
      <c r="G153" s="325">
        <v>3032002.0500000003</v>
      </c>
      <c r="H153" s="325"/>
    </row>
    <row r="154" spans="2:8" x14ac:dyDescent="0.25">
      <c r="B154" s="329" t="s">
        <v>211</v>
      </c>
      <c r="C154" s="325">
        <v>47931484</v>
      </c>
      <c r="D154" s="325">
        <v>47931484</v>
      </c>
      <c r="E154" s="325">
        <v>1939867.71</v>
      </c>
      <c r="F154" s="325">
        <v>6414790.2800000003</v>
      </c>
      <c r="G154" s="325">
        <v>7047536.3800000008</v>
      </c>
      <c r="H154" s="325"/>
    </row>
    <row r="155" spans="2:8" x14ac:dyDescent="0.25">
      <c r="B155" s="328" t="s">
        <v>204</v>
      </c>
      <c r="C155" s="325">
        <v>47931484</v>
      </c>
      <c r="D155" s="325">
        <v>47931484</v>
      </c>
      <c r="E155" s="325">
        <v>1939867.71</v>
      </c>
      <c r="F155" s="325">
        <v>6414790.2800000003</v>
      </c>
      <c r="G155" s="325">
        <v>7047536.3800000008</v>
      </c>
      <c r="H155" s="325"/>
    </row>
    <row r="156" spans="2:8" x14ac:dyDescent="0.25">
      <c r="B156" s="329" t="s">
        <v>212</v>
      </c>
      <c r="C156" s="325">
        <v>22392179</v>
      </c>
      <c r="D156" s="325">
        <v>22392179</v>
      </c>
      <c r="E156" s="325">
        <v>2471758.46</v>
      </c>
      <c r="F156" s="325">
        <v>2471758.46</v>
      </c>
      <c r="G156" s="325">
        <v>1677857.69</v>
      </c>
      <c r="H156" s="325"/>
    </row>
    <row r="157" spans="2:8" x14ac:dyDescent="0.25">
      <c r="B157" s="328" t="s">
        <v>204</v>
      </c>
      <c r="C157" s="325">
        <v>22392179</v>
      </c>
      <c r="D157" s="325">
        <v>22392179</v>
      </c>
      <c r="E157" s="325">
        <v>2471758.46</v>
      </c>
      <c r="F157" s="325">
        <v>2471758.46</v>
      </c>
      <c r="G157" s="325">
        <v>1677857.69</v>
      </c>
      <c r="H157" s="325"/>
    </row>
    <row r="158" spans="2:8" x14ac:dyDescent="0.25">
      <c r="B158" s="329" t="s">
        <v>213</v>
      </c>
      <c r="C158" s="325">
        <v>26207791</v>
      </c>
      <c r="D158" s="325">
        <v>48865353</v>
      </c>
      <c r="E158" s="325">
        <v>3042221.37</v>
      </c>
      <c r="F158" s="325">
        <v>8873777.7300000004</v>
      </c>
      <c r="G158" s="325">
        <v>6166803.2700000005</v>
      </c>
      <c r="H158" s="325"/>
    </row>
    <row r="159" spans="2:8" x14ac:dyDescent="0.25">
      <c r="B159" s="328" t="s">
        <v>204</v>
      </c>
      <c r="C159" s="325">
        <v>26207791</v>
      </c>
      <c r="D159" s="325">
        <v>48865353</v>
      </c>
      <c r="E159" s="325">
        <v>3042221.37</v>
      </c>
      <c r="F159" s="325">
        <v>8873777.7300000004</v>
      </c>
      <c r="G159" s="325">
        <v>6166803.2700000005</v>
      </c>
      <c r="H159" s="325"/>
    </row>
    <row r="160" spans="2:8" x14ac:dyDescent="0.25">
      <c r="B160" s="329" t="s">
        <v>214</v>
      </c>
      <c r="C160" s="325">
        <v>35548457</v>
      </c>
      <c r="D160" s="325">
        <v>35548456.999999993</v>
      </c>
      <c r="E160" s="325">
        <v>1812724.9300000002</v>
      </c>
      <c r="F160" s="325">
        <v>5155354.2700000005</v>
      </c>
      <c r="G160" s="325">
        <v>2443944.4699999997</v>
      </c>
      <c r="H160" s="325"/>
    </row>
    <row r="161" spans="2:8" x14ac:dyDescent="0.25">
      <c r="B161" s="328" t="s">
        <v>204</v>
      </c>
      <c r="C161" s="325">
        <v>35548457</v>
      </c>
      <c r="D161" s="325">
        <v>35548456.999999993</v>
      </c>
      <c r="E161" s="325">
        <v>1812724.9300000002</v>
      </c>
      <c r="F161" s="325">
        <v>5155354.2700000005</v>
      </c>
      <c r="G161" s="325">
        <v>2443944.4699999997</v>
      </c>
      <c r="H161" s="325"/>
    </row>
    <row r="162" spans="2:8" x14ac:dyDescent="0.25">
      <c r="B162" s="329" t="s">
        <v>215</v>
      </c>
      <c r="C162" s="325">
        <v>25559290</v>
      </c>
      <c r="D162" s="325">
        <v>25559290</v>
      </c>
      <c r="E162" s="325">
        <v>1431958.71</v>
      </c>
      <c r="F162" s="325">
        <v>4296667.2300000004</v>
      </c>
      <c r="G162" s="325">
        <v>2527849.9700000007</v>
      </c>
      <c r="H162" s="325"/>
    </row>
    <row r="163" spans="2:8" x14ac:dyDescent="0.25">
      <c r="B163" s="328" t="s">
        <v>117</v>
      </c>
      <c r="C163" s="325">
        <v>25559290</v>
      </c>
      <c r="D163" s="325">
        <v>25559290</v>
      </c>
      <c r="E163" s="325">
        <v>1431958.71</v>
      </c>
      <c r="F163" s="325">
        <v>4296667.2300000004</v>
      </c>
      <c r="G163" s="325">
        <v>2527849.9700000007</v>
      </c>
    </row>
    <row r="164" spans="2:8" x14ac:dyDescent="0.25">
      <c r="B164" s="329" t="s">
        <v>216</v>
      </c>
      <c r="C164" s="325">
        <v>421474336</v>
      </c>
      <c r="D164" s="325">
        <v>510424803.99999994</v>
      </c>
      <c r="E164" s="325">
        <v>22460948.069999997</v>
      </c>
      <c r="F164" s="325">
        <v>62107138.690000005</v>
      </c>
      <c r="G164" s="325">
        <v>36325703.360000007</v>
      </c>
    </row>
    <row r="165" spans="2:8" x14ac:dyDescent="0.25">
      <c r="B165" s="328" t="s">
        <v>210</v>
      </c>
      <c r="C165" s="325">
        <v>421474336</v>
      </c>
      <c r="D165" s="325">
        <v>510424804.00000006</v>
      </c>
      <c r="E165" s="325">
        <v>22460948.069999997</v>
      </c>
      <c r="F165" s="325">
        <v>62107138.690000005</v>
      </c>
      <c r="G165" s="325">
        <v>36325703.360000007</v>
      </c>
    </row>
    <row r="166" spans="2:8" x14ac:dyDescent="0.25">
      <c r="B166" s="329" t="s">
        <v>217</v>
      </c>
      <c r="C166" s="325">
        <v>58866155</v>
      </c>
      <c r="D166" s="325">
        <v>57343444</v>
      </c>
      <c r="E166" s="325">
        <v>8444309.4199999999</v>
      </c>
      <c r="F166" s="325">
        <v>7705499.7399999993</v>
      </c>
      <c r="G166" s="325">
        <v>4951525.0299999993</v>
      </c>
    </row>
    <row r="167" spans="2:8" x14ac:dyDescent="0.25">
      <c r="B167" s="328" t="s">
        <v>210</v>
      </c>
      <c r="C167" s="325">
        <v>58866155</v>
      </c>
      <c r="D167" s="325">
        <v>57343443.999999993</v>
      </c>
      <c r="E167" s="325">
        <v>8444309.4199999999</v>
      </c>
      <c r="F167" s="325">
        <v>7705499.7399999993</v>
      </c>
      <c r="G167" s="325">
        <v>4951525.0299999993</v>
      </c>
    </row>
    <row r="168" spans="2:8" x14ac:dyDescent="0.25">
      <c r="B168" s="329" t="s">
        <v>218</v>
      </c>
      <c r="C168" s="325">
        <v>108829498</v>
      </c>
      <c r="D168" s="325">
        <v>109967168</v>
      </c>
      <c r="E168" s="325">
        <v>648723.64</v>
      </c>
      <c r="F168" s="325">
        <v>13877713.270000001</v>
      </c>
      <c r="G168" s="325">
        <v>9127266.0500000007</v>
      </c>
    </row>
    <row r="169" spans="2:8" x14ac:dyDescent="0.25">
      <c r="B169" s="328" t="s">
        <v>210</v>
      </c>
      <c r="C169" s="325">
        <v>108829498</v>
      </c>
      <c r="D169" s="325">
        <v>109967168</v>
      </c>
      <c r="E169" s="325">
        <v>648723.64</v>
      </c>
      <c r="F169" s="325">
        <v>13877713.270000001</v>
      </c>
      <c r="G169" s="325">
        <v>9127266.0500000007</v>
      </c>
    </row>
    <row r="170" spans="2:8" x14ac:dyDescent="0.25">
      <c r="B170" s="329" t="s">
        <v>219</v>
      </c>
      <c r="C170" s="325">
        <v>55389954</v>
      </c>
      <c r="D170" s="325">
        <v>55389954</v>
      </c>
      <c r="E170" s="325">
        <v>1782942.93</v>
      </c>
      <c r="F170" s="325">
        <v>6503591.9000000004</v>
      </c>
      <c r="G170" s="325">
        <v>5127425.5200000014</v>
      </c>
    </row>
    <row r="171" spans="2:8" x14ac:dyDescent="0.25">
      <c r="B171" s="328" t="s">
        <v>204</v>
      </c>
      <c r="C171" s="325">
        <v>55389954</v>
      </c>
      <c r="D171" s="325">
        <v>55389954</v>
      </c>
      <c r="E171" s="325">
        <v>1782942.93</v>
      </c>
      <c r="F171" s="325">
        <v>6503591.9000000004</v>
      </c>
      <c r="G171" s="325">
        <v>5127425.5200000014</v>
      </c>
    </row>
    <row r="172" spans="2:8" x14ac:dyDescent="0.25">
      <c r="B172" s="329" t="s">
        <v>220</v>
      </c>
      <c r="C172" s="325">
        <v>67114391</v>
      </c>
      <c r="D172" s="325">
        <v>65768449</v>
      </c>
      <c r="E172" s="325">
        <v>5176994.33</v>
      </c>
      <c r="F172" s="325">
        <v>8190561.7999999998</v>
      </c>
      <c r="G172" s="325">
        <v>5269748.6799999988</v>
      </c>
    </row>
    <row r="173" spans="2:8" x14ac:dyDescent="0.25">
      <c r="B173" s="328" t="s">
        <v>210</v>
      </c>
      <c r="C173" s="325">
        <v>67114391</v>
      </c>
      <c r="D173" s="325">
        <v>65768449</v>
      </c>
      <c r="E173" s="325">
        <v>5176994.33</v>
      </c>
      <c r="F173" s="325">
        <v>8190561.7999999998</v>
      </c>
      <c r="G173" s="325">
        <v>5269748.6799999988</v>
      </c>
    </row>
    <row r="174" spans="2:8" x14ac:dyDescent="0.25">
      <c r="B174" s="329" t="s">
        <v>221</v>
      </c>
      <c r="C174" s="325">
        <v>331473275</v>
      </c>
      <c r="D174" s="325">
        <v>338668744.00000006</v>
      </c>
      <c r="E174" s="325">
        <v>43472558.769999996</v>
      </c>
      <c r="F174" s="325">
        <v>44903056.229999997</v>
      </c>
      <c r="G174" s="325">
        <v>26982062.930000003</v>
      </c>
    </row>
    <row r="175" spans="2:8" x14ac:dyDescent="0.25">
      <c r="B175" s="328" t="s">
        <v>210</v>
      </c>
      <c r="C175" s="325">
        <v>331473275</v>
      </c>
      <c r="D175" s="325">
        <v>338668744.00000006</v>
      </c>
      <c r="E175" s="325">
        <v>43472558.769999996</v>
      </c>
      <c r="F175" s="325">
        <v>44903056.229999997</v>
      </c>
      <c r="G175" s="325">
        <v>26982062.930000003</v>
      </c>
    </row>
    <row r="176" spans="2:8" x14ac:dyDescent="0.25">
      <c r="B176" s="329" t="s">
        <v>222</v>
      </c>
      <c r="C176" s="325">
        <v>1567765629</v>
      </c>
      <c r="D176" s="325">
        <v>1567765629</v>
      </c>
      <c r="E176" s="325">
        <v>-27722932.919999987</v>
      </c>
      <c r="F176" s="325">
        <v>169967771.61999997</v>
      </c>
      <c r="G176" s="325">
        <v>101942558.25000003</v>
      </c>
    </row>
    <row r="177" spans="2:7" x14ac:dyDescent="0.25">
      <c r="B177" s="328" t="s">
        <v>210</v>
      </c>
      <c r="C177" s="325">
        <v>1567765629</v>
      </c>
      <c r="D177" s="325">
        <v>1567765629</v>
      </c>
      <c r="E177" s="325">
        <v>-27722932.919999987</v>
      </c>
      <c r="F177" s="325">
        <v>169967771.61999997</v>
      </c>
      <c r="G177" s="325">
        <v>101942558.25000003</v>
      </c>
    </row>
    <row r="178" spans="2:7" x14ac:dyDescent="0.25">
      <c r="B178" s="329" t="s">
        <v>223</v>
      </c>
      <c r="C178" s="325">
        <v>47962618</v>
      </c>
      <c r="D178" s="325">
        <v>47962618</v>
      </c>
      <c r="E178" s="325">
        <v>933760.48</v>
      </c>
      <c r="F178" s="325">
        <v>5059499.13</v>
      </c>
      <c r="G178" s="325">
        <v>5628436.3200000003</v>
      </c>
    </row>
    <row r="179" spans="2:7" x14ac:dyDescent="0.25">
      <c r="B179" s="328" t="s">
        <v>117</v>
      </c>
      <c r="C179" s="325">
        <v>47962618</v>
      </c>
      <c r="D179" s="325">
        <v>47962618</v>
      </c>
      <c r="E179" s="325">
        <v>933760.48</v>
      </c>
      <c r="F179" s="325">
        <v>5059499.13</v>
      </c>
      <c r="G179" s="325">
        <v>5628436.3200000003</v>
      </c>
    </row>
    <row r="180" spans="2:7" x14ac:dyDescent="0.25">
      <c r="B180" s="329" t="s">
        <v>224</v>
      </c>
      <c r="C180" s="325">
        <v>74782554</v>
      </c>
      <c r="D180" s="325">
        <v>74782554</v>
      </c>
      <c r="E180" s="325">
        <v>3218693.6799999997</v>
      </c>
      <c r="F180" s="325">
        <v>6813411.7800000012</v>
      </c>
      <c r="G180" s="325">
        <v>6374337.0200000005</v>
      </c>
    </row>
    <row r="181" spans="2:7" x14ac:dyDescent="0.25">
      <c r="B181" s="328" t="s">
        <v>204</v>
      </c>
      <c r="C181" s="325">
        <v>74782554</v>
      </c>
      <c r="D181" s="325">
        <v>74782554</v>
      </c>
      <c r="E181" s="325">
        <v>3218693.6799999997</v>
      </c>
      <c r="F181" s="325">
        <v>6813411.7800000012</v>
      </c>
      <c r="G181" s="325">
        <v>6374337.0200000005</v>
      </c>
    </row>
    <row r="182" spans="2:7" x14ac:dyDescent="0.25">
      <c r="B182" s="329" t="s">
        <v>225</v>
      </c>
      <c r="C182" s="325">
        <v>156078112</v>
      </c>
      <c r="D182" s="325">
        <v>159596182.00000003</v>
      </c>
      <c r="E182" s="325">
        <v>1086295.33</v>
      </c>
      <c r="F182" s="325">
        <v>19794073.069999997</v>
      </c>
      <c r="G182" s="325">
        <v>12455467.65</v>
      </c>
    </row>
    <row r="183" spans="2:7" x14ac:dyDescent="0.25">
      <c r="B183" s="328" t="s">
        <v>210</v>
      </c>
      <c r="C183" s="325">
        <v>156078112</v>
      </c>
      <c r="D183" s="325">
        <v>159596182</v>
      </c>
      <c r="E183" s="325">
        <v>1086295.33</v>
      </c>
      <c r="F183" s="325">
        <v>19794073.069999997</v>
      </c>
      <c r="G183" s="325">
        <v>12455467.65</v>
      </c>
    </row>
    <row r="184" spans="2:7" x14ac:dyDescent="0.25">
      <c r="B184" s="329" t="s">
        <v>226</v>
      </c>
      <c r="C184" s="325">
        <v>58130444</v>
      </c>
      <c r="D184" s="325">
        <v>76969257.739999995</v>
      </c>
      <c r="E184" s="325">
        <v>8847964.2000000011</v>
      </c>
      <c r="F184" s="325">
        <v>14638315.340000002</v>
      </c>
      <c r="G184" s="325">
        <v>5197394.9399999995</v>
      </c>
    </row>
    <row r="185" spans="2:7" x14ac:dyDescent="0.25">
      <c r="B185" s="328" t="s">
        <v>204</v>
      </c>
      <c r="C185" s="325">
        <v>58130444</v>
      </c>
      <c r="D185" s="325">
        <v>76969257.74000001</v>
      </c>
      <c r="E185" s="325">
        <v>8847964.2000000011</v>
      </c>
      <c r="F185" s="325">
        <v>14638315.340000002</v>
      </c>
      <c r="G185" s="325">
        <v>5197394.9399999995</v>
      </c>
    </row>
    <row r="186" spans="2:7" x14ac:dyDescent="0.25">
      <c r="B186" s="331" t="s">
        <v>227</v>
      </c>
      <c r="C186" s="330">
        <v>12727492345</v>
      </c>
      <c r="D186" s="330">
        <v>16582017606.66</v>
      </c>
      <c r="E186" s="330">
        <v>144087704.20999998</v>
      </c>
      <c r="F186" s="330">
        <v>2495323410.0899987</v>
      </c>
      <c r="G186" s="330">
        <v>1451543060.7299993</v>
      </c>
    </row>
    <row r="187" spans="2:7" x14ac:dyDescent="0.25">
      <c r="B187" s="329" t="s">
        <v>228</v>
      </c>
      <c r="C187" s="325">
        <v>12606099758</v>
      </c>
      <c r="D187" s="325">
        <v>16458945643.660002</v>
      </c>
      <c r="E187" s="325">
        <v>125768301.27</v>
      </c>
      <c r="F187" s="325">
        <v>2476199126.9799991</v>
      </c>
      <c r="G187" s="325">
        <v>1439438268.6899993</v>
      </c>
    </row>
    <row r="188" spans="2:7" x14ac:dyDescent="0.25">
      <c r="B188" s="328" t="s">
        <v>229</v>
      </c>
      <c r="C188" s="325">
        <v>12606099758</v>
      </c>
      <c r="D188" s="325">
        <v>16458945643.66</v>
      </c>
      <c r="E188" s="325">
        <v>125768301.27</v>
      </c>
      <c r="F188" s="325">
        <v>2476199126.9799991</v>
      </c>
      <c r="G188" s="325">
        <v>1439438268.6899993</v>
      </c>
    </row>
    <row r="189" spans="2:7" x14ac:dyDescent="0.25">
      <c r="B189" s="329" t="s">
        <v>230</v>
      </c>
      <c r="C189" s="325">
        <v>70121946</v>
      </c>
      <c r="D189" s="325">
        <v>71801322</v>
      </c>
      <c r="E189" s="325">
        <v>10595724.300000001</v>
      </c>
      <c r="F189" s="325">
        <v>11225116.489999998</v>
      </c>
      <c r="G189" s="325">
        <v>6955830.7100000009</v>
      </c>
    </row>
    <row r="190" spans="2:7" x14ac:dyDescent="0.25">
      <c r="B190" s="328" t="s">
        <v>231</v>
      </c>
      <c r="C190" s="325">
        <v>70121946</v>
      </c>
      <c r="D190" s="325">
        <v>71801322</v>
      </c>
      <c r="E190" s="325">
        <v>10595724.300000001</v>
      </c>
      <c r="F190" s="325">
        <v>11225116.489999998</v>
      </c>
      <c r="G190" s="325">
        <v>6955830.7100000009</v>
      </c>
    </row>
    <row r="191" spans="2:7" x14ac:dyDescent="0.25">
      <c r="B191" s="329" t="s">
        <v>232</v>
      </c>
      <c r="C191" s="325">
        <v>51270641</v>
      </c>
      <c r="D191" s="325">
        <v>51270641</v>
      </c>
      <c r="E191" s="325">
        <v>7723678.6399999997</v>
      </c>
      <c r="F191" s="325">
        <v>7899166.6200000001</v>
      </c>
      <c r="G191" s="325">
        <v>5148961.33</v>
      </c>
    </row>
    <row r="192" spans="2:7" x14ac:dyDescent="0.25">
      <c r="B192" s="328" t="s">
        <v>231</v>
      </c>
      <c r="C192" s="325">
        <v>51270641</v>
      </c>
      <c r="D192" s="325">
        <v>51270641</v>
      </c>
      <c r="E192" s="325">
        <v>7723678.6399999997</v>
      </c>
      <c r="F192" s="325">
        <v>7899166.6200000001</v>
      </c>
      <c r="G192" s="325">
        <v>5148961.33</v>
      </c>
    </row>
    <row r="193" spans="2:7" x14ac:dyDescent="0.25">
      <c r="B193" s="331" t="s">
        <v>233</v>
      </c>
      <c r="C193" s="330">
        <v>5685868413</v>
      </c>
      <c r="D193" s="330">
        <v>7278407718.3899994</v>
      </c>
      <c r="E193" s="330">
        <v>1045271205.01</v>
      </c>
      <c r="F193" s="330">
        <v>1064278926.6900001</v>
      </c>
      <c r="G193" s="330">
        <v>608441151.20999992</v>
      </c>
    </row>
    <row r="194" spans="2:7" x14ac:dyDescent="0.25">
      <c r="B194" s="329" t="s">
        <v>234</v>
      </c>
      <c r="C194" s="325">
        <v>5567605697</v>
      </c>
      <c r="D194" s="325">
        <v>7160145002.3899994</v>
      </c>
      <c r="E194" s="325">
        <v>1032588227.1999999</v>
      </c>
      <c r="F194" s="325">
        <v>1048265407.6800001</v>
      </c>
      <c r="G194" s="325">
        <v>599991931.38999999</v>
      </c>
    </row>
    <row r="195" spans="2:7" x14ac:dyDescent="0.25">
      <c r="B195" s="328" t="s">
        <v>235</v>
      </c>
      <c r="C195" s="325">
        <v>5106279834</v>
      </c>
      <c r="D195" s="325">
        <v>6540251639.8899994</v>
      </c>
      <c r="E195" s="325">
        <v>972366112.88</v>
      </c>
      <c r="F195" s="325">
        <v>982528594.82000005</v>
      </c>
      <c r="G195" s="325">
        <v>536665439.30000001</v>
      </c>
    </row>
    <row r="196" spans="2:7" x14ac:dyDescent="0.25">
      <c r="B196" s="329" t="s">
        <v>236</v>
      </c>
      <c r="C196" s="325">
        <v>234720477</v>
      </c>
      <c r="D196" s="325">
        <v>311278177</v>
      </c>
      <c r="E196" s="325">
        <v>32308704.059999999</v>
      </c>
      <c r="F196" s="325">
        <v>32853491.280000001</v>
      </c>
      <c r="G196" s="325">
        <v>35461745.030000001</v>
      </c>
    </row>
    <row r="197" spans="2:7" x14ac:dyDescent="0.25">
      <c r="B197" s="328" t="s">
        <v>237</v>
      </c>
      <c r="C197" s="325">
        <v>226605386</v>
      </c>
      <c r="D197" s="325">
        <v>308615185.5</v>
      </c>
      <c r="E197" s="325">
        <v>27913410.259999998</v>
      </c>
      <c r="F197" s="325">
        <v>32883321.579999998</v>
      </c>
      <c r="G197" s="325">
        <v>27864747.059999999</v>
      </c>
    </row>
    <row r="198" spans="2:7" x14ac:dyDescent="0.25">
      <c r="B198" s="329" t="s">
        <v>238</v>
      </c>
      <c r="C198" s="325">
        <v>77742671</v>
      </c>
      <c r="D198" s="325">
        <v>77742671.000000015</v>
      </c>
      <c r="E198" s="325">
        <v>8510879.589999998</v>
      </c>
      <c r="F198" s="325">
        <v>9407498.3599999994</v>
      </c>
      <c r="G198" s="325">
        <v>5758511.7599999998</v>
      </c>
    </row>
    <row r="199" spans="2:7" x14ac:dyDescent="0.25">
      <c r="B199" s="328" t="s">
        <v>235</v>
      </c>
      <c r="C199" s="325">
        <v>77742671</v>
      </c>
      <c r="D199" s="325">
        <v>77742671</v>
      </c>
      <c r="E199" s="325">
        <v>8510879.589999998</v>
      </c>
      <c r="F199" s="325">
        <v>9407498.3599999994</v>
      </c>
      <c r="G199" s="325">
        <v>5758511.7599999998</v>
      </c>
    </row>
    <row r="200" spans="2:7" x14ac:dyDescent="0.25">
      <c r="B200" s="329" t="s">
        <v>239</v>
      </c>
      <c r="C200" s="325">
        <v>40520045</v>
      </c>
      <c r="D200" s="325">
        <v>40520045</v>
      </c>
      <c r="E200" s="325">
        <v>4172098.2200000007</v>
      </c>
      <c r="F200" s="325">
        <v>6606020.6499999985</v>
      </c>
      <c r="G200" s="325">
        <v>2690708.06</v>
      </c>
    </row>
    <row r="201" spans="2:7" x14ac:dyDescent="0.25">
      <c r="B201" s="328" t="s">
        <v>235</v>
      </c>
      <c r="C201" s="325">
        <v>40520045</v>
      </c>
      <c r="D201" s="325">
        <v>40520045</v>
      </c>
      <c r="E201" s="325">
        <v>4172098.2200000007</v>
      </c>
      <c r="F201" s="325">
        <v>6606020.6499999985</v>
      </c>
      <c r="G201" s="325">
        <v>2690708.06</v>
      </c>
    </row>
    <row r="202" spans="2:7" x14ac:dyDescent="0.25">
      <c r="B202" s="331" t="s">
        <v>240</v>
      </c>
      <c r="C202" s="330">
        <v>9732275011</v>
      </c>
      <c r="D202" s="330">
        <v>11761453992.860001</v>
      </c>
      <c r="E202" s="330">
        <v>1125311846.7899997</v>
      </c>
      <c r="F202" s="330">
        <v>1919371340.0799999</v>
      </c>
      <c r="G202" s="330">
        <v>1309237269.51</v>
      </c>
    </row>
    <row r="203" spans="2:7" x14ac:dyDescent="0.25">
      <c r="B203" s="329" t="s">
        <v>241</v>
      </c>
      <c r="C203" s="325">
        <v>8611217564</v>
      </c>
      <c r="D203" s="325">
        <v>10506719737.190001</v>
      </c>
      <c r="E203" s="325">
        <v>1004242155.5799998</v>
      </c>
      <c r="F203" s="325">
        <v>1727878481.3700001</v>
      </c>
      <c r="G203" s="325">
        <v>1186628792.5</v>
      </c>
    </row>
    <row r="204" spans="2:7" x14ac:dyDescent="0.25">
      <c r="B204" s="328" t="s">
        <v>242</v>
      </c>
      <c r="C204" s="325">
        <v>8611217564</v>
      </c>
      <c r="D204" s="325">
        <v>10506719737.190001</v>
      </c>
      <c r="E204" s="325">
        <v>1004242155.5799998</v>
      </c>
      <c r="F204" s="325">
        <v>1727878481.3700001</v>
      </c>
      <c r="G204" s="325">
        <v>1186628792.5</v>
      </c>
    </row>
    <row r="205" spans="2:7" x14ac:dyDescent="0.25">
      <c r="B205" s="329" t="s">
        <v>243</v>
      </c>
      <c r="C205" s="325">
        <v>993819951</v>
      </c>
      <c r="D205" s="325">
        <v>1107736237.04</v>
      </c>
      <c r="E205" s="325">
        <v>107489021.10000002</v>
      </c>
      <c r="F205" s="325">
        <v>166673242.64999995</v>
      </c>
      <c r="G205" s="325">
        <v>110804999.41999999</v>
      </c>
    </row>
    <row r="206" spans="2:7" x14ac:dyDescent="0.25">
      <c r="B206" s="328" t="s">
        <v>244</v>
      </c>
      <c r="C206" s="325">
        <v>993819951</v>
      </c>
      <c r="D206" s="325">
        <v>1107736237.04</v>
      </c>
      <c r="E206" s="325">
        <v>107489021.10000002</v>
      </c>
      <c r="F206" s="325">
        <v>166673242.64999995</v>
      </c>
      <c r="G206" s="325">
        <v>110804999.41999999</v>
      </c>
    </row>
    <row r="207" spans="2:7" x14ac:dyDescent="0.25">
      <c r="B207" s="329" t="s">
        <v>245</v>
      </c>
      <c r="C207" s="325">
        <v>127237496</v>
      </c>
      <c r="D207" s="325">
        <v>146998018.63</v>
      </c>
      <c r="E207" s="325">
        <v>13580670.109999999</v>
      </c>
      <c r="F207" s="325">
        <v>24819616.059999999</v>
      </c>
      <c r="G207" s="325">
        <v>11803477.59</v>
      </c>
    </row>
    <row r="208" spans="2:7" x14ac:dyDescent="0.25">
      <c r="B208" s="328" t="s">
        <v>246</v>
      </c>
      <c r="C208" s="325">
        <v>127237496</v>
      </c>
      <c r="D208" s="325">
        <v>146998018.63</v>
      </c>
      <c r="E208" s="325">
        <v>13580670.109999999</v>
      </c>
      <c r="F208" s="325">
        <v>24819616.059999999</v>
      </c>
      <c r="G208" s="325">
        <v>11803477.59</v>
      </c>
    </row>
    <row r="209" spans="2:7" x14ac:dyDescent="0.25">
      <c r="B209" s="333" t="s">
        <v>247</v>
      </c>
      <c r="C209" s="332">
        <v>11586597708</v>
      </c>
      <c r="D209" s="332">
        <v>12197146645.000002</v>
      </c>
      <c r="E209" s="332">
        <v>1236203153.0199997</v>
      </c>
      <c r="F209" s="332">
        <v>981380214.66999984</v>
      </c>
      <c r="G209" s="332">
        <v>913151914.36999989</v>
      </c>
    </row>
    <row r="210" spans="2:7" x14ac:dyDescent="0.25">
      <c r="B210" s="331" t="s">
        <v>248</v>
      </c>
      <c r="C210" s="330">
        <v>11586597708</v>
      </c>
      <c r="D210" s="330">
        <v>12197146645</v>
      </c>
      <c r="E210" s="330">
        <v>1236203153.0199997</v>
      </c>
      <c r="F210" s="330">
        <v>981380214.66999984</v>
      </c>
      <c r="G210" s="330">
        <v>913151914.36999989</v>
      </c>
    </row>
    <row r="211" spans="2:7" x14ac:dyDescent="0.25">
      <c r="B211" s="329" t="s">
        <v>249</v>
      </c>
      <c r="C211" s="325">
        <v>10111015754</v>
      </c>
      <c r="D211" s="325">
        <v>10426216242</v>
      </c>
      <c r="E211" s="325">
        <v>1167227712.3599997</v>
      </c>
      <c r="F211" s="325">
        <v>790969190.50999999</v>
      </c>
      <c r="G211" s="325">
        <v>774111700.83999991</v>
      </c>
    </row>
    <row r="212" spans="2:7" x14ac:dyDescent="0.25">
      <c r="B212" s="328" t="s">
        <v>117</v>
      </c>
      <c r="C212" s="325">
        <v>2417332139</v>
      </c>
      <c r="D212" s="325">
        <v>2497520401.77</v>
      </c>
      <c r="E212" s="325">
        <v>128303252.91999996</v>
      </c>
      <c r="F212" s="325">
        <v>168178566.41</v>
      </c>
      <c r="G212" s="325">
        <v>170385642.97</v>
      </c>
    </row>
    <row r="213" spans="2:7" x14ac:dyDescent="0.25">
      <c r="B213" s="328" t="s">
        <v>250</v>
      </c>
      <c r="C213" s="325">
        <v>7153438615</v>
      </c>
      <c r="D213" s="325">
        <v>7611825952.2300005</v>
      </c>
      <c r="E213" s="325">
        <v>1015876164.9999998</v>
      </c>
      <c r="F213" s="325">
        <v>599742329.65999997</v>
      </c>
      <c r="G213" s="325">
        <v>603556057.86999989</v>
      </c>
    </row>
    <row r="214" spans="2:7" x14ac:dyDescent="0.25">
      <c r="B214" s="328" t="s">
        <v>110</v>
      </c>
      <c r="C214" s="325">
        <v>540245000</v>
      </c>
      <c r="D214" s="325">
        <v>316869888</v>
      </c>
      <c r="E214" s="325">
        <v>23048294.440000001</v>
      </c>
      <c r="F214" s="325">
        <v>23048294.440000001</v>
      </c>
      <c r="G214" s="325">
        <v>170000</v>
      </c>
    </row>
    <row r="215" spans="2:7" x14ac:dyDescent="0.25">
      <c r="B215" s="329" t="s">
        <v>251</v>
      </c>
      <c r="C215" s="325">
        <v>1202938070</v>
      </c>
      <c r="D215" s="325">
        <v>1501191519</v>
      </c>
      <c r="E215" s="325">
        <v>59605460.679999992</v>
      </c>
      <c r="F215" s="325">
        <v>162121206.93999994</v>
      </c>
      <c r="G215" s="325">
        <v>121519029.24999997</v>
      </c>
    </row>
    <row r="216" spans="2:7" x14ac:dyDescent="0.25">
      <c r="B216" s="328" t="s">
        <v>252</v>
      </c>
      <c r="C216" s="325">
        <v>1202938070</v>
      </c>
      <c r="D216" s="325">
        <v>1501191519.0000002</v>
      </c>
      <c r="E216" s="325">
        <v>59605460.679999992</v>
      </c>
      <c r="F216" s="325">
        <v>162121206.93999994</v>
      </c>
      <c r="G216" s="325">
        <v>121519029.24999997</v>
      </c>
    </row>
    <row r="217" spans="2:7" x14ac:dyDescent="0.25">
      <c r="B217" s="329" t="s">
        <v>253</v>
      </c>
      <c r="C217" s="325">
        <v>176299406</v>
      </c>
      <c r="D217" s="325">
        <v>173394406</v>
      </c>
      <c r="E217" s="325">
        <v>7629469.9000000022</v>
      </c>
      <c r="F217" s="325">
        <v>18298018.429999992</v>
      </c>
      <c r="G217" s="325">
        <v>11408907.470000001</v>
      </c>
    </row>
    <row r="218" spans="2:7" x14ac:dyDescent="0.25">
      <c r="B218" s="328" t="s">
        <v>254</v>
      </c>
      <c r="C218" s="325">
        <v>176299406</v>
      </c>
      <c r="D218" s="325">
        <v>173394406</v>
      </c>
      <c r="E218" s="325">
        <v>7629469.9000000022</v>
      </c>
      <c r="F218" s="325">
        <v>18298018.429999992</v>
      </c>
      <c r="G218" s="325">
        <v>11408907.470000001</v>
      </c>
    </row>
    <row r="219" spans="2:7" x14ac:dyDescent="0.25">
      <c r="B219" s="329" t="s">
        <v>255</v>
      </c>
      <c r="C219" s="325">
        <v>51884491</v>
      </c>
      <c r="D219" s="325">
        <v>51884491</v>
      </c>
      <c r="E219" s="325">
        <v>1557557.2999999998</v>
      </c>
      <c r="F219" s="325">
        <v>6722550.0099999998</v>
      </c>
      <c r="G219" s="325">
        <v>3761821.4200000004</v>
      </c>
    </row>
    <row r="220" spans="2:7" x14ac:dyDescent="0.25">
      <c r="B220" s="328" t="s">
        <v>256</v>
      </c>
      <c r="C220" s="325">
        <v>51884491</v>
      </c>
      <c r="D220" s="325">
        <v>51884491</v>
      </c>
      <c r="E220" s="325">
        <v>1557557.2999999998</v>
      </c>
      <c r="F220" s="325">
        <v>6722550.0099999998</v>
      </c>
      <c r="G220" s="325">
        <v>3761821.4200000004</v>
      </c>
    </row>
    <row r="221" spans="2:7" x14ac:dyDescent="0.25">
      <c r="B221" s="329" t="s">
        <v>257</v>
      </c>
      <c r="C221" s="325">
        <v>44459987</v>
      </c>
      <c r="D221" s="325">
        <v>44459987</v>
      </c>
      <c r="E221" s="325">
        <v>182952.78</v>
      </c>
      <c r="F221" s="325">
        <v>3269248.7799999993</v>
      </c>
      <c r="G221" s="325">
        <v>2350455.3899999997</v>
      </c>
    </row>
    <row r="222" spans="2:7" x14ac:dyDescent="0.25">
      <c r="B222" s="328" t="s">
        <v>250</v>
      </c>
      <c r="C222" s="325">
        <v>44459987</v>
      </c>
      <c r="D222" s="325">
        <v>44459987</v>
      </c>
      <c r="E222" s="325">
        <v>182952.78</v>
      </c>
      <c r="F222" s="325">
        <v>3269248.7799999993</v>
      </c>
      <c r="G222" s="325">
        <v>2350455.3899999997</v>
      </c>
    </row>
    <row r="223" spans="2:7" x14ac:dyDescent="0.25">
      <c r="B223" s="333" t="s">
        <v>258</v>
      </c>
      <c r="C223" s="332">
        <v>21701812584</v>
      </c>
      <c r="D223" s="332">
        <v>22281959101.959999</v>
      </c>
      <c r="E223" s="332">
        <v>2662892147.6199994</v>
      </c>
      <c r="F223" s="332">
        <v>2721184802.6200004</v>
      </c>
      <c r="G223" s="332">
        <v>2142471622.0600002</v>
      </c>
    </row>
    <row r="224" spans="2:7" x14ac:dyDescent="0.25">
      <c r="B224" s="331" t="s">
        <v>259</v>
      </c>
      <c r="C224" s="330">
        <v>21701812584</v>
      </c>
      <c r="D224" s="330">
        <v>22281959101.960003</v>
      </c>
      <c r="E224" s="330">
        <v>2662892147.6199994</v>
      </c>
      <c r="F224" s="330">
        <v>2721184802.6200004</v>
      </c>
      <c r="G224" s="330">
        <v>2142471622.0600002</v>
      </c>
    </row>
    <row r="225" spans="2:8" x14ac:dyDescent="0.25">
      <c r="B225" s="329" t="s">
        <v>260</v>
      </c>
      <c r="C225" s="325">
        <v>17004163914</v>
      </c>
      <c r="D225" s="325">
        <v>17188475156.040001</v>
      </c>
      <c r="E225" s="325">
        <v>2280499479.9499998</v>
      </c>
      <c r="F225" s="325">
        <v>2205437435.5500002</v>
      </c>
      <c r="G225" s="325">
        <v>1814839411.9100001</v>
      </c>
    </row>
    <row r="226" spans="2:8" x14ac:dyDescent="0.25">
      <c r="B226" s="328" t="s">
        <v>117</v>
      </c>
      <c r="C226" s="325">
        <v>2772250362</v>
      </c>
      <c r="D226" s="325">
        <v>2883886128.04</v>
      </c>
      <c r="E226" s="325">
        <v>244561423.24000001</v>
      </c>
      <c r="F226" s="325">
        <v>169499378.84</v>
      </c>
      <c r="G226" s="325">
        <v>171350071.20000005</v>
      </c>
    </row>
    <row r="227" spans="2:8" x14ac:dyDescent="0.25">
      <c r="B227" s="328" t="s">
        <v>261</v>
      </c>
      <c r="C227" s="325">
        <v>347340880</v>
      </c>
      <c r="D227" s="325">
        <v>240846708</v>
      </c>
      <c r="E227" s="325">
        <v>5166438.29</v>
      </c>
      <c r="F227" s="325">
        <v>5166438.29</v>
      </c>
      <c r="G227" s="325">
        <v>5166438.29</v>
      </c>
    </row>
    <row r="228" spans="2:8" x14ac:dyDescent="0.25">
      <c r="B228" s="328" t="s">
        <v>110</v>
      </c>
      <c r="C228" s="325">
        <v>303614200</v>
      </c>
      <c r="D228" s="325">
        <v>306314200</v>
      </c>
      <c r="E228" s="325">
        <v>300097092.75</v>
      </c>
      <c r="F228" s="325">
        <v>300097092.75</v>
      </c>
      <c r="G228" s="325">
        <v>85592.75</v>
      </c>
    </row>
    <row r="229" spans="2:8" x14ac:dyDescent="0.25">
      <c r="B229" s="328" t="s">
        <v>119</v>
      </c>
      <c r="C229" s="325">
        <v>13580958472</v>
      </c>
      <c r="D229" s="325">
        <v>13757428120</v>
      </c>
      <c r="E229" s="325">
        <v>1730674525.6700001</v>
      </c>
      <c r="F229" s="325">
        <v>1730674525.6700001</v>
      </c>
      <c r="G229" s="325">
        <v>1638237309.6700001</v>
      </c>
    </row>
    <row r="230" spans="2:8" x14ac:dyDescent="0.25">
      <c r="B230" s="329" t="s">
        <v>262</v>
      </c>
      <c r="C230" s="325">
        <v>311698803</v>
      </c>
      <c r="D230" s="325">
        <v>312121284</v>
      </c>
      <c r="E230" s="325">
        <v>34221730.819999993</v>
      </c>
      <c r="F230" s="325">
        <v>33472348.529999997</v>
      </c>
      <c r="G230" s="325">
        <v>19587988.299999997</v>
      </c>
    </row>
    <row r="231" spans="2:8" x14ac:dyDescent="0.25">
      <c r="B231" s="328" t="s">
        <v>263</v>
      </c>
      <c r="C231" s="325">
        <v>311698803</v>
      </c>
      <c r="D231" s="325">
        <v>312121284</v>
      </c>
      <c r="E231" s="325">
        <v>34221730.819999993</v>
      </c>
      <c r="F231" s="325">
        <v>33472348.529999997</v>
      </c>
      <c r="G231" s="325">
        <v>19587988.299999997</v>
      </c>
    </row>
    <row r="232" spans="2:8" x14ac:dyDescent="0.25">
      <c r="B232" s="329" t="s">
        <v>264</v>
      </c>
      <c r="C232" s="325">
        <v>915072932</v>
      </c>
      <c r="D232" s="325">
        <v>1014473392.01</v>
      </c>
      <c r="E232" s="325">
        <v>107517060.56</v>
      </c>
      <c r="F232" s="325">
        <v>110276622.35999997</v>
      </c>
      <c r="G232" s="325">
        <v>70215559.710000023</v>
      </c>
    </row>
    <row r="233" spans="2:8" x14ac:dyDescent="0.25">
      <c r="B233" s="328" t="s">
        <v>265</v>
      </c>
      <c r="C233" s="325">
        <v>915072932</v>
      </c>
      <c r="D233" s="325">
        <v>1014473392.01</v>
      </c>
      <c r="E233" s="325">
        <v>107517060.56</v>
      </c>
      <c r="F233" s="325">
        <v>110276622.35999997</v>
      </c>
      <c r="G233" s="325">
        <v>70215559.710000023</v>
      </c>
    </row>
    <row r="234" spans="2:8" x14ac:dyDescent="0.25">
      <c r="B234" s="329" t="s">
        <v>266</v>
      </c>
      <c r="C234" s="325">
        <v>564624143</v>
      </c>
      <c r="D234" s="325">
        <v>629582269.27999997</v>
      </c>
      <c r="E234" s="325">
        <v>47806065.239999995</v>
      </c>
      <c r="F234" s="325">
        <v>67771338.130000025</v>
      </c>
      <c r="G234" s="325">
        <v>38688641.039999992</v>
      </c>
    </row>
    <row r="235" spans="2:8" x14ac:dyDescent="0.25">
      <c r="B235" s="328" t="s">
        <v>267</v>
      </c>
      <c r="C235" s="325">
        <v>564624143</v>
      </c>
      <c r="D235" s="325">
        <v>629582269.27999997</v>
      </c>
      <c r="E235" s="325">
        <v>47806065.239999995</v>
      </c>
      <c r="F235" s="325">
        <v>67771338.130000025</v>
      </c>
      <c r="G235" s="325">
        <v>38688641.039999992</v>
      </c>
      <c r="H235" s="329"/>
    </row>
    <row r="236" spans="2:8" x14ac:dyDescent="0.25">
      <c r="B236" s="329" t="s">
        <v>268</v>
      </c>
      <c r="C236" s="325">
        <v>122713372</v>
      </c>
      <c r="D236" s="325">
        <v>129296928.62</v>
      </c>
      <c r="E236" s="325">
        <v>4523649.75</v>
      </c>
      <c r="F236" s="325">
        <v>10514155.699999999</v>
      </c>
      <c r="G236" s="325">
        <v>10870634.43</v>
      </c>
      <c r="H236" s="328"/>
    </row>
    <row r="237" spans="2:8" x14ac:dyDescent="0.25">
      <c r="B237" s="328" t="s">
        <v>269</v>
      </c>
      <c r="C237" s="325">
        <v>122713372</v>
      </c>
      <c r="D237" s="325">
        <v>129296928.62</v>
      </c>
      <c r="E237" s="325">
        <v>4523649.75</v>
      </c>
      <c r="F237" s="325">
        <v>10514155.699999999</v>
      </c>
      <c r="G237" s="325">
        <v>10870634.43</v>
      </c>
      <c r="H237" s="329"/>
    </row>
    <row r="238" spans="2:8" x14ac:dyDescent="0.25">
      <c r="B238" s="329" t="s">
        <v>270</v>
      </c>
      <c r="C238" s="325">
        <v>265595015</v>
      </c>
      <c r="D238" s="325">
        <v>294774603.39999998</v>
      </c>
      <c r="E238" s="325">
        <v>20416759.079999998</v>
      </c>
      <c r="F238" s="325">
        <v>30887832.910000004</v>
      </c>
      <c r="G238" s="325">
        <v>18293139.09</v>
      </c>
      <c r="H238" s="328"/>
    </row>
    <row r="239" spans="2:8" x14ac:dyDescent="0.25">
      <c r="B239" s="328" t="s">
        <v>271</v>
      </c>
      <c r="C239" s="325">
        <v>265595015</v>
      </c>
      <c r="D239" s="325">
        <v>294774603.39999998</v>
      </c>
      <c r="E239" s="325">
        <v>20416759.079999998</v>
      </c>
      <c r="F239" s="325">
        <v>30887832.910000004</v>
      </c>
      <c r="G239" s="325">
        <v>18293139.09</v>
      </c>
      <c r="H239" s="329"/>
    </row>
    <row r="240" spans="2:8" x14ac:dyDescent="0.25">
      <c r="B240" s="328" t="s">
        <v>272</v>
      </c>
      <c r="C240" s="325">
        <v>154000000</v>
      </c>
      <c r="D240" s="325">
        <v>155092300</v>
      </c>
      <c r="E240" s="325">
        <v>0</v>
      </c>
      <c r="F240" s="325">
        <v>0</v>
      </c>
      <c r="G240" s="325">
        <v>0</v>
      </c>
      <c r="H240" s="329"/>
    </row>
    <row r="241" spans="2:8" x14ac:dyDescent="0.25">
      <c r="B241" s="328" t="s">
        <v>261</v>
      </c>
      <c r="C241" s="325">
        <v>154000000</v>
      </c>
      <c r="D241" s="325">
        <v>155092300</v>
      </c>
      <c r="E241" s="325">
        <v>0</v>
      </c>
      <c r="F241" s="325">
        <v>0</v>
      </c>
      <c r="G241" s="325">
        <v>0</v>
      </c>
      <c r="H241" s="329"/>
    </row>
    <row r="242" spans="2:8" x14ac:dyDescent="0.25">
      <c r="B242" s="329" t="s">
        <v>273</v>
      </c>
      <c r="C242" s="325">
        <v>493013687</v>
      </c>
      <c r="D242" s="325">
        <v>534289161.63999999</v>
      </c>
      <c r="E242" s="325">
        <v>43087655.620000012</v>
      </c>
      <c r="F242" s="325">
        <v>51472077.100000039</v>
      </c>
      <c r="G242" s="325">
        <v>32966257.409999993</v>
      </c>
      <c r="H242" s="328"/>
    </row>
    <row r="243" spans="2:8" x14ac:dyDescent="0.25">
      <c r="B243" s="328" t="s">
        <v>274</v>
      </c>
      <c r="C243" s="325">
        <v>493013687</v>
      </c>
      <c r="D243" s="325">
        <v>534289161.63999999</v>
      </c>
      <c r="E243" s="325">
        <v>43087655.620000012</v>
      </c>
      <c r="F243" s="325">
        <v>51472077.100000039</v>
      </c>
      <c r="G243" s="325">
        <v>32966257.409999993</v>
      </c>
      <c r="H243" s="329"/>
    </row>
    <row r="244" spans="2:8" x14ac:dyDescent="0.25">
      <c r="B244" s="329" t="s">
        <v>275</v>
      </c>
      <c r="C244" s="325">
        <v>492783812</v>
      </c>
      <c r="D244" s="325">
        <v>556592849.76999998</v>
      </c>
      <c r="E244" s="325">
        <v>64642783.840000004</v>
      </c>
      <c r="F244" s="325">
        <v>59207749.929999985</v>
      </c>
      <c r="G244" s="325">
        <v>33439799.449999992</v>
      </c>
      <c r="H244" s="328"/>
    </row>
    <row r="245" spans="2:8" x14ac:dyDescent="0.25">
      <c r="B245" s="328" t="s">
        <v>276</v>
      </c>
      <c r="C245" s="325">
        <v>492783812</v>
      </c>
      <c r="D245" s="325">
        <v>556592849.76999998</v>
      </c>
      <c r="E245" s="325">
        <v>64642783.840000004</v>
      </c>
      <c r="F245" s="325">
        <v>59207749.929999985</v>
      </c>
      <c r="G245" s="325">
        <v>33439799.449999992</v>
      </c>
      <c r="H245" s="329"/>
    </row>
    <row r="246" spans="2:8" x14ac:dyDescent="0.25">
      <c r="B246" s="329" t="s">
        <v>277</v>
      </c>
      <c r="C246" s="325">
        <v>656229718</v>
      </c>
      <c r="D246" s="325">
        <v>728841332.07999992</v>
      </c>
      <c r="E246" s="325">
        <v>-934091.03999999841</v>
      </c>
      <c r="F246" s="325">
        <v>72442257.400000006</v>
      </c>
      <c r="G246" s="325">
        <v>42987155.869999997</v>
      </c>
      <c r="H246" s="328"/>
    </row>
    <row r="247" spans="2:8" x14ac:dyDescent="0.25">
      <c r="B247" s="328" t="s">
        <v>278</v>
      </c>
      <c r="C247" s="325">
        <v>656229718</v>
      </c>
      <c r="D247" s="325">
        <v>728841332.07999992</v>
      </c>
      <c r="E247" s="325">
        <v>-934091.03999999841</v>
      </c>
      <c r="F247" s="325">
        <v>72442257.400000006</v>
      </c>
      <c r="G247" s="325">
        <v>42987155.869999997</v>
      </c>
    </row>
    <row r="248" spans="2:8" x14ac:dyDescent="0.25">
      <c r="B248" s="329" t="s">
        <v>279</v>
      </c>
      <c r="C248" s="325">
        <v>158062578</v>
      </c>
      <c r="D248" s="325">
        <v>121358828.62</v>
      </c>
      <c r="E248" s="325">
        <v>4134007.58</v>
      </c>
      <c r="F248" s="325">
        <v>8948772.1900000013</v>
      </c>
      <c r="G248" s="325">
        <v>9419092.8800000008</v>
      </c>
    </row>
    <row r="249" spans="2:8" x14ac:dyDescent="0.25">
      <c r="B249" s="328" t="s">
        <v>280</v>
      </c>
      <c r="C249" s="325">
        <v>158062578</v>
      </c>
      <c r="D249" s="325">
        <v>121358828.62</v>
      </c>
      <c r="E249" s="325">
        <v>4134007.58</v>
      </c>
      <c r="F249" s="325">
        <v>8948772.1900000013</v>
      </c>
      <c r="G249" s="325">
        <v>9419092.8800000008</v>
      </c>
    </row>
    <row r="250" spans="2:8" x14ac:dyDescent="0.25">
      <c r="B250" s="329" t="s">
        <v>281</v>
      </c>
      <c r="C250" s="325">
        <v>563854610</v>
      </c>
      <c r="D250" s="325">
        <v>617060996.5</v>
      </c>
      <c r="E250" s="325">
        <v>56977046.219999999</v>
      </c>
      <c r="F250" s="325">
        <v>70754212.819999993</v>
      </c>
      <c r="G250" s="325">
        <v>51163941.970000014</v>
      </c>
    </row>
    <row r="251" spans="2:8" x14ac:dyDescent="0.25">
      <c r="B251" s="328" t="s">
        <v>282</v>
      </c>
      <c r="C251" s="325">
        <v>563854610</v>
      </c>
      <c r="D251" s="325">
        <v>617060996.50000012</v>
      </c>
      <c r="E251" s="325">
        <v>56977046.219999999</v>
      </c>
      <c r="F251" s="325">
        <v>70754212.819999993</v>
      </c>
      <c r="G251" s="325">
        <v>51163941.970000014</v>
      </c>
    </row>
    <row r="252" spans="2:8" x14ac:dyDescent="0.25">
      <c r="B252" s="333" t="s">
        <v>283</v>
      </c>
      <c r="C252" s="332">
        <v>275378926642</v>
      </c>
      <c r="D252" s="332">
        <v>274878926641.99994</v>
      </c>
      <c r="E252" s="332">
        <v>10474891498.629995</v>
      </c>
      <c r="F252" s="332">
        <v>24896672998.249996</v>
      </c>
      <c r="G252" s="332">
        <v>23911577652.289993</v>
      </c>
    </row>
    <row r="253" spans="2:8" x14ac:dyDescent="0.25">
      <c r="B253" s="331" t="s">
        <v>284</v>
      </c>
      <c r="C253" s="330">
        <v>275378926642</v>
      </c>
      <c r="D253" s="330">
        <v>274878926641.99994</v>
      </c>
      <c r="E253" s="330">
        <v>10474891498.629995</v>
      </c>
      <c r="F253" s="330">
        <v>24896672998.249996</v>
      </c>
      <c r="G253" s="330">
        <v>23911577652.289993</v>
      </c>
    </row>
    <row r="254" spans="2:8" x14ac:dyDescent="0.25">
      <c r="B254" s="329" t="s">
        <v>285</v>
      </c>
      <c r="C254" s="325">
        <v>223680029647</v>
      </c>
      <c r="D254" s="325">
        <v>215843173993.99997</v>
      </c>
      <c r="E254" s="325">
        <v>7752820205.9999962</v>
      </c>
      <c r="F254" s="325">
        <v>17854717781.239998</v>
      </c>
      <c r="G254" s="325">
        <v>19299431011.75</v>
      </c>
    </row>
    <row r="255" spans="2:8" x14ac:dyDescent="0.25">
      <c r="B255" s="328" t="s">
        <v>117</v>
      </c>
      <c r="C255" s="325">
        <v>35062189729</v>
      </c>
      <c r="D255" s="325">
        <v>32001014564.44001</v>
      </c>
      <c r="E255" s="325">
        <v>1287654877.9500003</v>
      </c>
      <c r="F255" s="325">
        <v>1652995366.5099995</v>
      </c>
      <c r="G255" s="325">
        <v>1518067534.22</v>
      </c>
    </row>
    <row r="256" spans="2:8" x14ac:dyDescent="0.25">
      <c r="B256" s="328" t="s">
        <v>286</v>
      </c>
      <c r="C256" s="325">
        <v>0</v>
      </c>
      <c r="D256" s="325">
        <v>946438127.54999995</v>
      </c>
      <c r="E256" s="325">
        <v>-72809506.400000006</v>
      </c>
      <c r="F256" s="325">
        <v>37265289.600000001</v>
      </c>
      <c r="G256" s="325">
        <v>265471300.88</v>
      </c>
    </row>
    <row r="257" spans="2:7" x14ac:dyDescent="0.25">
      <c r="B257" s="328" t="s">
        <v>287</v>
      </c>
      <c r="C257" s="325">
        <v>17892440315</v>
      </c>
      <c r="D257" s="325">
        <v>13309864770.18</v>
      </c>
      <c r="E257" s="325">
        <v>1700629010.8799999</v>
      </c>
      <c r="F257" s="325">
        <v>1233192545.7299998</v>
      </c>
      <c r="G257" s="325">
        <v>1499273474.0299995</v>
      </c>
    </row>
    <row r="258" spans="2:7" x14ac:dyDescent="0.25">
      <c r="B258" s="328" t="s">
        <v>288</v>
      </c>
      <c r="C258" s="325">
        <v>94909365279</v>
      </c>
      <c r="D258" s="325">
        <v>97397833099.309998</v>
      </c>
      <c r="E258" s="325">
        <v>182703046.60000002</v>
      </c>
      <c r="F258" s="325">
        <v>7373512372.5599976</v>
      </c>
      <c r="G258" s="325">
        <v>7827860723.8900013</v>
      </c>
    </row>
    <row r="259" spans="2:7" x14ac:dyDescent="0.25">
      <c r="B259" s="328" t="s">
        <v>289</v>
      </c>
      <c r="C259" s="325">
        <v>40548505246</v>
      </c>
      <c r="D259" s="325">
        <v>40317492280.110001</v>
      </c>
      <c r="E259" s="325">
        <v>295511863.30000001</v>
      </c>
      <c r="F259" s="325">
        <v>3091411369.2599998</v>
      </c>
      <c r="G259" s="325">
        <v>3287057916.7800012</v>
      </c>
    </row>
    <row r="260" spans="2:7" x14ac:dyDescent="0.25">
      <c r="B260" s="328" t="s">
        <v>290</v>
      </c>
      <c r="C260" s="325">
        <v>6973426529</v>
      </c>
      <c r="D260" s="325">
        <v>5672624085.8700008</v>
      </c>
      <c r="E260" s="325">
        <v>465171696.65000004</v>
      </c>
      <c r="F260" s="325">
        <v>966412919.20000005</v>
      </c>
      <c r="G260" s="325">
        <v>1225533599.6500001</v>
      </c>
    </row>
    <row r="261" spans="2:7" x14ac:dyDescent="0.25">
      <c r="B261" s="328" t="s">
        <v>291</v>
      </c>
      <c r="C261" s="325">
        <v>11223242061</v>
      </c>
      <c r="D261" s="325">
        <v>10476176074.320004</v>
      </c>
      <c r="E261" s="325">
        <v>1503355904.5199978</v>
      </c>
      <c r="F261" s="325">
        <v>865259567.38000011</v>
      </c>
      <c r="G261" s="325">
        <v>781578958.09000003</v>
      </c>
    </row>
    <row r="262" spans="2:7" x14ac:dyDescent="0.25">
      <c r="B262" s="328" t="s">
        <v>292</v>
      </c>
      <c r="C262" s="325">
        <v>302594644</v>
      </c>
      <c r="D262" s="325">
        <v>197717701.5</v>
      </c>
      <c r="E262" s="325">
        <v>18930986.57</v>
      </c>
      <c r="F262" s="325">
        <v>8014653.9699999997</v>
      </c>
      <c r="G262" s="325">
        <v>46460584.490000002</v>
      </c>
    </row>
    <row r="263" spans="2:7" x14ac:dyDescent="0.25">
      <c r="B263" s="328" t="s">
        <v>293</v>
      </c>
      <c r="C263" s="325">
        <v>985138501</v>
      </c>
      <c r="D263" s="325">
        <v>850409575.37</v>
      </c>
      <c r="E263" s="325">
        <v>28996653</v>
      </c>
      <c r="F263" s="325">
        <v>67240588.769999996</v>
      </c>
      <c r="G263" s="325">
        <v>73798276.299999997</v>
      </c>
    </row>
    <row r="264" spans="2:7" x14ac:dyDescent="0.25">
      <c r="B264" s="328" t="s">
        <v>294</v>
      </c>
      <c r="C264" s="325">
        <v>2832352690</v>
      </c>
      <c r="D264" s="325">
        <v>1669296829.1099997</v>
      </c>
      <c r="E264" s="325">
        <v>-10152497.060000002</v>
      </c>
      <c r="F264" s="325">
        <v>206584938.26999995</v>
      </c>
      <c r="G264" s="325">
        <v>183891964.02999997</v>
      </c>
    </row>
    <row r="265" spans="2:7" x14ac:dyDescent="0.25">
      <c r="B265" s="328" t="s">
        <v>110</v>
      </c>
      <c r="C265" s="325">
        <v>2682340783</v>
      </c>
      <c r="D265" s="325">
        <v>2622518318.2399998</v>
      </c>
      <c r="E265" s="325">
        <v>148796916.72999996</v>
      </c>
      <c r="F265" s="325">
        <v>148796916.72999996</v>
      </c>
      <c r="G265" s="325">
        <v>315307796.36000001</v>
      </c>
    </row>
    <row r="266" spans="2:7" x14ac:dyDescent="0.25">
      <c r="B266" s="328" t="s">
        <v>119</v>
      </c>
      <c r="C266" s="325">
        <v>10268433870</v>
      </c>
      <c r="D266" s="325">
        <v>10381788568</v>
      </c>
      <c r="E266" s="325">
        <v>2204031253.2599998</v>
      </c>
      <c r="F266" s="325">
        <v>2204031253.2599998</v>
      </c>
      <c r="G266" s="325">
        <v>2275128883.0299997</v>
      </c>
    </row>
    <row r="267" spans="2:7" x14ac:dyDescent="0.25">
      <c r="B267" s="328" t="s">
        <v>295</v>
      </c>
      <c r="C267" s="325">
        <v>765801033</v>
      </c>
      <c r="D267" s="325">
        <v>2862233859</v>
      </c>
      <c r="E267" s="325">
        <v>99001397.190000027</v>
      </c>
      <c r="F267" s="325">
        <v>118041077.52</v>
      </c>
      <c r="G267" s="325">
        <v>112575482.45</v>
      </c>
    </row>
    <row r="268" spans="2:7" x14ac:dyDescent="0.25">
      <c r="B268" s="328" t="s">
        <v>289</v>
      </c>
      <c r="C268" s="325">
        <v>613099584</v>
      </c>
      <c r="D268" s="325">
        <v>613099584</v>
      </c>
      <c r="E268" s="325">
        <v>99001397.190000027</v>
      </c>
      <c r="F268" s="325">
        <v>118041077.52</v>
      </c>
      <c r="G268" s="325">
        <v>112575482.45</v>
      </c>
    </row>
    <row r="269" spans="2:7" x14ac:dyDescent="0.25">
      <c r="B269" s="328" t="s">
        <v>296</v>
      </c>
      <c r="C269" s="325">
        <v>152701449</v>
      </c>
      <c r="D269" s="325">
        <v>2249134275</v>
      </c>
      <c r="E269" s="325">
        <v>0</v>
      </c>
      <c r="F269" s="325">
        <v>0</v>
      </c>
      <c r="G269" s="325">
        <v>0</v>
      </c>
    </row>
    <row r="270" spans="2:7" x14ac:dyDescent="0.25">
      <c r="B270" s="328" t="s">
        <v>297</v>
      </c>
      <c r="C270" s="325">
        <v>898290390</v>
      </c>
      <c r="D270" s="325">
        <v>1610569217</v>
      </c>
      <c r="E270" s="325">
        <v>3567908.8500000238</v>
      </c>
      <c r="F270" s="325">
        <v>3567908.8500000238</v>
      </c>
      <c r="G270" s="325">
        <v>81494705.50999999</v>
      </c>
    </row>
    <row r="271" spans="2:7" x14ac:dyDescent="0.25">
      <c r="B271" s="329" t="s">
        <v>287</v>
      </c>
      <c r="C271" s="325">
        <v>898290390</v>
      </c>
      <c r="D271" s="325">
        <v>1610569217</v>
      </c>
      <c r="E271" s="325">
        <v>3567908.8500000238</v>
      </c>
      <c r="F271" s="325">
        <v>279209847.61999995</v>
      </c>
      <c r="G271" s="325">
        <v>81494705.50999999</v>
      </c>
    </row>
    <row r="272" spans="2:7" x14ac:dyDescent="0.25">
      <c r="B272" s="328" t="s">
        <v>298</v>
      </c>
      <c r="C272" s="325">
        <v>17723047260</v>
      </c>
      <c r="D272" s="325">
        <v>17811191259.999996</v>
      </c>
      <c r="E272" s="325">
        <v>42523011.68</v>
      </c>
      <c r="F272" s="325">
        <v>3032208636.3400002</v>
      </c>
      <c r="G272" s="325">
        <v>1668636975.01</v>
      </c>
    </row>
    <row r="273" spans="2:7" x14ac:dyDescent="0.25">
      <c r="B273" s="329" t="s">
        <v>299</v>
      </c>
      <c r="C273" s="325">
        <v>17723047260</v>
      </c>
      <c r="D273" s="325">
        <v>17811191260</v>
      </c>
      <c r="E273" s="325">
        <v>42523011.68</v>
      </c>
      <c r="F273" s="325">
        <v>3032208636.3400002</v>
      </c>
      <c r="G273" s="325">
        <v>1668636975.01</v>
      </c>
    </row>
    <row r="274" spans="2:7" x14ac:dyDescent="0.25">
      <c r="B274" s="328" t="s">
        <v>300</v>
      </c>
      <c r="C274" s="325">
        <v>240545437</v>
      </c>
      <c r="D274" s="325">
        <v>280545437</v>
      </c>
      <c r="E274" s="325">
        <v>32293730.080000006</v>
      </c>
      <c r="F274" s="325">
        <v>24519429.520000003</v>
      </c>
      <c r="G274" s="325">
        <v>16204249.939999999</v>
      </c>
    </row>
    <row r="275" spans="2:7" x14ac:dyDescent="0.25">
      <c r="B275" s="329" t="s">
        <v>287</v>
      </c>
      <c r="C275" s="325">
        <v>240545437</v>
      </c>
      <c r="D275" s="325">
        <v>280545437</v>
      </c>
      <c r="E275" s="325">
        <v>32293730.080000006</v>
      </c>
      <c r="F275" s="325">
        <v>24519429.520000003</v>
      </c>
      <c r="G275" s="325">
        <v>16204249.939999999</v>
      </c>
    </row>
    <row r="276" spans="2:7" x14ac:dyDescent="0.25">
      <c r="B276" s="328" t="s">
        <v>301</v>
      </c>
      <c r="C276" s="325">
        <v>3183614449</v>
      </c>
      <c r="D276" s="325">
        <v>3183614448.9999995</v>
      </c>
      <c r="E276" s="325">
        <v>360840285.28000003</v>
      </c>
      <c r="F276" s="325">
        <v>370429661.44</v>
      </c>
      <c r="G276" s="325">
        <v>202036907.46000001</v>
      </c>
    </row>
    <row r="277" spans="2:7" x14ac:dyDescent="0.25">
      <c r="B277" s="329" t="s">
        <v>292</v>
      </c>
      <c r="C277" s="325">
        <v>3183614449</v>
      </c>
      <c r="D277" s="325">
        <v>3183614448.9999995</v>
      </c>
      <c r="E277" s="325">
        <v>360840285.28000003</v>
      </c>
      <c r="F277" s="325">
        <v>370429661.44</v>
      </c>
      <c r="G277" s="325">
        <v>202036907.46000001</v>
      </c>
    </row>
    <row r="278" spans="2:7" x14ac:dyDescent="0.25">
      <c r="B278" s="328" t="s">
        <v>302</v>
      </c>
      <c r="C278" s="325">
        <v>2707281872</v>
      </c>
      <c r="D278" s="325">
        <v>2707281872</v>
      </c>
      <c r="E278" s="325">
        <v>238110637.97999993</v>
      </c>
      <c r="F278" s="325">
        <v>179747548.89000002</v>
      </c>
      <c r="G278" s="325">
        <v>184818962.05000004</v>
      </c>
    </row>
    <row r="279" spans="2:7" x14ac:dyDescent="0.25">
      <c r="B279" s="329" t="s">
        <v>292</v>
      </c>
      <c r="C279" s="325">
        <v>2707281872</v>
      </c>
      <c r="D279" s="325">
        <v>2707281872</v>
      </c>
      <c r="E279" s="325">
        <v>238110637.97999993</v>
      </c>
      <c r="F279" s="325">
        <v>179747548.89000002</v>
      </c>
      <c r="G279" s="325">
        <v>184818962.05000004</v>
      </c>
    </row>
    <row r="280" spans="2:7" x14ac:dyDescent="0.25">
      <c r="B280" s="328" t="s">
        <v>303</v>
      </c>
      <c r="C280" s="325">
        <v>26180316554</v>
      </c>
      <c r="D280" s="325">
        <v>30580316554</v>
      </c>
      <c r="E280" s="325">
        <v>1945734321.5700004</v>
      </c>
      <c r="F280" s="325">
        <v>3037799015.6799998</v>
      </c>
      <c r="G280" s="325">
        <v>2346379358.1200004</v>
      </c>
    </row>
    <row r="281" spans="2:7" x14ac:dyDescent="0.25">
      <c r="B281" s="329" t="s">
        <v>304</v>
      </c>
      <c r="C281" s="325">
        <v>26180316554</v>
      </c>
      <c r="D281" s="325">
        <v>30580316554</v>
      </c>
      <c r="E281" s="325">
        <v>1945734321.5700004</v>
      </c>
      <c r="F281" s="325">
        <v>3037799015.6799998</v>
      </c>
      <c r="G281" s="325">
        <v>2346379358.1200004</v>
      </c>
    </row>
    <row r="282" spans="2:7" x14ac:dyDescent="0.25">
      <c r="B282" s="333" t="s">
        <v>305</v>
      </c>
      <c r="C282" s="332">
        <v>137788992563</v>
      </c>
      <c r="D282" s="332">
        <v>144002158738.74997</v>
      </c>
      <c r="E282" s="332">
        <v>14753958895.299997</v>
      </c>
      <c r="F282" s="332">
        <v>15411137456.870001</v>
      </c>
      <c r="G282" s="332">
        <v>15153309154.199999</v>
      </c>
    </row>
    <row r="283" spans="2:7" x14ac:dyDescent="0.25">
      <c r="B283" s="331" t="s">
        <v>306</v>
      </c>
      <c r="C283" s="330">
        <v>137788992563</v>
      </c>
      <c r="D283" s="330">
        <v>144002158738.75</v>
      </c>
      <c r="E283" s="330">
        <v>14753958895.299997</v>
      </c>
      <c r="F283" s="330">
        <v>15411137456.870001</v>
      </c>
      <c r="G283" s="330">
        <v>15153309154.199999</v>
      </c>
    </row>
    <row r="284" spans="2:7" x14ac:dyDescent="0.25">
      <c r="B284" s="329" t="s">
        <v>307</v>
      </c>
      <c r="C284" s="325">
        <v>123141296318</v>
      </c>
      <c r="D284" s="325">
        <v>127466577608.87001</v>
      </c>
      <c r="E284" s="325">
        <v>13971093472.919998</v>
      </c>
      <c r="F284" s="325">
        <v>14129568402.93</v>
      </c>
      <c r="G284" s="325">
        <v>13560568564.07</v>
      </c>
    </row>
    <row r="285" spans="2:7" x14ac:dyDescent="0.25">
      <c r="B285" s="328" t="s">
        <v>117</v>
      </c>
      <c r="C285" s="325">
        <v>7067109162</v>
      </c>
      <c r="D285" s="325">
        <v>7248117059.1299992</v>
      </c>
      <c r="E285" s="325">
        <v>472222054.69999981</v>
      </c>
      <c r="F285" s="325">
        <v>818731375.66999972</v>
      </c>
      <c r="G285" s="325">
        <v>538840779.88</v>
      </c>
    </row>
    <row r="286" spans="2:7" x14ac:dyDescent="0.25">
      <c r="B286" s="328" t="s">
        <v>308</v>
      </c>
      <c r="C286" s="325">
        <v>525652058</v>
      </c>
      <c r="D286" s="325">
        <v>552486218.87000012</v>
      </c>
      <c r="E286" s="325">
        <v>90950592.010000005</v>
      </c>
      <c r="F286" s="325">
        <v>97361554.409999996</v>
      </c>
      <c r="G286" s="325">
        <v>42174563.890000001</v>
      </c>
    </row>
    <row r="287" spans="2:7" x14ac:dyDescent="0.25">
      <c r="B287" s="328" t="s">
        <v>309</v>
      </c>
      <c r="C287" s="325">
        <v>82388922</v>
      </c>
      <c r="D287" s="325">
        <v>296669330.02000004</v>
      </c>
      <c r="E287" s="325">
        <v>20974335.010000002</v>
      </c>
      <c r="F287" s="325">
        <v>20284263.210000005</v>
      </c>
      <c r="G287" s="325">
        <v>14940109.330000002</v>
      </c>
    </row>
    <row r="288" spans="2:7" x14ac:dyDescent="0.25">
      <c r="B288" s="328" t="s">
        <v>310</v>
      </c>
      <c r="C288" s="325">
        <v>1835087327</v>
      </c>
      <c r="D288" s="325">
        <v>1810802389.72</v>
      </c>
      <c r="E288" s="325">
        <v>228763526.16</v>
      </c>
      <c r="F288" s="325">
        <v>87727757.450000033</v>
      </c>
      <c r="G288" s="325">
        <v>13026433.580000002</v>
      </c>
    </row>
    <row r="289" spans="2:7" x14ac:dyDescent="0.25">
      <c r="B289" s="328" t="s">
        <v>146</v>
      </c>
      <c r="C289" s="325">
        <v>95536158</v>
      </c>
      <c r="D289" s="325">
        <v>129538780.44999999</v>
      </c>
      <c r="E289" s="325">
        <v>53499451.909999996</v>
      </c>
      <c r="F289" s="325">
        <v>56443699.579999998</v>
      </c>
      <c r="G289" s="325">
        <v>1140400</v>
      </c>
    </row>
    <row r="290" spans="2:7" x14ac:dyDescent="0.25">
      <c r="B290" s="328" t="s">
        <v>311</v>
      </c>
      <c r="C290" s="325">
        <v>1011580000</v>
      </c>
      <c r="D290" s="325">
        <v>956336139.89000022</v>
      </c>
      <c r="E290" s="325">
        <v>0</v>
      </c>
      <c r="F290" s="325">
        <v>16271790</v>
      </c>
      <c r="G290" s="325">
        <v>1127800.83</v>
      </c>
    </row>
    <row r="291" spans="2:7" x14ac:dyDescent="0.25">
      <c r="B291" s="328" t="s">
        <v>312</v>
      </c>
      <c r="C291" s="325">
        <v>26900000</v>
      </c>
      <c r="D291" s="325">
        <v>9270887.0999999996</v>
      </c>
      <c r="E291" s="325">
        <v>27335.88</v>
      </c>
      <c r="F291" s="325">
        <v>0</v>
      </c>
      <c r="G291" s="325">
        <v>0</v>
      </c>
    </row>
    <row r="292" spans="2:7" x14ac:dyDescent="0.25">
      <c r="B292" s="328" t="s">
        <v>313</v>
      </c>
      <c r="C292" s="325">
        <v>25200000</v>
      </c>
      <c r="D292" s="325">
        <v>20523216.009999998</v>
      </c>
      <c r="E292" s="325">
        <v>686129.61</v>
      </c>
      <c r="F292" s="325">
        <v>165000</v>
      </c>
      <c r="G292" s="325">
        <v>1165000</v>
      </c>
    </row>
    <row r="293" spans="2:7" x14ac:dyDescent="0.25">
      <c r="B293" s="328" t="s">
        <v>110</v>
      </c>
      <c r="C293" s="325">
        <v>1216770278</v>
      </c>
      <c r="D293" s="325">
        <v>1216770278</v>
      </c>
      <c r="E293" s="325">
        <v>121045286.01000001</v>
      </c>
      <c r="F293" s="325">
        <v>121045286.01000001</v>
      </c>
      <c r="G293" s="325">
        <v>94543231.680000007</v>
      </c>
    </row>
    <row r="294" spans="2:7" x14ac:dyDescent="0.25">
      <c r="B294" s="328" t="s">
        <v>119</v>
      </c>
      <c r="C294" s="325">
        <v>111255072413</v>
      </c>
      <c r="D294" s="325">
        <v>115226063309.68002</v>
      </c>
      <c r="E294" s="325">
        <v>12982924761.629999</v>
      </c>
      <c r="F294" s="325">
        <v>12911537676.6</v>
      </c>
      <c r="G294" s="325">
        <v>12853610244.879999</v>
      </c>
    </row>
    <row r="295" spans="2:7" x14ac:dyDescent="0.25">
      <c r="B295" s="328" t="s">
        <v>314</v>
      </c>
      <c r="C295" s="325">
        <v>571105704</v>
      </c>
      <c r="D295" s="325">
        <v>571105703.99999988</v>
      </c>
      <c r="E295" s="325">
        <v>49684616.850000001</v>
      </c>
      <c r="F295" s="325">
        <v>56082451.020000003</v>
      </c>
      <c r="G295" s="325">
        <v>40348461.390000008</v>
      </c>
    </row>
    <row r="296" spans="2:7" x14ac:dyDescent="0.25">
      <c r="B296" s="329" t="s">
        <v>311</v>
      </c>
      <c r="C296" s="325">
        <v>571105704</v>
      </c>
      <c r="D296" s="325">
        <v>571105703.99999988</v>
      </c>
      <c r="E296" s="325">
        <v>49684616.850000001</v>
      </c>
      <c r="F296" s="325">
        <v>56082451.020000003</v>
      </c>
      <c r="G296" s="325">
        <v>40348461.390000008</v>
      </c>
    </row>
    <row r="297" spans="2:7" x14ac:dyDescent="0.25">
      <c r="B297" s="328" t="s">
        <v>315</v>
      </c>
      <c r="C297" s="325">
        <v>13679372106</v>
      </c>
      <c r="D297" s="325">
        <v>15402101049.869999</v>
      </c>
      <c r="E297" s="325">
        <v>670120250.64999998</v>
      </c>
      <c r="F297" s="325">
        <v>1162037743.0400004</v>
      </c>
      <c r="G297" s="325">
        <v>1494837655.5799997</v>
      </c>
    </row>
    <row r="298" spans="2:7" x14ac:dyDescent="0.25">
      <c r="B298" s="329" t="s">
        <v>316</v>
      </c>
      <c r="C298" s="325">
        <v>6364483616</v>
      </c>
      <c r="D298" s="325">
        <v>7766858092.0599966</v>
      </c>
      <c r="E298" s="325">
        <v>601569461.66999996</v>
      </c>
      <c r="F298" s="325">
        <v>647035114.88000035</v>
      </c>
      <c r="G298" s="325">
        <v>558151246.21999991</v>
      </c>
    </row>
    <row r="299" spans="2:7" x14ac:dyDescent="0.25">
      <c r="B299" s="328" t="s">
        <v>308</v>
      </c>
      <c r="C299" s="325">
        <v>7314888490</v>
      </c>
      <c r="D299" s="325">
        <v>7354888490</v>
      </c>
      <c r="E299" s="325">
        <v>29488055.310000002</v>
      </c>
      <c r="F299" s="325">
        <v>513293828.15999997</v>
      </c>
      <c r="G299" s="325">
        <v>876650892</v>
      </c>
    </row>
    <row r="300" spans="2:7" x14ac:dyDescent="0.25">
      <c r="B300" s="328" t="s">
        <v>309</v>
      </c>
      <c r="C300" s="325">
        <v>0</v>
      </c>
      <c r="D300" s="325">
        <v>68596294.309999987</v>
      </c>
      <c r="E300" s="325">
        <v>33237203.670000002</v>
      </c>
      <c r="F300" s="325">
        <v>0</v>
      </c>
      <c r="G300" s="325">
        <v>0</v>
      </c>
    </row>
    <row r="301" spans="2:7" x14ac:dyDescent="0.25">
      <c r="B301" s="328" t="s">
        <v>310</v>
      </c>
      <c r="C301" s="325">
        <v>0</v>
      </c>
      <c r="D301" s="325">
        <v>98365746.139999986</v>
      </c>
      <c r="E301" s="325">
        <v>5825530</v>
      </c>
      <c r="F301" s="325">
        <v>1708800</v>
      </c>
      <c r="G301" s="325">
        <v>2622600</v>
      </c>
    </row>
    <row r="302" spans="2:7" x14ac:dyDescent="0.25">
      <c r="B302" s="328" t="s">
        <v>311</v>
      </c>
      <c r="C302" s="325">
        <v>0</v>
      </c>
      <c r="D302" s="325">
        <v>113392427.36</v>
      </c>
      <c r="E302" s="325">
        <v>0</v>
      </c>
      <c r="F302" s="325">
        <v>0</v>
      </c>
      <c r="G302" s="325">
        <v>57412917.359999999</v>
      </c>
    </row>
    <row r="303" spans="2:7" x14ac:dyDescent="0.25">
      <c r="B303" s="329" t="s">
        <v>317</v>
      </c>
      <c r="C303" s="325">
        <v>397218435</v>
      </c>
      <c r="D303" s="325">
        <v>562374376.00999999</v>
      </c>
      <c r="E303" s="325">
        <v>63060554.880000018</v>
      </c>
      <c r="F303" s="325">
        <v>63448859.880000003</v>
      </c>
      <c r="G303" s="325">
        <v>57554473.159999989</v>
      </c>
    </row>
    <row r="304" spans="2:7" x14ac:dyDescent="0.25">
      <c r="B304" s="328" t="s">
        <v>318</v>
      </c>
      <c r="C304" s="325">
        <v>397218435</v>
      </c>
      <c r="D304" s="325">
        <v>562374376.00999987</v>
      </c>
      <c r="E304" s="325">
        <v>63060554.880000018</v>
      </c>
      <c r="F304" s="325">
        <v>63448859.880000003</v>
      </c>
      <c r="G304" s="325">
        <v>57554473.159999989</v>
      </c>
    </row>
    <row r="305" spans="2:7" x14ac:dyDescent="0.25">
      <c r="B305" s="333" t="s">
        <v>319</v>
      </c>
      <c r="C305" s="332">
        <v>3136389584</v>
      </c>
      <c r="D305" s="332">
        <v>3872489584</v>
      </c>
      <c r="E305" s="336">
        <v>426240797.03999996</v>
      </c>
      <c r="F305" s="336">
        <v>402481500.55000001</v>
      </c>
      <c r="G305" s="336">
        <v>290739501.82000005</v>
      </c>
    </row>
    <row r="306" spans="2:7" x14ac:dyDescent="0.25">
      <c r="B306" s="331" t="s">
        <v>320</v>
      </c>
      <c r="C306" s="330">
        <v>3136389584</v>
      </c>
      <c r="D306" s="330">
        <v>3872489584.0000005</v>
      </c>
      <c r="E306" s="335">
        <v>426240797.03999996</v>
      </c>
      <c r="F306" s="335">
        <v>402481500.55000001</v>
      </c>
      <c r="G306" s="335">
        <v>290739501.82000005</v>
      </c>
    </row>
    <row r="307" spans="2:7" x14ac:dyDescent="0.25">
      <c r="B307" s="329" t="s">
        <v>321</v>
      </c>
      <c r="C307" s="325">
        <v>3028904514</v>
      </c>
      <c r="D307" s="325">
        <v>3765004514</v>
      </c>
      <c r="E307" s="334">
        <v>423293447.46999997</v>
      </c>
      <c r="F307" s="334">
        <v>392050194.37</v>
      </c>
      <c r="G307" s="334">
        <v>283935712.41000003</v>
      </c>
    </row>
    <row r="308" spans="2:7" x14ac:dyDescent="0.25">
      <c r="B308" s="328" t="s">
        <v>117</v>
      </c>
      <c r="C308" s="325">
        <v>1358974494</v>
      </c>
      <c r="D308" s="325">
        <v>1538188532.7300003</v>
      </c>
      <c r="E308" s="334">
        <v>239382179</v>
      </c>
      <c r="F308" s="334">
        <v>232553064.31000003</v>
      </c>
      <c r="G308" s="334">
        <v>172868413.86000001</v>
      </c>
    </row>
    <row r="309" spans="2:7" x14ac:dyDescent="0.25">
      <c r="B309" s="328" t="s">
        <v>322</v>
      </c>
      <c r="C309" s="325">
        <v>247446162</v>
      </c>
      <c r="D309" s="325">
        <v>386831804.85999995</v>
      </c>
      <c r="E309" s="334">
        <v>13451430.579999998</v>
      </c>
      <c r="F309" s="334">
        <v>7462608.8200000003</v>
      </c>
      <c r="G309" s="334">
        <v>7735410.6000000006</v>
      </c>
    </row>
    <row r="310" spans="2:7" x14ac:dyDescent="0.25">
      <c r="B310" s="328" t="s">
        <v>323</v>
      </c>
      <c r="C310" s="325">
        <v>887884786</v>
      </c>
      <c r="D310" s="325">
        <v>1007496900.41</v>
      </c>
      <c r="E310" s="334">
        <v>127360108.33999999</v>
      </c>
      <c r="F310" s="334">
        <v>106623834.81999998</v>
      </c>
      <c r="G310" s="334">
        <v>68676307.150000006</v>
      </c>
    </row>
    <row r="311" spans="2:7" x14ac:dyDescent="0.25">
      <c r="B311" s="328" t="s">
        <v>324</v>
      </c>
      <c r="C311" s="325">
        <v>63746476</v>
      </c>
      <c r="D311" s="325">
        <v>76373131</v>
      </c>
      <c r="E311" s="334">
        <v>8928628.6500000004</v>
      </c>
      <c r="F311" s="334">
        <v>8928628.6500000004</v>
      </c>
      <c r="G311" s="334">
        <v>7437108.4299999997</v>
      </c>
    </row>
    <row r="312" spans="2:7" x14ac:dyDescent="0.25">
      <c r="B312" s="328" t="s">
        <v>325</v>
      </c>
      <c r="C312" s="325">
        <v>24231770</v>
      </c>
      <c r="D312" s="325">
        <v>31698135</v>
      </c>
      <c r="E312" s="334">
        <v>6085996.6700000009</v>
      </c>
      <c r="F312" s="334">
        <v>6085996.6700000009</v>
      </c>
      <c r="G312" s="334">
        <v>1797599.5799999998</v>
      </c>
    </row>
    <row r="313" spans="2:7" x14ac:dyDescent="0.25">
      <c r="B313" s="328" t="s">
        <v>326</v>
      </c>
      <c r="C313" s="325">
        <v>232961226</v>
      </c>
      <c r="D313" s="325">
        <v>236146026</v>
      </c>
      <c r="E313" s="334">
        <v>23193804.300000001</v>
      </c>
      <c r="F313" s="334">
        <v>25504761.169999998</v>
      </c>
      <c r="G313" s="334">
        <v>20479572.859999999</v>
      </c>
    </row>
    <row r="314" spans="2:7" x14ac:dyDescent="0.25">
      <c r="B314" s="328" t="s">
        <v>110</v>
      </c>
      <c r="C314" s="325">
        <v>213659600</v>
      </c>
      <c r="D314" s="325">
        <v>488269984</v>
      </c>
      <c r="E314" s="334">
        <v>4891299.93</v>
      </c>
      <c r="F314" s="334">
        <v>4891299.93</v>
      </c>
      <c r="G314" s="334">
        <v>4941299.93</v>
      </c>
    </row>
    <row r="315" spans="2:7" x14ac:dyDescent="0.25">
      <c r="B315" s="329" t="s">
        <v>327</v>
      </c>
      <c r="C315" s="325">
        <v>107485070</v>
      </c>
      <c r="D315" s="325">
        <v>107485070</v>
      </c>
      <c r="E315" s="334">
        <v>2947349.57</v>
      </c>
      <c r="F315" s="334">
        <v>10431306.180000002</v>
      </c>
      <c r="G315" s="334">
        <v>6803789.4099999992</v>
      </c>
    </row>
    <row r="316" spans="2:7" x14ac:dyDescent="0.25">
      <c r="B316" s="328" t="s">
        <v>326</v>
      </c>
      <c r="C316" s="325">
        <v>107485070</v>
      </c>
      <c r="D316" s="325">
        <v>107485070</v>
      </c>
      <c r="E316" s="334">
        <v>2947349.57</v>
      </c>
      <c r="F316" s="334">
        <v>10431306.180000002</v>
      </c>
      <c r="G316" s="334">
        <v>6803789.4099999992</v>
      </c>
    </row>
    <row r="317" spans="2:7" x14ac:dyDescent="0.25">
      <c r="B317" s="333" t="s">
        <v>328</v>
      </c>
      <c r="C317" s="332">
        <v>2512106847</v>
      </c>
      <c r="D317" s="332">
        <v>2448588762.7700005</v>
      </c>
      <c r="E317" s="332">
        <v>181507807.59</v>
      </c>
      <c r="F317" s="332">
        <v>226904557.39999998</v>
      </c>
      <c r="G317" s="332">
        <v>180112516.84</v>
      </c>
    </row>
    <row r="318" spans="2:7" x14ac:dyDescent="0.25">
      <c r="B318" s="331" t="s">
        <v>329</v>
      </c>
      <c r="C318" s="330">
        <v>2512106847</v>
      </c>
      <c r="D318" s="330">
        <v>2448588762.77</v>
      </c>
      <c r="E318" s="325">
        <v>181507807.59</v>
      </c>
      <c r="F318" s="325">
        <v>226904557.39999998</v>
      </c>
      <c r="G318" s="325">
        <v>180112516.84</v>
      </c>
    </row>
    <row r="319" spans="2:7" x14ac:dyDescent="0.25">
      <c r="B319" s="329" t="s">
        <v>330</v>
      </c>
      <c r="C319" s="325">
        <v>2512106847</v>
      </c>
      <c r="D319" s="325">
        <v>2448588762.7700005</v>
      </c>
      <c r="E319" s="325">
        <v>181507807.59</v>
      </c>
      <c r="F319" s="325">
        <v>226904557.39999998</v>
      </c>
      <c r="G319" s="325">
        <v>180112516.84</v>
      </c>
    </row>
    <row r="320" spans="2:7" x14ac:dyDescent="0.25">
      <c r="B320" s="328" t="s">
        <v>117</v>
      </c>
      <c r="C320" s="325">
        <v>571556206</v>
      </c>
      <c r="D320" s="325">
        <v>564558342.10000002</v>
      </c>
      <c r="E320" s="325">
        <v>32795327.640000001</v>
      </c>
      <c r="F320" s="325">
        <v>83354496.399999961</v>
      </c>
      <c r="G320" s="325">
        <v>29489824.460000012</v>
      </c>
    </row>
    <row r="321" spans="2:8" x14ac:dyDescent="0.25">
      <c r="B321" s="328" t="s">
        <v>331</v>
      </c>
      <c r="C321" s="325">
        <v>325386706</v>
      </c>
      <c r="D321" s="325">
        <v>415878948.91999996</v>
      </c>
      <c r="E321" s="325">
        <v>34108316.180000007</v>
      </c>
      <c r="F321" s="325">
        <v>31607223.82</v>
      </c>
      <c r="G321" s="325">
        <v>31079917.849999998</v>
      </c>
    </row>
    <row r="322" spans="2:8" x14ac:dyDescent="0.25">
      <c r="B322" s="328" t="s">
        <v>332</v>
      </c>
      <c r="C322" s="325">
        <v>70588060</v>
      </c>
      <c r="D322" s="325">
        <v>12605046.749999998</v>
      </c>
      <c r="E322" s="325">
        <v>884208.17</v>
      </c>
      <c r="F322" s="325">
        <v>904482.17</v>
      </c>
      <c r="G322" s="325">
        <v>904482.17</v>
      </c>
    </row>
    <row r="323" spans="2:8" x14ac:dyDescent="0.25">
      <c r="B323" s="328" t="s">
        <v>333</v>
      </c>
      <c r="C323" s="325">
        <v>596500000</v>
      </c>
      <c r="D323" s="325">
        <v>493830000</v>
      </c>
      <c r="E323" s="325">
        <v>34125603.099999994</v>
      </c>
      <c r="F323" s="325">
        <v>31444002.509999998</v>
      </c>
      <c r="G323" s="325">
        <v>26010188.699999992</v>
      </c>
    </row>
    <row r="324" spans="2:8" x14ac:dyDescent="0.25">
      <c r="B324" s="328" t="s">
        <v>110</v>
      </c>
      <c r="C324" s="325">
        <v>24755964</v>
      </c>
      <c r="D324" s="325">
        <v>38396514</v>
      </c>
      <c r="E324" s="325">
        <v>9335805</v>
      </c>
      <c r="F324" s="325">
        <v>9335805</v>
      </c>
      <c r="G324" s="325">
        <v>9000000</v>
      </c>
    </row>
    <row r="325" spans="2:8" x14ac:dyDescent="0.25">
      <c r="B325" s="328" t="s">
        <v>119</v>
      </c>
      <c r="C325" s="325">
        <v>923319911</v>
      </c>
      <c r="D325" s="325">
        <v>923319911</v>
      </c>
      <c r="E325" s="325">
        <v>70258547.5</v>
      </c>
      <c r="F325" s="325">
        <v>70258547.5</v>
      </c>
      <c r="G325" s="325">
        <v>83628103.659999996</v>
      </c>
    </row>
    <row r="326" spans="2:8" x14ac:dyDescent="0.25">
      <c r="B326" s="333" t="s">
        <v>334</v>
      </c>
      <c r="C326" s="332">
        <v>15106778711</v>
      </c>
      <c r="D326" s="332">
        <v>21595092084.480007</v>
      </c>
      <c r="E326" s="332">
        <v>2274868419.3099999</v>
      </c>
      <c r="F326" s="332">
        <v>2463798636.8999996</v>
      </c>
      <c r="G326" s="332">
        <v>2118261145.6000001</v>
      </c>
    </row>
    <row r="327" spans="2:8" x14ac:dyDescent="0.25">
      <c r="B327" s="331" t="s">
        <v>335</v>
      </c>
      <c r="C327" s="330">
        <v>15106778711</v>
      </c>
      <c r="D327" s="330">
        <v>21595092084.480003</v>
      </c>
      <c r="E327" s="330">
        <v>2274868419.3099999</v>
      </c>
      <c r="F327" s="330">
        <v>2463798636.8999996</v>
      </c>
      <c r="G327" s="330">
        <v>2118261145.6000001</v>
      </c>
    </row>
    <row r="328" spans="2:8" x14ac:dyDescent="0.25">
      <c r="B328" s="329" t="s">
        <v>336</v>
      </c>
      <c r="C328" s="325">
        <v>14278527043</v>
      </c>
      <c r="D328" s="325">
        <v>20766840416.48</v>
      </c>
      <c r="E328" s="325">
        <v>2229705245.1900001</v>
      </c>
      <c r="F328" s="325">
        <v>2413703498.1299996</v>
      </c>
      <c r="G328" s="325">
        <v>2064520747.9400001</v>
      </c>
    </row>
    <row r="329" spans="2:8" x14ac:dyDescent="0.25">
      <c r="B329" s="328" t="s">
        <v>117</v>
      </c>
      <c r="C329" s="325">
        <v>4231506574</v>
      </c>
      <c r="D329" s="325">
        <v>5780616459.9000006</v>
      </c>
      <c r="E329" s="325">
        <v>822735369.22000003</v>
      </c>
      <c r="F329" s="325">
        <v>563896218.58000004</v>
      </c>
      <c r="G329" s="325">
        <v>282392885.46000004</v>
      </c>
    </row>
    <row r="330" spans="2:8" x14ac:dyDescent="0.25">
      <c r="B330" s="328" t="s">
        <v>337</v>
      </c>
      <c r="C330" s="325">
        <v>30000000</v>
      </c>
      <c r="D330" s="325">
        <v>26000000</v>
      </c>
      <c r="E330" s="325">
        <v>1347265.46</v>
      </c>
      <c r="F330" s="325">
        <v>2980061.37</v>
      </c>
      <c r="G330" s="325">
        <v>2326248.31</v>
      </c>
    </row>
    <row r="331" spans="2:8" x14ac:dyDescent="0.25">
      <c r="B331" s="328" t="s">
        <v>338</v>
      </c>
      <c r="C331" s="325">
        <v>2199430480</v>
      </c>
      <c r="D331" s="325">
        <v>3187226612.7799997</v>
      </c>
      <c r="E331" s="325">
        <v>129000372.73999999</v>
      </c>
      <c r="F331" s="325">
        <v>506742006.91999996</v>
      </c>
      <c r="G331" s="325">
        <v>568770513.21000004</v>
      </c>
    </row>
    <row r="332" spans="2:8" x14ac:dyDescent="0.25">
      <c r="B332" s="328" t="s">
        <v>339</v>
      </c>
      <c r="C332" s="325">
        <v>329169880</v>
      </c>
      <c r="D332" s="325">
        <v>256604659.84</v>
      </c>
      <c r="E332" s="325">
        <v>1305540.8600000003</v>
      </c>
      <c r="F332" s="325">
        <v>43583998.5</v>
      </c>
      <c r="G332" s="325">
        <v>40272813.419999994</v>
      </c>
    </row>
    <row r="333" spans="2:8" x14ac:dyDescent="0.25">
      <c r="B333" s="328" t="s">
        <v>340</v>
      </c>
      <c r="C333" s="325">
        <v>191602200</v>
      </c>
      <c r="D333" s="325">
        <v>112269422.48</v>
      </c>
      <c r="E333" s="325">
        <v>223315</v>
      </c>
      <c r="F333" s="325">
        <v>21407830.849999998</v>
      </c>
      <c r="G333" s="325">
        <v>13408902.66</v>
      </c>
    </row>
    <row r="334" spans="2:8" x14ac:dyDescent="0.25">
      <c r="B334" s="328" t="s">
        <v>110</v>
      </c>
      <c r="C334" s="325">
        <v>1086049752</v>
      </c>
      <c r="D334" s="325">
        <v>3515306638</v>
      </c>
      <c r="E334" s="325">
        <v>240974134.56999999</v>
      </c>
      <c r="F334" s="325">
        <v>240974134.56999999</v>
      </c>
      <c r="G334" s="325">
        <v>264429599.57999998</v>
      </c>
    </row>
    <row r="335" spans="2:8" x14ac:dyDescent="0.25">
      <c r="B335" s="328" t="s">
        <v>119</v>
      </c>
      <c r="C335" s="325">
        <v>6210768157</v>
      </c>
      <c r="D335" s="325">
        <v>7888816623.4799995</v>
      </c>
      <c r="E335" s="325">
        <v>1034119247.34</v>
      </c>
      <c r="F335" s="325">
        <v>1034119247.34</v>
      </c>
      <c r="G335" s="325">
        <v>892919785.30000007</v>
      </c>
    </row>
    <row r="336" spans="2:8" x14ac:dyDescent="0.25">
      <c r="B336" s="329" t="s">
        <v>341</v>
      </c>
      <c r="C336" s="325">
        <v>656607258</v>
      </c>
      <c r="D336" s="325">
        <v>656607258</v>
      </c>
      <c r="E336" s="325">
        <v>34058717.350000001</v>
      </c>
      <c r="F336" s="325">
        <v>37042237.25999999</v>
      </c>
      <c r="G336" s="325">
        <v>39993000.439999998</v>
      </c>
      <c r="H336" s="328"/>
    </row>
    <row r="337" spans="2:8" x14ac:dyDescent="0.25">
      <c r="B337" s="328" t="s">
        <v>342</v>
      </c>
      <c r="C337" s="325">
        <v>579907258</v>
      </c>
      <c r="D337" s="325">
        <v>579907258</v>
      </c>
      <c r="E337" s="325">
        <v>32173126.309999999</v>
      </c>
      <c r="F337" s="325">
        <v>35775446.279999994</v>
      </c>
      <c r="G337" s="325">
        <v>37397319.199999996</v>
      </c>
      <c r="H337" s="328"/>
    </row>
    <row r="338" spans="2:8" x14ac:dyDescent="0.25">
      <c r="B338" s="328" t="s">
        <v>343</v>
      </c>
      <c r="C338" s="325">
        <v>54500000</v>
      </c>
      <c r="D338" s="325">
        <v>54500000</v>
      </c>
      <c r="E338" s="325">
        <v>1121075</v>
      </c>
      <c r="F338" s="325">
        <v>473099</v>
      </c>
      <c r="G338" s="325">
        <v>685027</v>
      </c>
      <c r="H338" s="328"/>
    </row>
    <row r="339" spans="2:8" x14ac:dyDescent="0.25">
      <c r="B339" s="328" t="s">
        <v>344</v>
      </c>
      <c r="C339" s="325">
        <v>22200000</v>
      </c>
      <c r="D339" s="325">
        <v>22200000</v>
      </c>
      <c r="E339" s="325">
        <v>764516.04</v>
      </c>
      <c r="F339" s="325">
        <v>793691.98</v>
      </c>
      <c r="G339" s="325">
        <v>1910654.24</v>
      </c>
      <c r="H339" s="328"/>
    </row>
    <row r="340" spans="2:8" x14ac:dyDescent="0.25">
      <c r="B340" s="329" t="s">
        <v>345</v>
      </c>
      <c r="C340" s="325">
        <v>28022531</v>
      </c>
      <c r="D340" s="325">
        <v>28022531</v>
      </c>
      <c r="E340" s="325">
        <v>3373154.86</v>
      </c>
      <c r="F340" s="325">
        <v>2598213.7900000005</v>
      </c>
      <c r="G340" s="325">
        <v>2900693.3300000005</v>
      </c>
      <c r="H340" s="328"/>
    </row>
    <row r="341" spans="2:8" x14ac:dyDescent="0.25">
      <c r="B341" s="328" t="s">
        <v>117</v>
      </c>
      <c r="C341" s="325">
        <v>28022531</v>
      </c>
      <c r="D341" s="325">
        <v>28022531</v>
      </c>
      <c r="E341" s="325">
        <v>3373154.86</v>
      </c>
      <c r="F341" s="325">
        <v>2598213.7900000005</v>
      </c>
      <c r="G341" s="325">
        <v>2900693.3300000005</v>
      </c>
      <c r="H341" s="328"/>
    </row>
    <row r="342" spans="2:8" x14ac:dyDescent="0.25">
      <c r="B342" s="329" t="s">
        <v>346</v>
      </c>
      <c r="C342" s="325">
        <v>143621879</v>
      </c>
      <c r="D342" s="325">
        <v>143621879</v>
      </c>
      <c r="E342" s="325">
        <v>7731301.9099999992</v>
      </c>
      <c r="F342" s="325">
        <v>10454687.719999997</v>
      </c>
      <c r="G342" s="325">
        <v>10846703.889999999</v>
      </c>
      <c r="H342" s="328"/>
    </row>
    <row r="343" spans="2:8" x14ac:dyDescent="0.25">
      <c r="B343" s="328" t="s">
        <v>347</v>
      </c>
      <c r="C343" s="325">
        <v>143621879</v>
      </c>
      <c r="D343" s="325">
        <v>143621879</v>
      </c>
      <c r="E343" s="325">
        <v>7731301.9099999992</v>
      </c>
      <c r="F343" s="325">
        <v>10454687.719999997</v>
      </c>
      <c r="G343" s="325">
        <v>10846703.889999999</v>
      </c>
    </row>
    <row r="344" spans="2:8" x14ac:dyDescent="0.25">
      <c r="B344" s="333" t="s">
        <v>348</v>
      </c>
      <c r="C344" s="332">
        <v>49629942224</v>
      </c>
      <c r="D344" s="332">
        <v>72656511064</v>
      </c>
      <c r="E344" s="332">
        <v>4081266439.9500003</v>
      </c>
      <c r="F344" s="332">
        <v>4770035574.79</v>
      </c>
      <c r="G344" s="332">
        <v>5195740479.3399982</v>
      </c>
    </row>
    <row r="345" spans="2:8" x14ac:dyDescent="0.25">
      <c r="B345" s="331" t="s">
        <v>349</v>
      </c>
      <c r="C345" s="330">
        <v>49629942224</v>
      </c>
      <c r="D345" s="330">
        <v>72656511064</v>
      </c>
      <c r="E345" s="330">
        <v>4081266439.9500003</v>
      </c>
      <c r="F345" s="330">
        <v>4770035574.79</v>
      </c>
      <c r="G345" s="330">
        <v>5195740479.3399982</v>
      </c>
    </row>
    <row r="346" spans="2:8" x14ac:dyDescent="0.25">
      <c r="B346" s="329" t="s">
        <v>350</v>
      </c>
      <c r="C346" s="325">
        <v>30578964242</v>
      </c>
      <c r="D346" s="325">
        <v>48909245845</v>
      </c>
      <c r="E346" s="325">
        <v>2630069617.46</v>
      </c>
      <c r="F346" s="325">
        <v>3235678762.7599993</v>
      </c>
      <c r="G346" s="325">
        <v>3195584054.5299997</v>
      </c>
    </row>
    <row r="347" spans="2:8" x14ac:dyDescent="0.25">
      <c r="B347" s="328" t="s">
        <v>117</v>
      </c>
      <c r="C347" s="325">
        <v>2116987288</v>
      </c>
      <c r="D347" s="325">
        <v>2568084398.7799997</v>
      </c>
      <c r="E347" s="325">
        <v>314414728.83999991</v>
      </c>
      <c r="F347" s="325">
        <v>312938777.78999996</v>
      </c>
      <c r="G347" s="325">
        <v>174287555.03000009</v>
      </c>
    </row>
    <row r="348" spans="2:8" x14ac:dyDescent="0.25">
      <c r="B348" s="328" t="s">
        <v>351</v>
      </c>
      <c r="C348" s="325">
        <v>7856937928</v>
      </c>
      <c r="D348" s="325">
        <v>7091992875.1600008</v>
      </c>
      <c r="E348" s="325">
        <v>580543521.28000009</v>
      </c>
      <c r="F348" s="325">
        <v>817212476.3499999</v>
      </c>
      <c r="G348" s="325">
        <v>744381777.14999986</v>
      </c>
    </row>
    <row r="349" spans="2:8" x14ac:dyDescent="0.25">
      <c r="B349" s="328" t="s">
        <v>352</v>
      </c>
      <c r="C349" s="325">
        <v>6686175849</v>
      </c>
      <c r="D349" s="325">
        <v>16770000324.310001</v>
      </c>
      <c r="E349" s="325">
        <v>784428221.63</v>
      </c>
      <c r="F349" s="325">
        <v>910030534.28999996</v>
      </c>
      <c r="G349" s="325">
        <v>1173272662.9400003</v>
      </c>
    </row>
    <row r="350" spans="2:8" x14ac:dyDescent="0.25">
      <c r="B350" s="328" t="s">
        <v>353</v>
      </c>
      <c r="C350" s="325">
        <v>2840214960</v>
      </c>
      <c r="D350" s="325">
        <v>7245539859.5299978</v>
      </c>
      <c r="E350" s="325">
        <v>473245007.98999995</v>
      </c>
      <c r="F350" s="325">
        <v>471097297.98999995</v>
      </c>
      <c r="G350" s="325">
        <v>452680663.43000001</v>
      </c>
    </row>
    <row r="351" spans="2:8" x14ac:dyDescent="0.25">
      <c r="B351" s="328" t="s">
        <v>354</v>
      </c>
      <c r="C351" s="325">
        <v>1386231214</v>
      </c>
      <c r="D351" s="325">
        <v>2634044812.6399989</v>
      </c>
      <c r="E351" s="325">
        <v>204871716.21000001</v>
      </c>
      <c r="F351" s="325">
        <v>204871716.21000001</v>
      </c>
      <c r="G351" s="325">
        <v>109635774.72</v>
      </c>
    </row>
    <row r="352" spans="2:8" x14ac:dyDescent="0.25">
      <c r="B352" s="328" t="s">
        <v>355</v>
      </c>
      <c r="C352" s="325">
        <v>670076958</v>
      </c>
      <c r="D352" s="325">
        <v>969514027.93999982</v>
      </c>
      <c r="E352" s="325">
        <v>139605266.02000001</v>
      </c>
      <c r="F352" s="325">
        <v>139605266.02000001</v>
      </c>
      <c r="G352" s="325">
        <v>153083265.66</v>
      </c>
    </row>
    <row r="353" spans="2:7" x14ac:dyDescent="0.25">
      <c r="B353" s="328" t="s">
        <v>839</v>
      </c>
      <c r="C353" s="325">
        <v>0</v>
      </c>
      <c r="D353" s="325">
        <v>107000000</v>
      </c>
      <c r="E353" s="325">
        <v>0</v>
      </c>
      <c r="F353" s="325">
        <v>0</v>
      </c>
      <c r="G353" s="325">
        <v>0</v>
      </c>
    </row>
    <row r="354" spans="2:7" x14ac:dyDescent="0.25">
      <c r="B354" s="328" t="s">
        <v>356</v>
      </c>
      <c r="C354" s="325">
        <v>1594918426</v>
      </c>
      <c r="D354" s="325">
        <v>2310562988.8799996</v>
      </c>
      <c r="E354" s="325">
        <v>-77623999.75</v>
      </c>
      <c r="F354" s="325">
        <v>30176128.240000002</v>
      </c>
      <c r="G354" s="325">
        <v>20698408.890000001</v>
      </c>
    </row>
    <row r="355" spans="2:7" x14ac:dyDescent="0.25">
      <c r="B355" s="328" t="s">
        <v>357</v>
      </c>
      <c r="C355" s="325">
        <v>3570430341</v>
      </c>
      <c r="D355" s="325">
        <v>3280260712.5099998</v>
      </c>
      <c r="E355" s="325">
        <v>0</v>
      </c>
      <c r="F355" s="325">
        <v>0</v>
      </c>
      <c r="G355" s="325">
        <v>67104655</v>
      </c>
    </row>
    <row r="356" spans="2:7" x14ac:dyDescent="0.25">
      <c r="B356" s="328" t="s">
        <v>358</v>
      </c>
      <c r="C356" s="325">
        <v>935700000</v>
      </c>
      <c r="D356" s="325">
        <v>960094420</v>
      </c>
      <c r="E356" s="325">
        <v>-1187420</v>
      </c>
      <c r="F356" s="325">
        <v>137973990.63</v>
      </c>
      <c r="G356" s="325">
        <v>73070225.569999993</v>
      </c>
    </row>
    <row r="357" spans="2:7" x14ac:dyDescent="0.25">
      <c r="B357" s="328" t="s">
        <v>359</v>
      </c>
      <c r="C357" s="325">
        <v>388785552</v>
      </c>
      <c r="D357" s="325">
        <v>1486135699.24</v>
      </c>
      <c r="E357" s="325">
        <v>0</v>
      </c>
      <c r="F357" s="325">
        <v>0</v>
      </c>
      <c r="G357" s="325">
        <v>38874391.520000003</v>
      </c>
    </row>
    <row r="358" spans="2:7" x14ac:dyDescent="0.25">
      <c r="B358" s="328" t="s">
        <v>110</v>
      </c>
      <c r="C358" s="325">
        <v>66766206</v>
      </c>
      <c r="D358" s="325">
        <v>66766206</v>
      </c>
      <c r="E358" s="325">
        <v>5771724</v>
      </c>
      <c r="F358" s="325">
        <v>5771724</v>
      </c>
      <c r="G358" s="325">
        <v>5135862</v>
      </c>
    </row>
    <row r="359" spans="2:7" x14ac:dyDescent="0.25">
      <c r="B359" s="328" t="s">
        <v>119</v>
      </c>
      <c r="C359" s="325">
        <v>2465739520</v>
      </c>
      <c r="D359" s="325">
        <v>3419249520.0100002</v>
      </c>
      <c r="E359" s="325">
        <v>206000851.24000001</v>
      </c>
      <c r="F359" s="325">
        <v>206000851.24000001</v>
      </c>
      <c r="G359" s="325">
        <v>183358812.62</v>
      </c>
    </row>
    <row r="360" spans="2:7" x14ac:dyDescent="0.25">
      <c r="B360" s="329" t="s">
        <v>361</v>
      </c>
      <c r="C360" s="325">
        <v>381535786</v>
      </c>
      <c r="D360" s="325">
        <v>386035786.00000006</v>
      </c>
      <c r="E360" s="325">
        <v>6088944.6899999985</v>
      </c>
      <c r="F360" s="325">
        <v>60067622.210000001</v>
      </c>
      <c r="G360" s="325">
        <v>43914798.370000012</v>
      </c>
    </row>
    <row r="361" spans="2:7" x14ac:dyDescent="0.25">
      <c r="B361" s="328" t="s">
        <v>362</v>
      </c>
      <c r="C361" s="325">
        <v>381535786</v>
      </c>
      <c r="D361" s="325">
        <v>386035786.00000006</v>
      </c>
      <c r="E361" s="325">
        <v>6088944.6899999985</v>
      </c>
      <c r="F361" s="325">
        <v>60067622.210000001</v>
      </c>
      <c r="G361" s="325">
        <v>43914798.370000012</v>
      </c>
    </row>
    <row r="362" spans="2:7" x14ac:dyDescent="0.25">
      <c r="B362" s="329" t="s">
        <v>363</v>
      </c>
      <c r="C362" s="325">
        <v>15809352501</v>
      </c>
      <c r="D362" s="325">
        <v>20341706383</v>
      </c>
      <c r="E362" s="325">
        <v>1232512743.9300001</v>
      </c>
      <c r="F362" s="325">
        <v>1177504804.2</v>
      </c>
      <c r="G362" s="325">
        <v>1697299753.5</v>
      </c>
    </row>
    <row r="363" spans="2:7" x14ac:dyDescent="0.25">
      <c r="B363" s="328" t="s">
        <v>364</v>
      </c>
      <c r="C363" s="325">
        <v>15809352501</v>
      </c>
      <c r="D363" s="325">
        <v>20341706383</v>
      </c>
      <c r="E363" s="325">
        <v>1232512743.9300001</v>
      </c>
      <c r="F363" s="325">
        <v>1177504804.2</v>
      </c>
      <c r="G363" s="325">
        <v>1697299753.5</v>
      </c>
    </row>
    <row r="364" spans="2:7" x14ac:dyDescent="0.25">
      <c r="B364" s="329" t="s">
        <v>365</v>
      </c>
      <c r="C364" s="325">
        <v>2402383038</v>
      </c>
      <c r="D364" s="325">
        <v>2553383038</v>
      </c>
      <c r="E364" s="325">
        <v>175933989.20999995</v>
      </c>
      <c r="F364" s="325">
        <v>239920075.80999997</v>
      </c>
      <c r="G364" s="325">
        <v>224438265.26999995</v>
      </c>
    </row>
    <row r="365" spans="2:7" x14ac:dyDescent="0.25">
      <c r="B365" s="328" t="s">
        <v>364</v>
      </c>
      <c r="C365" s="325">
        <v>2402383038</v>
      </c>
      <c r="D365" s="325">
        <v>2553383038</v>
      </c>
      <c r="E365" s="325">
        <v>175933989.20999995</v>
      </c>
      <c r="F365" s="325">
        <v>239920075.80999997</v>
      </c>
      <c r="G365" s="325">
        <v>224438265.26999995</v>
      </c>
    </row>
    <row r="366" spans="2:7" x14ac:dyDescent="0.25">
      <c r="B366" s="329" t="s">
        <v>366</v>
      </c>
      <c r="C366" s="325">
        <v>165796445</v>
      </c>
      <c r="D366" s="325">
        <v>174229799.99999997</v>
      </c>
      <c r="E366" s="325">
        <v>4357084.03</v>
      </c>
      <c r="F366" s="325">
        <v>21446937.000000004</v>
      </c>
      <c r="G366" s="325">
        <v>12137486.73</v>
      </c>
    </row>
    <row r="367" spans="2:7" x14ac:dyDescent="0.25">
      <c r="B367" s="328" t="s">
        <v>356</v>
      </c>
      <c r="C367" s="325">
        <v>165796445</v>
      </c>
      <c r="D367" s="325">
        <v>174229800</v>
      </c>
      <c r="E367" s="325">
        <v>4357084.03</v>
      </c>
      <c r="F367" s="325">
        <v>21446937.000000004</v>
      </c>
      <c r="G367" s="325">
        <v>12137486.73</v>
      </c>
    </row>
    <row r="368" spans="2:7" x14ac:dyDescent="0.25">
      <c r="B368" s="329" t="s">
        <v>367</v>
      </c>
      <c r="C368" s="325">
        <v>215826208</v>
      </c>
      <c r="D368" s="325">
        <v>215826208</v>
      </c>
      <c r="E368" s="325">
        <v>30236283.760000002</v>
      </c>
      <c r="F368" s="325">
        <v>30049963.310000002</v>
      </c>
      <c r="G368" s="325">
        <v>17203888.859999999</v>
      </c>
    </row>
    <row r="369" spans="2:7" x14ac:dyDescent="0.25">
      <c r="B369" s="328" t="s">
        <v>368</v>
      </c>
      <c r="C369" s="325">
        <v>215826208</v>
      </c>
      <c r="D369" s="325">
        <v>215826208</v>
      </c>
      <c r="E369" s="325">
        <v>30236283.760000002</v>
      </c>
      <c r="F369" s="325">
        <v>30049963.310000002</v>
      </c>
      <c r="G369" s="325">
        <v>17203888.859999999</v>
      </c>
    </row>
    <row r="370" spans="2:7" x14ac:dyDescent="0.25">
      <c r="B370" s="329" t="s">
        <v>369</v>
      </c>
      <c r="C370" s="325">
        <v>76084004</v>
      </c>
      <c r="D370" s="325">
        <v>76084004</v>
      </c>
      <c r="E370" s="325">
        <v>2067776.87</v>
      </c>
      <c r="F370" s="325">
        <v>5367409.5000000009</v>
      </c>
      <c r="G370" s="325">
        <v>5162232.08</v>
      </c>
    </row>
    <row r="371" spans="2:7" x14ac:dyDescent="0.25">
      <c r="B371" s="328" t="s">
        <v>370</v>
      </c>
      <c r="C371" s="325">
        <v>76084004</v>
      </c>
      <c r="D371" s="325">
        <v>76084004</v>
      </c>
      <c r="E371" s="325">
        <v>2067776.87</v>
      </c>
      <c r="F371" s="325">
        <v>5367409.5000000009</v>
      </c>
      <c r="G371" s="325">
        <v>5162232.08</v>
      </c>
    </row>
    <row r="372" spans="2:7" x14ac:dyDescent="0.25">
      <c r="B372" s="333" t="s">
        <v>371</v>
      </c>
      <c r="C372" s="332">
        <v>27416574286</v>
      </c>
      <c r="D372" s="332">
        <v>23547087274.389996</v>
      </c>
      <c r="E372" s="332">
        <v>2160096245.75</v>
      </c>
      <c r="F372" s="332">
        <v>2225646976.6900001</v>
      </c>
      <c r="G372" s="332">
        <v>2148520942.8299999</v>
      </c>
    </row>
    <row r="373" spans="2:7" x14ac:dyDescent="0.25">
      <c r="B373" s="331" t="s">
        <v>372</v>
      </c>
      <c r="C373" s="330">
        <v>27416574286</v>
      </c>
      <c r="D373" s="330">
        <v>23547087274.390003</v>
      </c>
      <c r="E373" s="330">
        <v>2160096245.75</v>
      </c>
      <c r="F373" s="330">
        <v>2225646976.6900001</v>
      </c>
      <c r="G373" s="330">
        <v>2148520942.8299999</v>
      </c>
    </row>
    <row r="374" spans="2:7" x14ac:dyDescent="0.25">
      <c r="B374" s="329" t="s">
        <v>373</v>
      </c>
      <c r="C374" s="325">
        <v>26878659139</v>
      </c>
      <c r="D374" s="325">
        <v>22849859139</v>
      </c>
      <c r="E374" s="325">
        <v>2089962703.5300002</v>
      </c>
      <c r="F374" s="325">
        <v>2154029013.73</v>
      </c>
      <c r="G374" s="325">
        <v>2082640181.0799999</v>
      </c>
    </row>
    <row r="375" spans="2:7" x14ac:dyDescent="0.25">
      <c r="B375" s="328" t="s">
        <v>117</v>
      </c>
      <c r="C375" s="325">
        <v>2927566356</v>
      </c>
      <c r="D375" s="325">
        <v>2581939787</v>
      </c>
      <c r="E375" s="325">
        <v>161891240.15000004</v>
      </c>
      <c r="F375" s="325">
        <v>214774646.25999993</v>
      </c>
      <c r="G375" s="325">
        <v>151000871.41999993</v>
      </c>
    </row>
    <row r="376" spans="2:7" x14ac:dyDescent="0.25">
      <c r="B376" s="328" t="s">
        <v>374</v>
      </c>
      <c r="C376" s="325">
        <v>132720656</v>
      </c>
      <c r="D376" s="325">
        <v>202403556</v>
      </c>
      <c r="E376" s="325">
        <v>65851644.969999999</v>
      </c>
      <c r="F376" s="325">
        <v>46852889.380000003</v>
      </c>
      <c r="G376" s="325">
        <v>13148360.060000001</v>
      </c>
    </row>
    <row r="377" spans="2:7" x14ac:dyDescent="0.25">
      <c r="B377" s="328" t="s">
        <v>375</v>
      </c>
      <c r="C377" s="325">
        <v>1259876451</v>
      </c>
      <c r="D377" s="325">
        <v>1427054554.0000002</v>
      </c>
      <c r="E377" s="325">
        <v>114719806.98000002</v>
      </c>
      <c r="F377" s="325">
        <v>164481104.20999998</v>
      </c>
      <c r="G377" s="325">
        <v>90836672.250000045</v>
      </c>
    </row>
    <row r="378" spans="2:7" x14ac:dyDescent="0.25">
      <c r="B378" s="328" t="s">
        <v>376</v>
      </c>
      <c r="C378" s="325">
        <v>227852423</v>
      </c>
      <c r="D378" s="325">
        <v>262873123</v>
      </c>
      <c r="E378" s="325">
        <v>32383896.299999997</v>
      </c>
      <c r="F378" s="325">
        <v>17714872.25</v>
      </c>
      <c r="G378" s="325">
        <v>12399313.09</v>
      </c>
    </row>
    <row r="379" spans="2:7" x14ac:dyDescent="0.25">
      <c r="B379" s="328" t="s">
        <v>377</v>
      </c>
      <c r="C379" s="325">
        <v>55000000</v>
      </c>
      <c r="D379" s="325">
        <v>51000000</v>
      </c>
      <c r="E379" s="325">
        <v>1866187.7</v>
      </c>
      <c r="F379" s="325">
        <v>5555574.2000000002</v>
      </c>
      <c r="G379" s="325">
        <v>3645974.1999999997</v>
      </c>
    </row>
    <row r="380" spans="2:7" x14ac:dyDescent="0.25">
      <c r="B380" s="328" t="s">
        <v>110</v>
      </c>
      <c r="C380" s="325">
        <v>20037469171</v>
      </c>
      <c r="D380" s="325">
        <v>15956414037</v>
      </c>
      <c r="E380" s="325">
        <v>1522282857.6600001</v>
      </c>
      <c r="F380" s="325">
        <v>1513682857.6600001</v>
      </c>
      <c r="G380" s="325">
        <v>1645639889.25</v>
      </c>
    </row>
    <row r="381" spans="2:7" x14ac:dyDescent="0.25">
      <c r="B381" s="328" t="s">
        <v>119</v>
      </c>
      <c r="C381" s="325">
        <v>2238174082</v>
      </c>
      <c r="D381" s="325">
        <v>2368174082</v>
      </c>
      <c r="E381" s="325">
        <v>190967069.77000001</v>
      </c>
      <c r="F381" s="325">
        <v>190967069.77000001</v>
      </c>
      <c r="G381" s="325">
        <v>165969100.81</v>
      </c>
    </row>
    <row r="382" spans="2:7" x14ac:dyDescent="0.25">
      <c r="B382" s="329" t="s">
        <v>378</v>
      </c>
      <c r="C382" s="325">
        <v>239151602</v>
      </c>
      <c r="D382" s="325">
        <v>260593161.69999999</v>
      </c>
      <c r="E382" s="325">
        <v>32232973.800000001</v>
      </c>
      <c r="F382" s="325">
        <v>30596092.580000002</v>
      </c>
      <c r="G382" s="325">
        <v>32079768.590000004</v>
      </c>
    </row>
    <row r="383" spans="2:7" x14ac:dyDescent="0.25">
      <c r="B383" s="328" t="s">
        <v>379</v>
      </c>
      <c r="C383" s="325">
        <v>239151602</v>
      </c>
      <c r="D383" s="325">
        <v>260593161.69999999</v>
      </c>
      <c r="E383" s="325">
        <v>32232973.800000001</v>
      </c>
      <c r="F383" s="325">
        <v>30596092.580000002</v>
      </c>
      <c r="G383" s="325">
        <v>32079768.590000004</v>
      </c>
    </row>
    <row r="384" spans="2:7" x14ac:dyDescent="0.25">
      <c r="B384" s="329" t="s">
        <v>380</v>
      </c>
      <c r="C384" s="325">
        <v>158763545</v>
      </c>
      <c r="D384" s="325">
        <v>296634973.69</v>
      </c>
      <c r="E384" s="325">
        <v>15038937.580000004</v>
      </c>
      <c r="F384" s="325">
        <v>22292520.310000002</v>
      </c>
      <c r="G384" s="325">
        <v>18205710.229999997</v>
      </c>
    </row>
    <row r="385" spans="2:7" x14ac:dyDescent="0.25">
      <c r="B385" s="328" t="s">
        <v>375</v>
      </c>
      <c r="C385" s="325">
        <v>158763545</v>
      </c>
      <c r="D385" s="325">
        <v>296634973.69</v>
      </c>
      <c r="E385" s="325">
        <v>15038937.580000004</v>
      </c>
      <c r="F385" s="325">
        <v>22292520.310000002</v>
      </c>
      <c r="G385" s="325">
        <v>18205710.229999997</v>
      </c>
    </row>
    <row r="386" spans="2:7" x14ac:dyDescent="0.25">
      <c r="B386" s="329" t="s">
        <v>381</v>
      </c>
      <c r="C386" s="325">
        <v>60000000</v>
      </c>
      <c r="D386" s="325">
        <v>60000000.000000007</v>
      </c>
      <c r="E386" s="325">
        <v>9664469.2300000004</v>
      </c>
      <c r="F386" s="325">
        <v>6000681.3799999999</v>
      </c>
      <c r="G386" s="325">
        <v>5811446.1800000006</v>
      </c>
    </row>
    <row r="387" spans="2:7" x14ac:dyDescent="0.25">
      <c r="B387" s="328" t="s">
        <v>375</v>
      </c>
      <c r="C387" s="325">
        <v>60000000</v>
      </c>
      <c r="D387" s="325">
        <v>60000000.000000015</v>
      </c>
      <c r="E387" s="325">
        <v>9664469.2300000004</v>
      </c>
      <c r="F387" s="325">
        <v>6000681.3799999999</v>
      </c>
      <c r="G387" s="325">
        <v>5811446.1800000006</v>
      </c>
    </row>
    <row r="388" spans="2:7" x14ac:dyDescent="0.25">
      <c r="B388" s="329" t="s">
        <v>382</v>
      </c>
      <c r="C388" s="325">
        <v>80000000</v>
      </c>
      <c r="D388" s="325">
        <v>80000000.000000015</v>
      </c>
      <c r="E388" s="325">
        <v>13197161.609999999</v>
      </c>
      <c r="F388" s="325">
        <v>12728668.689999999</v>
      </c>
      <c r="G388" s="325">
        <v>9783836.75</v>
      </c>
    </row>
    <row r="389" spans="2:7" x14ac:dyDescent="0.25">
      <c r="B389" s="328" t="s">
        <v>374</v>
      </c>
      <c r="C389" s="325">
        <v>80000000</v>
      </c>
      <c r="D389" s="325">
        <v>80000000</v>
      </c>
      <c r="E389" s="325">
        <v>13197161.609999999</v>
      </c>
      <c r="F389" s="325">
        <v>12728668.689999999</v>
      </c>
      <c r="G389" s="325">
        <v>9783836.75</v>
      </c>
    </row>
    <row r="390" spans="2:7" x14ac:dyDescent="0.25">
      <c r="B390" s="333" t="s">
        <v>383</v>
      </c>
      <c r="C390" s="332">
        <v>10706014966</v>
      </c>
      <c r="D390" s="332">
        <v>9232442471</v>
      </c>
      <c r="E390" s="332">
        <v>359135247.24000001</v>
      </c>
      <c r="F390" s="332">
        <v>494936111.97999996</v>
      </c>
      <c r="G390" s="332">
        <v>531117222.59999979</v>
      </c>
    </row>
    <row r="391" spans="2:7" x14ac:dyDescent="0.25">
      <c r="B391" s="331" t="s">
        <v>384</v>
      </c>
      <c r="C391" s="330">
        <v>10706014966</v>
      </c>
      <c r="D391" s="330">
        <v>9232442471</v>
      </c>
      <c r="E391" s="325">
        <v>359135247.24000001</v>
      </c>
      <c r="F391" s="325">
        <v>494936111.97999996</v>
      </c>
      <c r="G391" s="325">
        <v>531117222.59999979</v>
      </c>
    </row>
    <row r="392" spans="2:7" x14ac:dyDescent="0.25">
      <c r="B392" s="329" t="s">
        <v>385</v>
      </c>
      <c r="C392" s="325">
        <v>7275211979</v>
      </c>
      <c r="D392" s="325">
        <v>6301639484</v>
      </c>
      <c r="E392" s="325">
        <v>137562153.27000001</v>
      </c>
      <c r="F392" s="325">
        <v>228359871.42000002</v>
      </c>
      <c r="G392" s="325">
        <v>232534944.61000001</v>
      </c>
    </row>
    <row r="393" spans="2:7" x14ac:dyDescent="0.25">
      <c r="B393" s="328" t="s">
        <v>117</v>
      </c>
      <c r="C393" s="325">
        <v>1007492941</v>
      </c>
      <c r="D393" s="325">
        <v>879466462.91999996</v>
      </c>
      <c r="E393" s="325">
        <v>63763643.469999999</v>
      </c>
      <c r="F393" s="325">
        <v>90034837.529999986</v>
      </c>
      <c r="G393" s="325">
        <v>53329643.359999992</v>
      </c>
    </row>
    <row r="394" spans="2:7" x14ac:dyDescent="0.25">
      <c r="B394" s="328" t="s">
        <v>386</v>
      </c>
      <c r="C394" s="325">
        <v>5738180137</v>
      </c>
      <c r="D394" s="325">
        <v>4897634120.0799999</v>
      </c>
      <c r="E394" s="325">
        <v>51173555.070000008</v>
      </c>
      <c r="F394" s="325">
        <v>116714834.66000001</v>
      </c>
      <c r="G394" s="325">
        <v>153843823.78000003</v>
      </c>
    </row>
    <row r="395" spans="2:7" x14ac:dyDescent="0.25">
      <c r="B395" s="328" t="s">
        <v>387</v>
      </c>
      <c r="C395" s="325">
        <v>239028041</v>
      </c>
      <c r="D395" s="325">
        <v>239028041</v>
      </c>
      <c r="E395" s="325">
        <v>10021802.59</v>
      </c>
      <c r="F395" s="325">
        <v>9007047.0900000017</v>
      </c>
      <c r="G395" s="325">
        <v>15853333.469999999</v>
      </c>
    </row>
    <row r="396" spans="2:7" x14ac:dyDescent="0.25">
      <c r="B396" s="328" t="s">
        <v>110</v>
      </c>
      <c r="C396" s="325">
        <v>290510860</v>
      </c>
      <c r="D396" s="325">
        <v>285510860</v>
      </c>
      <c r="E396" s="325">
        <v>12603152.140000001</v>
      </c>
      <c r="F396" s="325">
        <v>12603152.140000001</v>
      </c>
      <c r="G396" s="325">
        <v>9508144</v>
      </c>
    </row>
    <row r="397" spans="2:7" x14ac:dyDescent="0.25">
      <c r="B397" s="329" t="s">
        <v>388</v>
      </c>
      <c r="C397" s="325">
        <v>3430802987</v>
      </c>
      <c r="D397" s="325">
        <v>2930802987.000001</v>
      </c>
      <c r="E397" s="325">
        <v>221573093.96999997</v>
      </c>
      <c r="F397" s="325">
        <v>266576240.55999994</v>
      </c>
      <c r="G397" s="325">
        <v>298582277.98999977</v>
      </c>
    </row>
    <row r="398" spans="2:7" x14ac:dyDescent="0.25">
      <c r="B398" s="328" t="s">
        <v>389</v>
      </c>
      <c r="C398" s="325">
        <v>3430802987</v>
      </c>
      <c r="D398" s="325">
        <v>2930802987.0000005</v>
      </c>
      <c r="E398" s="325">
        <v>221573093.96999997</v>
      </c>
      <c r="F398" s="325">
        <v>266576240.55999994</v>
      </c>
      <c r="G398" s="325">
        <v>298582277.98999977</v>
      </c>
    </row>
    <row r="399" spans="2:7" x14ac:dyDescent="0.25">
      <c r="B399" s="333" t="s">
        <v>390</v>
      </c>
      <c r="C399" s="332">
        <v>9019720675</v>
      </c>
      <c r="D399" s="332">
        <v>9019720675</v>
      </c>
      <c r="E399" s="332">
        <v>660047098.34999967</v>
      </c>
      <c r="F399" s="332">
        <v>660047098.34999967</v>
      </c>
      <c r="G399" s="332">
        <v>654397497.99999988</v>
      </c>
    </row>
    <row r="400" spans="2:7" x14ac:dyDescent="0.25">
      <c r="B400" s="331" t="s">
        <v>391</v>
      </c>
      <c r="C400" s="330">
        <v>9019720675</v>
      </c>
      <c r="D400" s="330">
        <v>9019720675</v>
      </c>
      <c r="E400" s="330">
        <v>660047098.34999967</v>
      </c>
      <c r="F400" s="330">
        <v>660047098.34999967</v>
      </c>
      <c r="G400" s="330">
        <v>654397497.99999988</v>
      </c>
    </row>
    <row r="401" spans="2:7" x14ac:dyDescent="0.25">
      <c r="B401" s="329" t="s">
        <v>392</v>
      </c>
      <c r="C401" s="325">
        <v>9019720675</v>
      </c>
      <c r="D401" s="325">
        <v>9019720675</v>
      </c>
      <c r="E401" s="325">
        <v>660047098.34999967</v>
      </c>
      <c r="F401" s="325">
        <v>660047098.34999967</v>
      </c>
      <c r="G401" s="325">
        <v>654397497.99999988</v>
      </c>
    </row>
    <row r="402" spans="2:7" x14ac:dyDescent="0.25">
      <c r="B402" s="328" t="s">
        <v>117</v>
      </c>
      <c r="C402" s="325">
        <v>491457444</v>
      </c>
      <c r="D402" s="325">
        <v>491457444</v>
      </c>
      <c r="E402" s="325">
        <v>40954787</v>
      </c>
      <c r="F402" s="325">
        <v>40954787</v>
      </c>
      <c r="G402" s="325">
        <v>40954787</v>
      </c>
    </row>
    <row r="403" spans="2:7" x14ac:dyDescent="0.25">
      <c r="B403" s="328" t="s">
        <v>393</v>
      </c>
      <c r="C403" s="325">
        <v>6906945979</v>
      </c>
      <c r="D403" s="325">
        <v>6906945979</v>
      </c>
      <c r="E403" s="325">
        <v>484263056.59999967</v>
      </c>
      <c r="F403" s="325">
        <v>484263056.59999967</v>
      </c>
      <c r="G403" s="325">
        <v>478613456.24999988</v>
      </c>
    </row>
    <row r="404" spans="2:7" x14ac:dyDescent="0.25">
      <c r="B404" s="328" t="s">
        <v>394</v>
      </c>
      <c r="C404" s="325">
        <v>1385449978</v>
      </c>
      <c r="D404" s="325">
        <v>1385449978</v>
      </c>
      <c r="E404" s="325">
        <v>115173648.58</v>
      </c>
      <c r="F404" s="325">
        <v>115173648.58</v>
      </c>
      <c r="G404" s="325">
        <v>115173648.58</v>
      </c>
    </row>
    <row r="405" spans="2:7" x14ac:dyDescent="0.25">
      <c r="B405" s="328" t="s">
        <v>395</v>
      </c>
      <c r="C405" s="325">
        <v>235867274</v>
      </c>
      <c r="D405" s="325">
        <v>235867274</v>
      </c>
      <c r="E405" s="325">
        <v>19655606.170000002</v>
      </c>
      <c r="F405" s="325">
        <v>19655606.170000002</v>
      </c>
      <c r="G405" s="325">
        <v>19655606.170000002</v>
      </c>
    </row>
    <row r="406" spans="2:7" x14ac:dyDescent="0.25">
      <c r="B406" s="333" t="s">
        <v>396</v>
      </c>
      <c r="C406" s="332">
        <v>1227625693</v>
      </c>
      <c r="D406" s="332">
        <v>1372381151.9299998</v>
      </c>
      <c r="E406" s="332">
        <v>111432948.86999999</v>
      </c>
      <c r="F406" s="332">
        <v>150119623.13</v>
      </c>
      <c r="G406" s="332">
        <v>119759875.92999998</v>
      </c>
    </row>
    <row r="407" spans="2:7" x14ac:dyDescent="0.25">
      <c r="B407" s="331" t="s">
        <v>397</v>
      </c>
      <c r="C407" s="330">
        <v>1227625693</v>
      </c>
      <c r="D407" s="330">
        <v>1372381151.9299998</v>
      </c>
      <c r="E407" s="330">
        <v>111432948.86999999</v>
      </c>
      <c r="F407" s="330">
        <v>150119623.13</v>
      </c>
      <c r="G407" s="330">
        <v>119759875.92999998</v>
      </c>
    </row>
    <row r="408" spans="2:7" x14ac:dyDescent="0.25">
      <c r="B408" s="329" t="s">
        <v>398</v>
      </c>
      <c r="C408" s="325">
        <v>1227625693</v>
      </c>
      <c r="D408" s="325">
        <v>1372381151.9299998</v>
      </c>
      <c r="E408" s="325">
        <v>111432948.86999999</v>
      </c>
      <c r="F408" s="325">
        <v>150119623.13</v>
      </c>
      <c r="G408" s="325">
        <v>119759875.92999998</v>
      </c>
    </row>
    <row r="409" spans="2:7" x14ac:dyDescent="0.25">
      <c r="B409" s="328" t="s">
        <v>117</v>
      </c>
      <c r="C409" s="325">
        <v>525085916</v>
      </c>
      <c r="D409" s="325">
        <v>580947531.94000006</v>
      </c>
      <c r="E409" s="325">
        <v>13525372.999999998</v>
      </c>
      <c r="F409" s="325">
        <v>59167992.25</v>
      </c>
      <c r="G409" s="325">
        <v>41008415.899999984</v>
      </c>
    </row>
    <row r="410" spans="2:7" x14ac:dyDescent="0.25">
      <c r="B410" s="328" t="s">
        <v>399</v>
      </c>
      <c r="C410" s="325">
        <v>14094366</v>
      </c>
      <c r="D410" s="325">
        <v>22454539.350000001</v>
      </c>
      <c r="E410" s="325">
        <v>664796.59000000008</v>
      </c>
      <c r="F410" s="325">
        <v>1552228.1400000001</v>
      </c>
      <c r="G410" s="325">
        <v>3324589.67</v>
      </c>
    </row>
    <row r="411" spans="2:7" x14ac:dyDescent="0.25">
      <c r="B411" s="328" t="s">
        <v>400</v>
      </c>
      <c r="C411" s="325">
        <v>25914420</v>
      </c>
      <c r="D411" s="325">
        <v>34917564</v>
      </c>
      <c r="E411" s="325">
        <v>12162362.520000001</v>
      </c>
      <c r="F411" s="325">
        <v>2242611.21</v>
      </c>
      <c r="G411" s="325">
        <v>1838301.0100000002</v>
      </c>
    </row>
    <row r="412" spans="2:7" x14ac:dyDescent="0.25">
      <c r="B412" s="328" t="s">
        <v>401</v>
      </c>
      <c r="C412" s="325">
        <v>437000465</v>
      </c>
      <c r="D412" s="325">
        <v>574382507.63999987</v>
      </c>
      <c r="E412" s="325">
        <v>68085410.669999987</v>
      </c>
      <c r="F412" s="325">
        <v>72690173.480000004</v>
      </c>
      <c r="G412" s="325">
        <v>51956661.350000001</v>
      </c>
    </row>
    <row r="413" spans="2:7" x14ac:dyDescent="0.25">
      <c r="B413" s="328" t="s">
        <v>402</v>
      </c>
      <c r="C413" s="325">
        <v>110385075</v>
      </c>
      <c r="D413" s="325">
        <v>44533558</v>
      </c>
      <c r="E413" s="325">
        <v>5690904</v>
      </c>
      <c r="F413" s="325">
        <v>7070176.9500000002</v>
      </c>
      <c r="G413" s="325">
        <v>7092989.4100000001</v>
      </c>
    </row>
    <row r="414" spans="2:7" x14ac:dyDescent="0.25">
      <c r="B414" s="328" t="s">
        <v>147</v>
      </c>
      <c r="C414" s="325">
        <v>24820000</v>
      </c>
      <c r="D414" s="325">
        <v>24820000</v>
      </c>
      <c r="E414" s="325">
        <v>4578647.8</v>
      </c>
      <c r="F414" s="325">
        <v>670986.81000000006</v>
      </c>
      <c r="G414" s="325">
        <v>1213010</v>
      </c>
    </row>
    <row r="415" spans="2:7" x14ac:dyDescent="0.25">
      <c r="B415" s="328" t="s">
        <v>110</v>
      </c>
      <c r="C415" s="325">
        <v>90325451</v>
      </c>
      <c r="D415" s="325">
        <v>90325451</v>
      </c>
      <c r="E415" s="325">
        <v>6725454.29</v>
      </c>
      <c r="F415" s="325">
        <v>6725454.29</v>
      </c>
      <c r="G415" s="325">
        <v>13325908.59</v>
      </c>
    </row>
    <row r="416" spans="2:7" x14ac:dyDescent="0.25">
      <c r="B416" s="333" t="s">
        <v>403</v>
      </c>
      <c r="C416" s="332">
        <v>3260981778</v>
      </c>
      <c r="D416" s="332">
        <v>3657037058</v>
      </c>
      <c r="E416" s="332">
        <v>449268525.77999997</v>
      </c>
      <c r="F416" s="332">
        <v>491035676.36999995</v>
      </c>
      <c r="G416" s="332">
        <v>318947674.30000001</v>
      </c>
    </row>
    <row r="417" spans="2:7" x14ac:dyDescent="0.25">
      <c r="B417" s="331" t="s">
        <v>404</v>
      </c>
      <c r="C417" s="330">
        <v>3260981778</v>
      </c>
      <c r="D417" s="330">
        <v>3657037058</v>
      </c>
      <c r="E417" s="330">
        <v>449268525.77999997</v>
      </c>
      <c r="F417" s="330">
        <v>491035676.36999995</v>
      </c>
      <c r="G417" s="330">
        <v>318947674.30000001</v>
      </c>
    </row>
    <row r="418" spans="2:7" x14ac:dyDescent="0.25">
      <c r="B418" s="329" t="s">
        <v>405</v>
      </c>
      <c r="C418" s="325">
        <v>2120275489</v>
      </c>
      <c r="D418" s="325">
        <v>2441330769</v>
      </c>
      <c r="E418" s="325">
        <v>277473283.62</v>
      </c>
      <c r="F418" s="325">
        <v>327770716.82999998</v>
      </c>
      <c r="G418" s="325">
        <v>217927110.18000001</v>
      </c>
    </row>
    <row r="419" spans="2:7" x14ac:dyDescent="0.25">
      <c r="B419" s="328" t="s">
        <v>117</v>
      </c>
      <c r="C419" s="325">
        <v>612994203</v>
      </c>
      <c r="D419" s="325">
        <v>795736291.09000003</v>
      </c>
      <c r="E419" s="325">
        <v>127338394.92</v>
      </c>
      <c r="F419" s="325">
        <v>132064183.83999997</v>
      </c>
      <c r="G419" s="325">
        <v>90743540.75</v>
      </c>
    </row>
    <row r="420" spans="2:7" x14ac:dyDescent="0.25">
      <c r="B420" s="328" t="s">
        <v>406</v>
      </c>
      <c r="C420" s="325">
        <v>258903098</v>
      </c>
      <c r="D420" s="325">
        <v>165265733.91</v>
      </c>
      <c r="E420" s="325">
        <v>-2496611.0399999991</v>
      </c>
      <c r="F420" s="325">
        <v>11051924.68</v>
      </c>
      <c r="G420" s="325">
        <v>19560573.539999999</v>
      </c>
    </row>
    <row r="421" spans="2:7" x14ac:dyDescent="0.25">
      <c r="B421" s="328" t="s">
        <v>407</v>
      </c>
      <c r="C421" s="325">
        <v>247060569</v>
      </c>
      <c r="D421" s="325">
        <v>443011125</v>
      </c>
      <c r="E421" s="325">
        <v>47210735.050000019</v>
      </c>
      <c r="F421" s="325">
        <v>79233843.620000005</v>
      </c>
      <c r="G421" s="325">
        <v>34396664.800000012</v>
      </c>
    </row>
    <row r="422" spans="2:7" x14ac:dyDescent="0.25">
      <c r="B422" s="328" t="s">
        <v>110</v>
      </c>
      <c r="C422" s="325">
        <v>372351049</v>
      </c>
      <c r="D422" s="325">
        <v>337351049</v>
      </c>
      <c r="E422" s="325">
        <v>28661715.690000001</v>
      </c>
      <c r="F422" s="325">
        <v>28661715.690000001</v>
      </c>
      <c r="G422" s="325">
        <v>29420664.41</v>
      </c>
    </row>
    <row r="423" spans="2:7" x14ac:dyDescent="0.25">
      <c r="B423" s="328" t="s">
        <v>119</v>
      </c>
      <c r="C423" s="325">
        <v>628966570</v>
      </c>
      <c r="D423" s="325">
        <v>699966570</v>
      </c>
      <c r="E423" s="325">
        <v>76759049</v>
      </c>
      <c r="F423" s="325">
        <v>76759049</v>
      </c>
      <c r="G423" s="325">
        <v>43805666.68</v>
      </c>
    </row>
    <row r="424" spans="2:7" x14ac:dyDescent="0.25">
      <c r="B424" s="329" t="s">
        <v>408</v>
      </c>
      <c r="C424" s="325">
        <v>94734410</v>
      </c>
      <c r="D424" s="325">
        <v>109734410.00000001</v>
      </c>
      <c r="E424" s="325">
        <v>25725403.050000001</v>
      </c>
      <c r="F424" s="325">
        <v>20605538.869999997</v>
      </c>
      <c r="G424" s="325">
        <v>14817393.35</v>
      </c>
    </row>
    <row r="425" spans="2:7" x14ac:dyDescent="0.25">
      <c r="B425" s="328" t="s">
        <v>407</v>
      </c>
      <c r="C425" s="325">
        <v>94734410</v>
      </c>
      <c r="D425" s="325">
        <v>109734409.99999999</v>
      </c>
      <c r="E425" s="325">
        <v>25725403.050000001</v>
      </c>
      <c r="F425" s="325">
        <v>20605538.869999997</v>
      </c>
      <c r="G425" s="325">
        <v>14817393.35</v>
      </c>
    </row>
    <row r="426" spans="2:7" x14ac:dyDescent="0.25">
      <c r="B426" s="329" t="s">
        <v>409</v>
      </c>
      <c r="C426" s="325">
        <v>198118888</v>
      </c>
      <c r="D426" s="325">
        <v>198118887.99999997</v>
      </c>
      <c r="E426" s="325">
        <v>26586994.889999997</v>
      </c>
      <c r="F426" s="325">
        <v>26958732.469999999</v>
      </c>
      <c r="G426" s="325">
        <v>18305250.399999999</v>
      </c>
    </row>
    <row r="427" spans="2:7" x14ac:dyDescent="0.25">
      <c r="B427" s="328" t="s">
        <v>410</v>
      </c>
      <c r="C427" s="325">
        <v>198118888</v>
      </c>
      <c r="D427" s="325">
        <v>198118888</v>
      </c>
      <c r="E427" s="325">
        <v>26586994.889999997</v>
      </c>
      <c r="F427" s="325">
        <v>26958732.469999999</v>
      </c>
      <c r="G427" s="325">
        <v>18305250.399999999</v>
      </c>
    </row>
    <row r="428" spans="2:7" x14ac:dyDescent="0.25">
      <c r="B428" s="329" t="s">
        <v>411</v>
      </c>
      <c r="C428" s="325">
        <v>587852991</v>
      </c>
      <c r="D428" s="325">
        <v>647852991</v>
      </c>
      <c r="E428" s="325">
        <v>84718996.369999975</v>
      </c>
      <c r="F428" s="325">
        <v>80345087.25</v>
      </c>
      <c r="G428" s="325">
        <v>46155243.499999978</v>
      </c>
    </row>
    <row r="429" spans="2:7" x14ac:dyDescent="0.25">
      <c r="B429" s="328" t="s">
        <v>407</v>
      </c>
      <c r="C429" s="325">
        <v>587852991</v>
      </c>
      <c r="D429" s="325">
        <v>647852991</v>
      </c>
      <c r="E429" s="325">
        <v>84718996.369999975</v>
      </c>
      <c r="F429" s="325">
        <v>80345087.25</v>
      </c>
      <c r="G429" s="325">
        <v>46155243.499999978</v>
      </c>
    </row>
    <row r="430" spans="2:7" x14ac:dyDescent="0.25">
      <c r="B430" s="329" t="s">
        <v>412</v>
      </c>
      <c r="C430" s="325">
        <v>260000000</v>
      </c>
      <c r="D430" s="325">
        <v>260000000</v>
      </c>
      <c r="E430" s="325">
        <v>34763847.849999994</v>
      </c>
      <c r="F430" s="325">
        <v>35355600.950000003</v>
      </c>
      <c r="G430" s="325">
        <v>21742676.869999997</v>
      </c>
    </row>
    <row r="431" spans="2:7" x14ac:dyDescent="0.25">
      <c r="B431" s="328" t="s">
        <v>410</v>
      </c>
      <c r="C431" s="325">
        <v>260000000</v>
      </c>
      <c r="D431" s="325">
        <v>260000000.00000003</v>
      </c>
      <c r="E431" s="325">
        <v>34763847.849999994</v>
      </c>
      <c r="F431" s="325">
        <v>35355600.950000003</v>
      </c>
      <c r="G431" s="325">
        <v>21742676.869999997</v>
      </c>
    </row>
    <row r="432" spans="2:7" x14ac:dyDescent="0.25">
      <c r="B432" s="333" t="s">
        <v>413</v>
      </c>
      <c r="C432" s="332">
        <v>685975147</v>
      </c>
      <c r="D432" s="332">
        <v>672690540.00000012</v>
      </c>
      <c r="E432" s="332">
        <v>22473548.830000002</v>
      </c>
      <c r="F432" s="332">
        <v>68162483.040000007</v>
      </c>
      <c r="G432" s="332">
        <v>53446452.009999998</v>
      </c>
    </row>
    <row r="433" spans="2:7" x14ac:dyDescent="0.25">
      <c r="B433" s="331" t="s">
        <v>414</v>
      </c>
      <c r="C433" s="330">
        <v>685975147</v>
      </c>
      <c r="D433" s="330">
        <v>672690540.00000012</v>
      </c>
      <c r="E433" s="330">
        <v>22473548.830000002</v>
      </c>
      <c r="F433" s="330">
        <v>68162483.040000007</v>
      </c>
      <c r="G433" s="330">
        <v>53446452.009999998</v>
      </c>
    </row>
    <row r="434" spans="2:7" x14ac:dyDescent="0.25">
      <c r="B434" s="329" t="s">
        <v>415</v>
      </c>
      <c r="C434" s="325">
        <v>685975147</v>
      </c>
      <c r="D434" s="325">
        <v>672690540.00000012</v>
      </c>
      <c r="E434" s="325">
        <v>22473548.830000002</v>
      </c>
      <c r="F434" s="325">
        <v>68162483.040000007</v>
      </c>
      <c r="G434" s="325">
        <v>53446452.009999998</v>
      </c>
    </row>
    <row r="435" spans="2:7" x14ac:dyDescent="0.25">
      <c r="B435" s="328" t="s">
        <v>416</v>
      </c>
      <c r="C435" s="325">
        <v>670255147</v>
      </c>
      <c r="D435" s="325">
        <v>656970540</v>
      </c>
      <c r="E435" s="325">
        <v>21693548.830000002</v>
      </c>
      <c r="F435" s="325">
        <v>67382483.040000007</v>
      </c>
      <c r="G435" s="325">
        <v>52866452.009999998</v>
      </c>
    </row>
    <row r="436" spans="2:7" x14ac:dyDescent="0.25">
      <c r="B436" s="328" t="s">
        <v>110</v>
      </c>
      <c r="C436" s="325">
        <v>15720000</v>
      </c>
      <c r="D436" s="325">
        <v>15720000</v>
      </c>
      <c r="E436" s="325">
        <v>780000</v>
      </c>
      <c r="F436" s="325">
        <v>780000</v>
      </c>
      <c r="G436" s="325">
        <v>580000</v>
      </c>
    </row>
    <row r="437" spans="2:7" x14ac:dyDescent="0.25">
      <c r="B437" s="333" t="s">
        <v>417</v>
      </c>
      <c r="C437" s="332">
        <v>13374225583</v>
      </c>
      <c r="D437" s="332">
        <v>18924343214</v>
      </c>
      <c r="E437" s="332">
        <v>1780114299.8100002</v>
      </c>
      <c r="F437" s="332">
        <v>1985872951.2800004</v>
      </c>
      <c r="G437" s="332">
        <v>1875503239.6900005</v>
      </c>
    </row>
    <row r="438" spans="2:7" x14ac:dyDescent="0.25">
      <c r="B438" s="331" t="s">
        <v>418</v>
      </c>
      <c r="C438" s="330">
        <v>13374225583</v>
      </c>
      <c r="D438" s="330">
        <v>18924343213.999996</v>
      </c>
      <c r="E438" s="330">
        <v>1780114299.8100002</v>
      </c>
      <c r="F438" s="330">
        <v>1985872951.2800004</v>
      </c>
      <c r="G438" s="330">
        <v>1875503239.6900005</v>
      </c>
    </row>
    <row r="439" spans="2:7" x14ac:dyDescent="0.25">
      <c r="B439" s="329" t="s">
        <v>419</v>
      </c>
      <c r="C439" s="325">
        <v>11821236940</v>
      </c>
      <c r="D439" s="325">
        <v>17371354570.999996</v>
      </c>
      <c r="E439" s="325">
        <v>1627339455.3099999</v>
      </c>
      <c r="F439" s="325">
        <v>1829736713.9400003</v>
      </c>
      <c r="G439" s="325">
        <v>1772627006.6900005</v>
      </c>
    </row>
    <row r="440" spans="2:7" x14ac:dyDescent="0.25">
      <c r="B440" s="328" t="s">
        <v>117</v>
      </c>
      <c r="C440" s="325">
        <v>1682851215</v>
      </c>
      <c r="D440" s="325">
        <v>2220540810.25</v>
      </c>
      <c r="E440" s="325">
        <v>169032753.25</v>
      </c>
      <c r="F440" s="325">
        <v>189634138.92000002</v>
      </c>
      <c r="G440" s="325">
        <v>196512115.02000001</v>
      </c>
    </row>
    <row r="441" spans="2:7" x14ac:dyDescent="0.25">
      <c r="B441" s="328" t="s">
        <v>420</v>
      </c>
      <c r="C441" s="325">
        <v>162932011</v>
      </c>
      <c r="D441" s="325">
        <v>147235141</v>
      </c>
      <c r="E441" s="325">
        <v>25179314</v>
      </c>
      <c r="F441" s="325">
        <v>9984117.2100000009</v>
      </c>
      <c r="G441" s="325">
        <v>9660436.1699999999</v>
      </c>
    </row>
    <row r="442" spans="2:7" x14ac:dyDescent="0.25">
      <c r="B442" s="328" t="s">
        <v>421</v>
      </c>
      <c r="C442" s="325">
        <v>610354954</v>
      </c>
      <c r="D442" s="325">
        <v>1008387966</v>
      </c>
      <c r="E442" s="325">
        <v>126658849.28999999</v>
      </c>
      <c r="F442" s="325">
        <v>64827407.82</v>
      </c>
      <c r="G442" s="325">
        <v>54959162.640000008</v>
      </c>
    </row>
    <row r="443" spans="2:7" x14ac:dyDescent="0.25">
      <c r="B443" s="328" t="s">
        <v>422</v>
      </c>
      <c r="C443" s="325">
        <v>1001583712</v>
      </c>
      <c r="D443" s="325">
        <v>1079178144</v>
      </c>
      <c r="E443" s="325">
        <v>117814835.7</v>
      </c>
      <c r="F443" s="325">
        <v>118960856.21000002</v>
      </c>
      <c r="G443" s="325">
        <v>96676233.589999989</v>
      </c>
    </row>
    <row r="444" spans="2:7" x14ac:dyDescent="0.25">
      <c r="B444" s="328" t="s">
        <v>423</v>
      </c>
      <c r="C444" s="325">
        <v>717678089</v>
      </c>
      <c r="D444" s="325">
        <v>729060077.31999993</v>
      </c>
      <c r="E444" s="325">
        <v>123918329.51999998</v>
      </c>
      <c r="F444" s="325">
        <v>36091016.970000006</v>
      </c>
      <c r="G444" s="325">
        <v>36254217.090000011</v>
      </c>
    </row>
    <row r="445" spans="2:7" x14ac:dyDescent="0.25">
      <c r="B445" s="328" t="s">
        <v>424</v>
      </c>
      <c r="C445" s="325">
        <v>133431847</v>
      </c>
      <c r="D445" s="325">
        <v>145754544</v>
      </c>
      <c r="E445" s="325">
        <v>45054082</v>
      </c>
      <c r="F445" s="325">
        <v>7136236.3800000008</v>
      </c>
      <c r="G445" s="325">
        <v>9580561.2000000011</v>
      </c>
    </row>
    <row r="446" spans="2:7" x14ac:dyDescent="0.25">
      <c r="B446" s="328" t="s">
        <v>425</v>
      </c>
      <c r="C446" s="325">
        <v>217486639</v>
      </c>
      <c r="D446" s="325">
        <v>221641117.75</v>
      </c>
      <c r="E446" s="325">
        <v>40851345.590000004</v>
      </c>
      <c r="F446" s="325">
        <v>16121127.880000001</v>
      </c>
      <c r="G446" s="325">
        <v>16145060.540000001</v>
      </c>
    </row>
    <row r="447" spans="2:7" x14ac:dyDescent="0.25">
      <c r="B447" s="328" t="s">
        <v>426</v>
      </c>
      <c r="C447" s="325">
        <v>103672294</v>
      </c>
      <c r="D447" s="325">
        <v>148113291</v>
      </c>
      <c r="E447" s="325">
        <v>42498610</v>
      </c>
      <c r="F447" s="325">
        <v>10073580.050000001</v>
      </c>
      <c r="G447" s="325">
        <v>10027976.690000001</v>
      </c>
    </row>
    <row r="448" spans="2:7" x14ac:dyDescent="0.25">
      <c r="B448" s="328" t="s">
        <v>110</v>
      </c>
      <c r="C448" s="325">
        <v>312204848</v>
      </c>
      <c r="D448" s="325">
        <v>808318198</v>
      </c>
      <c r="E448" s="325">
        <v>29298000</v>
      </c>
      <c r="F448" s="325">
        <v>79198306.960000008</v>
      </c>
      <c r="G448" s="325">
        <v>54384057.670000002</v>
      </c>
    </row>
    <row r="449" spans="2:7" x14ac:dyDescent="0.25">
      <c r="B449" s="328" t="s">
        <v>119</v>
      </c>
      <c r="C449" s="325">
        <v>6879041331</v>
      </c>
      <c r="D449" s="325">
        <v>10863125281.68</v>
      </c>
      <c r="E449" s="325">
        <v>907033335.95999992</v>
      </c>
      <c r="F449" s="325">
        <v>1297709925.5400002</v>
      </c>
      <c r="G449" s="325">
        <v>1288427186.0800004</v>
      </c>
    </row>
    <row r="450" spans="2:7" x14ac:dyDescent="0.25">
      <c r="B450" s="329" t="s">
        <v>427</v>
      </c>
      <c r="C450" s="325">
        <v>1552988643</v>
      </c>
      <c r="D450" s="325">
        <v>1552988642.9999995</v>
      </c>
      <c r="E450" s="325">
        <v>152774844.50000015</v>
      </c>
      <c r="F450" s="325">
        <v>156136237.34000012</v>
      </c>
      <c r="G450" s="325">
        <v>102876233.00000007</v>
      </c>
    </row>
    <row r="451" spans="2:7" x14ac:dyDescent="0.25">
      <c r="B451" s="328" t="s">
        <v>423</v>
      </c>
      <c r="C451" s="325">
        <v>1552988643</v>
      </c>
      <c r="D451" s="325">
        <v>1552988642.9999998</v>
      </c>
      <c r="E451" s="325">
        <v>152774844.50000015</v>
      </c>
      <c r="F451" s="325">
        <v>156136237.34000012</v>
      </c>
      <c r="G451" s="325">
        <v>102876233.00000007</v>
      </c>
    </row>
    <row r="452" spans="2:7" x14ac:dyDescent="0.25">
      <c r="B452" s="333" t="s">
        <v>428</v>
      </c>
      <c r="C452" s="332">
        <v>15653944895</v>
      </c>
      <c r="D452" s="332">
        <v>17842894873</v>
      </c>
      <c r="E452" s="332">
        <v>4067780999.1999998</v>
      </c>
      <c r="F452" s="332">
        <v>4076611133.1799998</v>
      </c>
      <c r="G452" s="332">
        <v>2652630971.96</v>
      </c>
    </row>
    <row r="453" spans="2:7" x14ac:dyDescent="0.25">
      <c r="B453" s="331" t="s">
        <v>429</v>
      </c>
      <c r="C453" s="330">
        <v>15653944895</v>
      </c>
      <c r="D453" s="330">
        <v>17842894873.000004</v>
      </c>
      <c r="E453" s="330">
        <v>4067780999.1999998</v>
      </c>
      <c r="F453" s="330">
        <v>4076611133.1799998</v>
      </c>
      <c r="G453" s="330">
        <v>2652630971.96</v>
      </c>
    </row>
    <row r="454" spans="2:7" x14ac:dyDescent="0.25">
      <c r="B454" s="329" t="s">
        <v>430</v>
      </c>
      <c r="C454" s="325">
        <v>14282140277</v>
      </c>
      <c r="D454" s="325">
        <v>16365555255</v>
      </c>
      <c r="E454" s="325">
        <v>3956488050.4099998</v>
      </c>
      <c r="F454" s="325">
        <v>3940016025.3799996</v>
      </c>
      <c r="G454" s="325">
        <v>2514773242.9000001</v>
      </c>
    </row>
    <row r="455" spans="2:7" x14ac:dyDescent="0.25">
      <c r="B455" s="328" t="s">
        <v>117</v>
      </c>
      <c r="C455" s="325">
        <v>595463565</v>
      </c>
      <c r="D455" s="325">
        <v>602039200.66000009</v>
      </c>
      <c r="E455" s="325">
        <v>69016306.930000007</v>
      </c>
      <c r="F455" s="325">
        <v>53810298.220000006</v>
      </c>
      <c r="G455" s="325">
        <v>32122456.940000001</v>
      </c>
    </row>
    <row r="456" spans="2:7" x14ac:dyDescent="0.25">
      <c r="B456" s="328" t="s">
        <v>431</v>
      </c>
      <c r="C456" s="325">
        <v>2913352801</v>
      </c>
      <c r="D456" s="325">
        <v>2994793685.96</v>
      </c>
      <c r="E456" s="325">
        <v>271952263.23000002</v>
      </c>
      <c r="F456" s="325">
        <v>270230229.27999997</v>
      </c>
      <c r="G456" s="325">
        <v>263901164.56</v>
      </c>
    </row>
    <row r="457" spans="2:7" x14ac:dyDescent="0.25">
      <c r="B457" s="328" t="s">
        <v>432</v>
      </c>
      <c r="C457" s="325">
        <v>421930953</v>
      </c>
      <c r="D457" s="325">
        <v>416634730.37999994</v>
      </c>
      <c r="E457" s="325">
        <v>39828366.270000003</v>
      </c>
      <c r="F457" s="325">
        <v>40284383.899999999</v>
      </c>
      <c r="G457" s="325">
        <v>37057423.859999999</v>
      </c>
    </row>
    <row r="458" spans="2:7" x14ac:dyDescent="0.25">
      <c r="B458" s="328" t="s">
        <v>110</v>
      </c>
      <c r="C458" s="325">
        <v>761426421</v>
      </c>
      <c r="D458" s="325">
        <v>761426421</v>
      </c>
      <c r="E458" s="325">
        <v>78984850.450000003</v>
      </c>
      <c r="F458" s="325">
        <v>78984850.450000003</v>
      </c>
      <c r="G458" s="325">
        <v>48792324.939999998</v>
      </c>
    </row>
    <row r="459" spans="2:7" x14ac:dyDescent="0.25">
      <c r="B459" s="328" t="s">
        <v>119</v>
      </c>
      <c r="C459" s="325">
        <v>9589966537</v>
      </c>
      <c r="D459" s="325">
        <v>11590661217</v>
      </c>
      <c r="E459" s="325">
        <v>3496706263.5299997</v>
      </c>
      <c r="F459" s="325">
        <v>3496706263.5299997</v>
      </c>
      <c r="G459" s="325">
        <v>2132899872.5999999</v>
      </c>
    </row>
    <row r="460" spans="2:7" x14ac:dyDescent="0.25">
      <c r="B460" s="329" t="s">
        <v>433</v>
      </c>
      <c r="C460" s="325">
        <v>734161247</v>
      </c>
      <c r="D460" s="325">
        <v>832696247.00000012</v>
      </c>
      <c r="E460" s="325">
        <v>76954272.26000002</v>
      </c>
      <c r="F460" s="325">
        <v>90374657.76000002</v>
      </c>
      <c r="G460" s="325">
        <v>90889512.480000004</v>
      </c>
    </row>
    <row r="461" spans="2:7" x14ac:dyDescent="0.25">
      <c r="B461" s="328" t="s">
        <v>432</v>
      </c>
      <c r="C461" s="325">
        <v>734161247</v>
      </c>
      <c r="D461" s="325">
        <v>832696247</v>
      </c>
      <c r="E461" s="325">
        <v>76954272.26000002</v>
      </c>
      <c r="F461" s="325">
        <v>90374657.76000002</v>
      </c>
      <c r="G461" s="325">
        <v>90889512.480000004</v>
      </c>
    </row>
    <row r="462" spans="2:7" x14ac:dyDescent="0.25">
      <c r="B462" s="329" t="s">
        <v>434</v>
      </c>
      <c r="C462" s="325">
        <v>597063479</v>
      </c>
      <c r="D462" s="325">
        <v>604063479</v>
      </c>
      <c r="E462" s="325">
        <v>28723467.720000003</v>
      </c>
      <c r="F462" s="325">
        <v>40530304.430000007</v>
      </c>
      <c r="G462" s="325">
        <v>43152907.99000001</v>
      </c>
    </row>
    <row r="463" spans="2:7" x14ac:dyDescent="0.25">
      <c r="B463" s="328" t="s">
        <v>431</v>
      </c>
      <c r="C463" s="325">
        <v>597063479</v>
      </c>
      <c r="D463" s="325">
        <v>604063479</v>
      </c>
      <c r="E463" s="325">
        <v>28723467.720000003</v>
      </c>
      <c r="F463" s="325">
        <v>40530304.430000007</v>
      </c>
      <c r="G463" s="325">
        <v>43152907.99000001</v>
      </c>
    </row>
    <row r="464" spans="2:7" x14ac:dyDescent="0.25">
      <c r="B464" s="329" t="s">
        <v>435</v>
      </c>
      <c r="C464" s="325">
        <v>40579892</v>
      </c>
      <c r="D464" s="325">
        <v>40579892</v>
      </c>
      <c r="E464" s="325">
        <v>5615208.8100000005</v>
      </c>
      <c r="F464" s="325">
        <v>5690145.6100000003</v>
      </c>
      <c r="G464" s="325">
        <v>3815308.59</v>
      </c>
    </row>
    <row r="465" spans="2:7" x14ac:dyDescent="0.25">
      <c r="B465" s="328" t="s">
        <v>432</v>
      </c>
      <c r="C465" s="325">
        <v>40579892</v>
      </c>
      <c r="D465" s="325">
        <v>40579892</v>
      </c>
      <c r="E465" s="325">
        <v>5615208.8100000005</v>
      </c>
      <c r="F465" s="325">
        <v>5690145.6100000003</v>
      </c>
      <c r="G465" s="325">
        <v>3815308.59</v>
      </c>
    </row>
    <row r="466" spans="2:7" x14ac:dyDescent="0.25">
      <c r="B466" s="333" t="s">
        <v>436</v>
      </c>
      <c r="C466" s="332">
        <v>3459610022</v>
      </c>
      <c r="D466" s="332">
        <v>3644928473.7099996</v>
      </c>
      <c r="E466" s="332">
        <v>309182195.44000006</v>
      </c>
      <c r="F466" s="332">
        <v>349466044.11000007</v>
      </c>
      <c r="G466" s="332">
        <v>246960409.94</v>
      </c>
    </row>
    <row r="467" spans="2:7" x14ac:dyDescent="0.25">
      <c r="B467" s="331" t="s">
        <v>437</v>
      </c>
      <c r="C467" s="330">
        <v>3459610022</v>
      </c>
      <c r="D467" s="330">
        <v>3644928473.7100005</v>
      </c>
      <c r="E467" s="330">
        <v>309182195.44000006</v>
      </c>
      <c r="F467" s="330">
        <v>349466044.11000007</v>
      </c>
      <c r="G467" s="330">
        <v>246960409.94</v>
      </c>
    </row>
    <row r="468" spans="2:7" x14ac:dyDescent="0.25">
      <c r="B468" s="329" t="s">
        <v>438</v>
      </c>
      <c r="C468" s="325">
        <v>2058951154</v>
      </c>
      <c r="D468" s="325">
        <v>2109271672.1700003</v>
      </c>
      <c r="E468" s="325">
        <v>188984953.59000006</v>
      </c>
      <c r="F468" s="325">
        <v>207382565.87000003</v>
      </c>
      <c r="G468" s="325">
        <v>131681449.79000002</v>
      </c>
    </row>
    <row r="469" spans="2:7" x14ac:dyDescent="0.25">
      <c r="B469" s="328" t="s">
        <v>117</v>
      </c>
      <c r="C469" s="325">
        <v>1141034483</v>
      </c>
      <c r="D469" s="325">
        <v>1063345363.22</v>
      </c>
      <c r="E469" s="325">
        <v>102031461.06000002</v>
      </c>
      <c r="F469" s="325">
        <v>95843539.150000021</v>
      </c>
      <c r="G469" s="325">
        <v>60478627.800000012</v>
      </c>
    </row>
    <row r="470" spans="2:7" x14ac:dyDescent="0.25">
      <c r="B470" s="328" t="s">
        <v>439</v>
      </c>
      <c r="C470" s="325">
        <v>111047200</v>
      </c>
      <c r="D470" s="325">
        <v>82205536.180000007</v>
      </c>
      <c r="E470" s="325">
        <v>10254524.569999998</v>
      </c>
      <c r="F470" s="325">
        <v>9934793.2799999975</v>
      </c>
      <c r="G470" s="325">
        <v>5686997.9199999999</v>
      </c>
    </row>
    <row r="471" spans="2:7" x14ac:dyDescent="0.25">
      <c r="B471" s="328" t="s">
        <v>440</v>
      </c>
      <c r="C471" s="325">
        <v>242874520</v>
      </c>
      <c r="D471" s="325">
        <v>250108295.17000005</v>
      </c>
      <c r="E471" s="325">
        <v>30576331.740000013</v>
      </c>
      <c r="F471" s="325">
        <v>31297172.620000008</v>
      </c>
      <c r="G471" s="325">
        <v>16505213.909999998</v>
      </c>
    </row>
    <row r="472" spans="2:7" x14ac:dyDescent="0.25">
      <c r="B472" s="328" t="s">
        <v>441</v>
      </c>
      <c r="C472" s="325">
        <v>130885001</v>
      </c>
      <c r="D472" s="325">
        <v>132487544.39</v>
      </c>
      <c r="E472" s="325">
        <v>15573734.550000004</v>
      </c>
      <c r="F472" s="325">
        <v>15262336.720000001</v>
      </c>
      <c r="G472" s="325">
        <v>9472202.7600000035</v>
      </c>
    </row>
    <row r="473" spans="2:7" x14ac:dyDescent="0.25">
      <c r="B473" s="328" t="s">
        <v>442</v>
      </c>
      <c r="C473" s="325">
        <v>134980000</v>
      </c>
      <c r="D473" s="325">
        <v>120113998.74999999</v>
      </c>
      <c r="E473" s="325">
        <v>16551510.02</v>
      </c>
      <c r="F473" s="325">
        <v>16912171.5</v>
      </c>
      <c r="G473" s="325">
        <v>9226090.3499999978</v>
      </c>
    </row>
    <row r="474" spans="2:7" x14ac:dyDescent="0.25">
      <c r="B474" s="328" t="s">
        <v>443</v>
      </c>
      <c r="C474" s="325">
        <v>63039167</v>
      </c>
      <c r="D474" s="325">
        <v>113839167</v>
      </c>
      <c r="E474" s="325">
        <v>4770205.71</v>
      </c>
      <c r="F474" s="325">
        <v>8392716.709999999</v>
      </c>
      <c r="G474" s="325">
        <v>10410005.710000001</v>
      </c>
    </row>
    <row r="475" spans="2:7" x14ac:dyDescent="0.25">
      <c r="B475" s="328" t="s">
        <v>444</v>
      </c>
      <c r="C475" s="325">
        <v>235090783</v>
      </c>
      <c r="D475" s="325">
        <v>347171767.46000004</v>
      </c>
      <c r="E475" s="325">
        <v>9227185.9399999995</v>
      </c>
      <c r="F475" s="325">
        <v>29739835.889999997</v>
      </c>
      <c r="G475" s="325">
        <v>19902311.340000004</v>
      </c>
    </row>
    <row r="476" spans="2:7" x14ac:dyDescent="0.25">
      <c r="B476" s="329" t="s">
        <v>445</v>
      </c>
      <c r="C476" s="325">
        <v>286213210</v>
      </c>
      <c r="D476" s="325">
        <v>248518316</v>
      </c>
      <c r="E476" s="325">
        <v>0</v>
      </c>
      <c r="F476" s="325">
        <v>0</v>
      </c>
      <c r="G476" s="325">
        <v>0</v>
      </c>
    </row>
    <row r="477" spans="2:7" x14ac:dyDescent="0.25">
      <c r="B477" s="328" t="s">
        <v>441</v>
      </c>
      <c r="C477" s="325">
        <v>286213210</v>
      </c>
      <c r="D477" s="325">
        <v>248518316</v>
      </c>
      <c r="E477" s="325">
        <v>0</v>
      </c>
      <c r="F477" s="325">
        <v>0</v>
      </c>
      <c r="G477" s="325">
        <v>0</v>
      </c>
    </row>
    <row r="478" spans="2:7" x14ac:dyDescent="0.25">
      <c r="B478" s="329" t="s">
        <v>446</v>
      </c>
      <c r="C478" s="325">
        <v>748644672</v>
      </c>
      <c r="D478" s="325">
        <v>890222962.53999996</v>
      </c>
      <c r="E478" s="325">
        <v>69440510.260000005</v>
      </c>
      <c r="F478" s="325">
        <v>89038241.660000026</v>
      </c>
      <c r="G478" s="325">
        <v>75052304.819999978</v>
      </c>
    </row>
    <row r="479" spans="2:7" x14ac:dyDescent="0.25">
      <c r="B479" s="328" t="s">
        <v>447</v>
      </c>
      <c r="C479" s="325">
        <v>748644672</v>
      </c>
      <c r="D479" s="325">
        <v>890222962.54000008</v>
      </c>
      <c r="E479" s="325">
        <v>69440510.260000005</v>
      </c>
      <c r="F479" s="325">
        <v>89038241.660000026</v>
      </c>
      <c r="G479" s="325">
        <v>75052304.819999978</v>
      </c>
    </row>
    <row r="480" spans="2:7" x14ac:dyDescent="0.25">
      <c r="B480" s="329" t="s">
        <v>448</v>
      </c>
      <c r="C480" s="325">
        <v>50587219</v>
      </c>
      <c r="D480" s="325">
        <v>53635756</v>
      </c>
      <c r="E480" s="325">
        <v>4833497.72</v>
      </c>
      <c r="F480" s="325">
        <v>5603296.879999999</v>
      </c>
      <c r="G480" s="325">
        <v>4289202.6600000011</v>
      </c>
    </row>
    <row r="481" spans="2:8" x14ac:dyDescent="0.25">
      <c r="B481" s="328" t="s">
        <v>117</v>
      </c>
      <c r="C481" s="325">
        <v>50587219</v>
      </c>
      <c r="D481" s="325">
        <v>53635756.000000015</v>
      </c>
      <c r="E481" s="325">
        <v>4833497.72</v>
      </c>
      <c r="F481" s="325">
        <v>5603296.879999999</v>
      </c>
      <c r="G481" s="325">
        <v>4289202.6600000011</v>
      </c>
    </row>
    <row r="482" spans="2:8" x14ac:dyDescent="0.25">
      <c r="B482" s="329" t="s">
        <v>449</v>
      </c>
      <c r="C482" s="325">
        <v>315213767</v>
      </c>
      <c r="D482" s="325">
        <v>343279767</v>
      </c>
      <c r="E482" s="325">
        <v>45923233.869999997</v>
      </c>
      <c r="F482" s="325">
        <v>47441939.700000003</v>
      </c>
      <c r="G482" s="325">
        <v>35937452.669999987</v>
      </c>
    </row>
    <row r="483" spans="2:8" x14ac:dyDescent="0.25">
      <c r="B483" s="328" t="s">
        <v>439</v>
      </c>
      <c r="C483" s="325">
        <v>315213767</v>
      </c>
      <c r="D483" s="325">
        <v>343279767</v>
      </c>
      <c r="E483" s="325">
        <v>45923233.869999997</v>
      </c>
      <c r="F483" s="325">
        <v>47441939.700000003</v>
      </c>
      <c r="G483" s="325">
        <v>35937452.669999987</v>
      </c>
    </row>
    <row r="484" spans="2:8" x14ac:dyDescent="0.25">
      <c r="B484" s="333" t="s">
        <v>450</v>
      </c>
      <c r="C484" s="332">
        <v>2080734726</v>
      </c>
      <c r="D484" s="332">
        <v>2412825819</v>
      </c>
      <c r="E484" s="332">
        <v>113112781.32000004</v>
      </c>
      <c r="F484" s="332">
        <v>210518641.75000003</v>
      </c>
      <c r="G484" s="332">
        <v>290282937.23000002</v>
      </c>
    </row>
    <row r="485" spans="2:8" x14ac:dyDescent="0.25">
      <c r="B485" s="331" t="s">
        <v>451</v>
      </c>
      <c r="C485" s="330">
        <v>2080734726</v>
      </c>
      <c r="D485" s="330">
        <v>2412825819</v>
      </c>
      <c r="E485" s="330">
        <v>113112781.32000004</v>
      </c>
      <c r="F485" s="330">
        <v>210518641.75000003</v>
      </c>
      <c r="G485" s="330">
        <v>290282937.23000002</v>
      </c>
    </row>
    <row r="486" spans="2:8" x14ac:dyDescent="0.25">
      <c r="B486" s="329" t="s">
        <v>452</v>
      </c>
      <c r="C486" s="325">
        <v>1170874303</v>
      </c>
      <c r="D486" s="325">
        <v>995693661</v>
      </c>
      <c r="E486" s="325">
        <v>32340545.500000007</v>
      </c>
      <c r="F486" s="325">
        <v>114183893.63000003</v>
      </c>
      <c r="G486" s="325">
        <v>77718426.329999998</v>
      </c>
    </row>
    <row r="487" spans="2:8" x14ac:dyDescent="0.25">
      <c r="B487" s="328" t="s">
        <v>117</v>
      </c>
      <c r="C487" s="325">
        <v>843963208</v>
      </c>
      <c r="D487" s="325">
        <v>665318208</v>
      </c>
      <c r="E487" s="325">
        <v>29717280.330000006</v>
      </c>
      <c r="F487" s="325">
        <v>76029795.720000014</v>
      </c>
      <c r="G487" s="325">
        <v>51633173.149999999</v>
      </c>
    </row>
    <row r="488" spans="2:8" x14ac:dyDescent="0.25">
      <c r="B488" s="328" t="s">
        <v>453</v>
      </c>
      <c r="C488" s="325">
        <v>306311095</v>
      </c>
      <c r="D488" s="325">
        <v>305365453</v>
      </c>
      <c r="E488" s="325">
        <v>2623265.17</v>
      </c>
      <c r="F488" s="325">
        <v>38154097.910000004</v>
      </c>
      <c r="G488" s="325">
        <v>24376653.18</v>
      </c>
    </row>
    <row r="489" spans="2:8" x14ac:dyDescent="0.25">
      <c r="B489" s="328" t="s">
        <v>110</v>
      </c>
      <c r="C489" s="325">
        <v>20600000</v>
      </c>
      <c r="D489" s="325">
        <v>25010000</v>
      </c>
      <c r="E489" s="325">
        <v>0</v>
      </c>
      <c r="F489" s="325">
        <v>0</v>
      </c>
      <c r="G489" s="325">
        <v>1708600</v>
      </c>
    </row>
    <row r="490" spans="2:8" x14ac:dyDescent="0.25">
      <c r="B490" s="329" t="s">
        <v>454</v>
      </c>
      <c r="C490" s="325">
        <v>194605095</v>
      </c>
      <c r="D490" s="325">
        <v>200605095</v>
      </c>
      <c r="E490" s="325">
        <v>7068223.5200000005</v>
      </c>
      <c r="F490" s="325">
        <v>30070264.760000002</v>
      </c>
      <c r="G490" s="325">
        <v>21070883.369999997</v>
      </c>
    </row>
    <row r="491" spans="2:8" x14ac:dyDescent="0.25">
      <c r="B491" s="328" t="s">
        <v>455</v>
      </c>
      <c r="C491" s="325">
        <v>194605095</v>
      </c>
      <c r="D491" s="325">
        <v>200605095</v>
      </c>
      <c r="E491" s="325">
        <v>7068223.5200000005</v>
      </c>
      <c r="F491" s="325">
        <v>30070264.760000002</v>
      </c>
      <c r="G491" s="325">
        <v>21070883.369999997</v>
      </c>
    </row>
    <row r="492" spans="2:8" x14ac:dyDescent="0.25">
      <c r="B492" s="329" t="s">
        <v>456</v>
      </c>
      <c r="C492" s="325">
        <v>715255328</v>
      </c>
      <c r="D492" s="325">
        <v>1216527063</v>
      </c>
      <c r="E492" s="325">
        <v>73704012.300000027</v>
      </c>
      <c r="F492" s="325">
        <v>66264483.360000007</v>
      </c>
      <c r="G492" s="325">
        <v>191493627.53</v>
      </c>
    </row>
    <row r="493" spans="2:8" x14ac:dyDescent="0.25">
      <c r="B493" s="328" t="s">
        <v>457</v>
      </c>
      <c r="C493" s="325">
        <v>715255328</v>
      </c>
      <c r="D493" s="325">
        <v>1216527063</v>
      </c>
      <c r="E493" s="325">
        <v>73704012.300000027</v>
      </c>
      <c r="F493" s="325">
        <v>66264483.360000007</v>
      </c>
      <c r="G493" s="325">
        <v>191493627.53</v>
      </c>
    </row>
    <row r="494" spans="2:8" x14ac:dyDescent="0.25">
      <c r="B494" s="333" t="s">
        <v>458</v>
      </c>
      <c r="C494" s="332">
        <v>3109655973</v>
      </c>
      <c r="D494" s="332">
        <v>2976739306.9999995</v>
      </c>
      <c r="E494" s="332">
        <v>145735081.64999998</v>
      </c>
      <c r="F494" s="332">
        <v>375455484.75999987</v>
      </c>
      <c r="G494" s="332">
        <v>218897128.09999996</v>
      </c>
      <c r="H494" s="330"/>
    </row>
    <row r="495" spans="2:8" x14ac:dyDescent="0.25">
      <c r="B495" s="331" t="s">
        <v>459</v>
      </c>
      <c r="C495" s="330">
        <v>3109655973</v>
      </c>
      <c r="D495" s="330">
        <v>2976739306.9999995</v>
      </c>
      <c r="E495" s="330">
        <v>145735081.64999998</v>
      </c>
      <c r="F495" s="330">
        <v>375455484.75999987</v>
      </c>
      <c r="G495" s="330">
        <v>218897128.09999996</v>
      </c>
    </row>
    <row r="496" spans="2:8" x14ac:dyDescent="0.25">
      <c r="B496" s="329" t="s">
        <v>460</v>
      </c>
      <c r="C496" s="325">
        <v>2923504677</v>
      </c>
      <c r="D496" s="325">
        <v>2790588010.9999995</v>
      </c>
      <c r="E496" s="330">
        <v>144871883.23999998</v>
      </c>
      <c r="F496" s="330">
        <v>345795697.92999989</v>
      </c>
      <c r="G496" s="330">
        <v>199536327.04999998</v>
      </c>
    </row>
    <row r="497" spans="2:7" x14ac:dyDescent="0.25">
      <c r="B497" s="328" t="s">
        <v>117</v>
      </c>
      <c r="C497" s="325">
        <v>1859007777</v>
      </c>
      <c r="D497" s="325">
        <v>1940442979.03</v>
      </c>
      <c r="E497" s="325">
        <v>40286771.379999988</v>
      </c>
      <c r="F497" s="325">
        <v>262600070.07999989</v>
      </c>
      <c r="G497" s="325">
        <v>153952939.62999997</v>
      </c>
    </row>
    <row r="498" spans="2:7" x14ac:dyDescent="0.25">
      <c r="B498" s="328" t="s">
        <v>461</v>
      </c>
      <c r="C498" s="325">
        <v>111930612</v>
      </c>
      <c r="D498" s="325">
        <v>48587590.999999993</v>
      </c>
      <c r="E498" s="325">
        <v>501404.89</v>
      </c>
      <c r="F498" s="325">
        <v>4050605.0300000003</v>
      </c>
      <c r="G498" s="325">
        <v>4050605.0300000003</v>
      </c>
    </row>
    <row r="499" spans="2:7" x14ac:dyDescent="0.25">
      <c r="B499" s="328" t="s">
        <v>462</v>
      </c>
      <c r="C499" s="325">
        <v>257551866</v>
      </c>
      <c r="D499" s="325">
        <v>278219310.97000003</v>
      </c>
      <c r="E499" s="325">
        <v>80962697.780000001</v>
      </c>
      <c r="F499" s="325">
        <v>30245189.41</v>
      </c>
      <c r="G499" s="325">
        <v>8645369.2800000012</v>
      </c>
    </row>
    <row r="500" spans="2:7" x14ac:dyDescent="0.25">
      <c r="B500" s="328" t="s">
        <v>463</v>
      </c>
      <c r="C500" s="325">
        <v>210332022</v>
      </c>
      <c r="D500" s="325">
        <v>52955196</v>
      </c>
      <c r="E500" s="325">
        <v>7.8900000000000006</v>
      </c>
      <c r="F500" s="325">
        <v>778832.11</v>
      </c>
      <c r="G500" s="325">
        <v>778832.11</v>
      </c>
    </row>
    <row r="501" spans="2:7" x14ac:dyDescent="0.25">
      <c r="B501" s="328" t="s">
        <v>110</v>
      </c>
      <c r="C501" s="325">
        <v>336182400</v>
      </c>
      <c r="D501" s="325">
        <v>352282400</v>
      </c>
      <c r="E501" s="325">
        <v>14020467.960000001</v>
      </c>
      <c r="F501" s="325">
        <v>39020467.960000001</v>
      </c>
      <c r="G501" s="325">
        <v>27270000</v>
      </c>
    </row>
    <row r="502" spans="2:7" x14ac:dyDescent="0.25">
      <c r="B502" s="328" t="s">
        <v>119</v>
      </c>
      <c r="C502" s="325">
        <v>148500000</v>
      </c>
      <c r="D502" s="325">
        <v>118100534</v>
      </c>
      <c r="E502" s="325">
        <v>9100533.3399999999</v>
      </c>
      <c r="F502" s="325">
        <v>9100533.3399999999</v>
      </c>
      <c r="G502" s="325">
        <v>4838581</v>
      </c>
    </row>
    <row r="503" spans="2:7" x14ac:dyDescent="0.25">
      <c r="B503" s="329" t="s">
        <v>464</v>
      </c>
      <c r="C503" s="325">
        <v>186151296</v>
      </c>
      <c r="D503" s="325">
        <v>186151296</v>
      </c>
      <c r="E503" s="325">
        <v>863198.40999999992</v>
      </c>
      <c r="F503" s="325">
        <v>29659786.829999998</v>
      </c>
      <c r="G503" s="325">
        <v>19360801.049999997</v>
      </c>
    </row>
    <row r="504" spans="2:7" x14ac:dyDescent="0.25">
      <c r="B504" s="328" t="s">
        <v>461</v>
      </c>
      <c r="C504" s="325">
        <v>186151296</v>
      </c>
      <c r="D504" s="325">
        <v>186151296</v>
      </c>
      <c r="E504" s="325">
        <v>863198.40999999992</v>
      </c>
      <c r="F504" s="325">
        <v>29659786.829999998</v>
      </c>
      <c r="G504" s="325">
        <v>19360801.049999997</v>
      </c>
    </row>
    <row r="505" spans="2:7" x14ac:dyDescent="0.25">
      <c r="B505" s="333" t="s">
        <v>465</v>
      </c>
      <c r="C505" s="332">
        <v>13401009791</v>
      </c>
      <c r="D505" s="332">
        <v>20644112197.120003</v>
      </c>
      <c r="E505" s="332">
        <v>2564640024.9099998</v>
      </c>
      <c r="F505" s="332">
        <v>1614629460.9399996</v>
      </c>
      <c r="G505" s="332">
        <v>1616026281.4699998</v>
      </c>
    </row>
    <row r="506" spans="2:7" x14ac:dyDescent="0.25">
      <c r="B506" s="331" t="s">
        <v>466</v>
      </c>
      <c r="C506" s="330">
        <v>13401009791</v>
      </c>
      <c r="D506" s="330">
        <v>20644112197.120003</v>
      </c>
      <c r="E506" s="330">
        <v>2564640024.9099998</v>
      </c>
      <c r="F506" s="330">
        <v>1614629460.9399996</v>
      </c>
      <c r="G506" s="330">
        <v>1616026281.4699998</v>
      </c>
    </row>
    <row r="507" spans="2:7" x14ac:dyDescent="0.25">
      <c r="B507" s="329" t="s">
        <v>467</v>
      </c>
      <c r="C507" s="325">
        <v>13401009791</v>
      </c>
      <c r="D507" s="325">
        <v>20644112197.120003</v>
      </c>
      <c r="E507" s="325">
        <v>2564640024.9099998</v>
      </c>
      <c r="F507" s="325">
        <v>1614629460.9399996</v>
      </c>
      <c r="G507" s="325">
        <v>1616026281.4699998</v>
      </c>
    </row>
    <row r="508" spans="2:7" x14ac:dyDescent="0.25">
      <c r="B508" s="328" t="s">
        <v>117</v>
      </c>
      <c r="C508" s="325">
        <v>2395206682</v>
      </c>
      <c r="D508" s="325">
        <v>4362464971.1199999</v>
      </c>
      <c r="E508" s="325">
        <v>279748421.13</v>
      </c>
      <c r="F508" s="325">
        <v>376452800.31999981</v>
      </c>
      <c r="G508" s="325">
        <v>164651199.15000001</v>
      </c>
    </row>
    <row r="509" spans="2:7" x14ac:dyDescent="0.25">
      <c r="B509" s="328" t="s">
        <v>468</v>
      </c>
      <c r="C509" s="325">
        <v>5475413362</v>
      </c>
      <c r="D509" s="325">
        <v>7720002610.2700005</v>
      </c>
      <c r="E509" s="325">
        <v>1229084931.8899999</v>
      </c>
      <c r="F509" s="325">
        <v>266557247.03999999</v>
      </c>
      <c r="G509" s="325">
        <v>246356355.72000003</v>
      </c>
    </row>
    <row r="510" spans="2:7" x14ac:dyDescent="0.25">
      <c r="B510" s="328" t="s">
        <v>469</v>
      </c>
      <c r="C510" s="325">
        <v>5522789747</v>
      </c>
      <c r="D510" s="325">
        <v>8550044615.7299986</v>
      </c>
      <c r="E510" s="325">
        <v>1055806671.89</v>
      </c>
      <c r="F510" s="325">
        <v>971619413.5799998</v>
      </c>
      <c r="G510" s="325">
        <v>1204118726.5999999</v>
      </c>
    </row>
    <row r="511" spans="2:7" x14ac:dyDescent="0.25">
      <c r="B511" s="328" t="s">
        <v>110</v>
      </c>
      <c r="C511" s="325">
        <v>7600000</v>
      </c>
      <c r="D511" s="325">
        <v>11600000</v>
      </c>
      <c r="E511" s="325">
        <v>0</v>
      </c>
      <c r="F511" s="325">
        <v>0</v>
      </c>
      <c r="G511" s="325">
        <v>900000</v>
      </c>
    </row>
    <row r="512" spans="2:7" x14ac:dyDescent="0.25">
      <c r="B512" s="333" t="s">
        <v>470</v>
      </c>
      <c r="C512" s="332">
        <v>8623286819</v>
      </c>
      <c r="D512" s="332">
        <v>8623286819</v>
      </c>
      <c r="E512" s="332">
        <v>718382809.05000007</v>
      </c>
      <c r="F512" s="332">
        <v>718382809.05000007</v>
      </c>
      <c r="G512" s="332">
        <v>718382809.05000007</v>
      </c>
    </row>
    <row r="513" spans="2:8" x14ac:dyDescent="0.25">
      <c r="B513" s="331" t="s">
        <v>471</v>
      </c>
      <c r="C513" s="330">
        <v>8623286819</v>
      </c>
      <c r="D513" s="330">
        <v>8623286819</v>
      </c>
      <c r="E513" s="330">
        <v>718382809.05000007</v>
      </c>
      <c r="F513" s="330">
        <v>718382809.05000007</v>
      </c>
      <c r="G513" s="330">
        <v>718382809.05000007</v>
      </c>
    </row>
    <row r="514" spans="2:8" x14ac:dyDescent="0.25">
      <c r="B514" s="329" t="s">
        <v>472</v>
      </c>
      <c r="C514" s="325">
        <v>8623286819</v>
      </c>
      <c r="D514" s="325">
        <v>8623286819</v>
      </c>
      <c r="E514" s="325">
        <v>718382809.05000007</v>
      </c>
      <c r="F514" s="325">
        <v>718382809.05000007</v>
      </c>
      <c r="G514" s="325">
        <v>718382809.05000007</v>
      </c>
    </row>
    <row r="515" spans="2:8" x14ac:dyDescent="0.25">
      <c r="B515" s="328" t="s">
        <v>473</v>
      </c>
      <c r="C515" s="325">
        <v>8239652859</v>
      </c>
      <c r="D515" s="325">
        <v>8239652859</v>
      </c>
      <c r="E515" s="325">
        <v>686413305.05000007</v>
      </c>
      <c r="F515" s="325">
        <v>686413305.05000007</v>
      </c>
      <c r="G515" s="325">
        <v>686413305.05000007</v>
      </c>
    </row>
    <row r="516" spans="2:8" x14ac:dyDescent="0.25">
      <c r="B516" s="328" t="s">
        <v>110</v>
      </c>
      <c r="C516" s="325">
        <v>383633960</v>
      </c>
      <c r="D516" s="325">
        <v>383633960</v>
      </c>
      <c r="E516" s="325">
        <v>31969504</v>
      </c>
      <c r="F516" s="325">
        <v>31969504</v>
      </c>
      <c r="G516" s="325">
        <v>31969504</v>
      </c>
    </row>
    <row r="517" spans="2:8" x14ac:dyDescent="0.25">
      <c r="B517" s="333" t="s">
        <v>474</v>
      </c>
      <c r="C517" s="332">
        <v>8011291957</v>
      </c>
      <c r="D517" s="332">
        <v>10811291957</v>
      </c>
      <c r="E517" s="332">
        <v>667607653</v>
      </c>
      <c r="F517" s="332">
        <v>667607653</v>
      </c>
      <c r="G517" s="332">
        <v>667607653</v>
      </c>
    </row>
    <row r="518" spans="2:8" x14ac:dyDescent="0.25">
      <c r="B518" s="331" t="s">
        <v>475</v>
      </c>
      <c r="C518" s="330">
        <v>8011291957</v>
      </c>
      <c r="D518" s="330">
        <v>10811291957</v>
      </c>
      <c r="E518" s="330">
        <v>667607653</v>
      </c>
      <c r="F518" s="330">
        <v>667607653</v>
      </c>
      <c r="G518" s="330">
        <v>667607653</v>
      </c>
      <c r="H518" s="325"/>
    </row>
    <row r="519" spans="2:8" x14ac:dyDescent="0.25">
      <c r="B519" s="329" t="s">
        <v>476</v>
      </c>
      <c r="C519" s="325">
        <v>8011291957</v>
      </c>
      <c r="D519" s="325">
        <v>10811291957</v>
      </c>
      <c r="E519" s="325">
        <v>667607653</v>
      </c>
      <c r="F519" s="325">
        <v>667607653</v>
      </c>
      <c r="G519" s="325">
        <v>667607653</v>
      </c>
      <c r="H519" s="325"/>
    </row>
    <row r="520" spans="2:8" x14ac:dyDescent="0.25">
      <c r="B520" s="328" t="s">
        <v>117</v>
      </c>
      <c r="C520" s="325">
        <v>2796844677</v>
      </c>
      <c r="D520" s="325">
        <v>2796844677</v>
      </c>
      <c r="E520" s="325">
        <v>228311445</v>
      </c>
      <c r="F520" s="325">
        <v>228311445</v>
      </c>
      <c r="G520" s="325">
        <v>228311445</v>
      </c>
      <c r="H520" s="325"/>
    </row>
    <row r="521" spans="2:8" x14ac:dyDescent="0.25">
      <c r="B521" s="328" t="s">
        <v>477</v>
      </c>
      <c r="C521" s="325">
        <v>2500000000</v>
      </c>
      <c r="D521" s="325">
        <v>5300000000</v>
      </c>
      <c r="E521" s="325">
        <v>209239428</v>
      </c>
      <c r="F521" s="325">
        <v>209239428</v>
      </c>
      <c r="G521" s="325">
        <v>209239428</v>
      </c>
      <c r="H521" s="325"/>
    </row>
    <row r="522" spans="2:8" x14ac:dyDescent="0.25">
      <c r="B522" s="328" t="s">
        <v>478</v>
      </c>
      <c r="C522" s="325">
        <v>973012440</v>
      </c>
      <c r="D522" s="325">
        <v>973012440</v>
      </c>
      <c r="E522" s="325">
        <v>83007156</v>
      </c>
      <c r="F522" s="325">
        <v>83007156</v>
      </c>
      <c r="G522" s="325">
        <v>83007156</v>
      </c>
      <c r="H522" s="325"/>
    </row>
    <row r="523" spans="2:8" x14ac:dyDescent="0.25">
      <c r="B523" s="328" t="s">
        <v>479</v>
      </c>
      <c r="C523" s="325">
        <v>481034840</v>
      </c>
      <c r="D523" s="325">
        <v>481034840</v>
      </c>
      <c r="E523" s="325">
        <v>42016289</v>
      </c>
      <c r="F523" s="325">
        <v>42016289</v>
      </c>
      <c r="G523" s="325">
        <v>42016289</v>
      </c>
      <c r="H523" s="325"/>
    </row>
    <row r="524" spans="2:8" x14ac:dyDescent="0.25">
      <c r="B524" s="328" t="s">
        <v>110</v>
      </c>
      <c r="C524" s="325">
        <v>1260400000</v>
      </c>
      <c r="D524" s="325">
        <v>1260400000</v>
      </c>
      <c r="E524" s="325">
        <v>105033335</v>
      </c>
      <c r="F524" s="325">
        <v>105033335</v>
      </c>
      <c r="G524" s="325">
        <v>105033335</v>
      </c>
      <c r="H524" s="325"/>
    </row>
    <row r="525" spans="2:8" x14ac:dyDescent="0.25">
      <c r="B525" s="333" t="s">
        <v>480</v>
      </c>
      <c r="C525" s="332">
        <v>1524248087</v>
      </c>
      <c r="D525" s="332">
        <v>1524248087</v>
      </c>
      <c r="E525" s="332">
        <v>122728780.19999999</v>
      </c>
      <c r="F525" s="332">
        <v>122728780.19999999</v>
      </c>
      <c r="G525" s="332">
        <v>122728780.19999999</v>
      </c>
      <c r="H525" s="325"/>
    </row>
    <row r="526" spans="2:8" x14ac:dyDescent="0.25">
      <c r="B526" s="331" t="s">
        <v>481</v>
      </c>
      <c r="C526" s="330">
        <v>1524248087</v>
      </c>
      <c r="D526" s="330">
        <v>1524248087</v>
      </c>
      <c r="E526" s="330">
        <v>122728780.19999999</v>
      </c>
      <c r="F526" s="330">
        <v>122728780.19999999</v>
      </c>
      <c r="G526" s="330">
        <v>122728780.19999999</v>
      </c>
      <c r="H526" s="325"/>
    </row>
    <row r="527" spans="2:8" x14ac:dyDescent="0.25">
      <c r="B527" s="329" t="s">
        <v>482</v>
      </c>
      <c r="C527" s="325">
        <v>1524248087</v>
      </c>
      <c r="D527" s="325">
        <v>1524248087</v>
      </c>
      <c r="E527" s="325">
        <v>122728780.19999999</v>
      </c>
      <c r="F527" s="325">
        <v>122728780.19999999</v>
      </c>
      <c r="G527" s="325">
        <v>122728780.19999999</v>
      </c>
      <c r="H527" s="325"/>
    </row>
    <row r="528" spans="2:8" x14ac:dyDescent="0.25">
      <c r="B528" s="328" t="s">
        <v>483</v>
      </c>
      <c r="C528" s="325">
        <v>1521878287</v>
      </c>
      <c r="D528" s="325">
        <v>1521878287</v>
      </c>
      <c r="E528" s="325">
        <v>122623780.19999999</v>
      </c>
      <c r="F528" s="325">
        <v>122623780.19999999</v>
      </c>
      <c r="G528" s="325">
        <v>122623780.19999999</v>
      </c>
      <c r="H528" s="325"/>
    </row>
    <row r="529" spans="2:8" x14ac:dyDescent="0.25">
      <c r="B529" s="328" t="s">
        <v>110</v>
      </c>
      <c r="C529" s="325">
        <v>2369800</v>
      </c>
      <c r="D529" s="325">
        <v>2369800</v>
      </c>
      <c r="E529" s="325">
        <v>105000</v>
      </c>
      <c r="F529" s="325">
        <v>105000</v>
      </c>
      <c r="G529" s="325">
        <v>105000</v>
      </c>
      <c r="H529" s="325"/>
    </row>
    <row r="530" spans="2:8" x14ac:dyDescent="0.25">
      <c r="B530" s="333" t="s">
        <v>484</v>
      </c>
      <c r="C530" s="332">
        <v>1625371875</v>
      </c>
      <c r="D530" s="332">
        <v>1756771875</v>
      </c>
      <c r="E530" s="332">
        <v>134415617.98000002</v>
      </c>
      <c r="F530" s="332">
        <v>134415617.98000002</v>
      </c>
      <c r="G530" s="332">
        <v>134415617.98000002</v>
      </c>
      <c r="H530" s="325"/>
    </row>
    <row r="531" spans="2:8" x14ac:dyDescent="0.25">
      <c r="B531" s="331" t="s">
        <v>485</v>
      </c>
      <c r="C531" s="330">
        <v>1625371875</v>
      </c>
      <c r="D531" s="330">
        <v>1756771875</v>
      </c>
      <c r="E531" s="330">
        <v>134415617.98000002</v>
      </c>
      <c r="F531" s="330">
        <v>134415617.98000002</v>
      </c>
      <c r="G531" s="330">
        <v>134415617.98000002</v>
      </c>
      <c r="H531" s="325"/>
    </row>
    <row r="532" spans="2:8" x14ac:dyDescent="0.25">
      <c r="B532" s="329" t="s">
        <v>486</v>
      </c>
      <c r="C532" s="325">
        <v>1625371875</v>
      </c>
      <c r="D532" s="325">
        <v>1756771875</v>
      </c>
      <c r="E532" s="325">
        <v>134415617.98000002</v>
      </c>
      <c r="F532" s="325">
        <v>134415617.98000002</v>
      </c>
      <c r="G532" s="325">
        <v>134415617.98000002</v>
      </c>
      <c r="H532" s="325"/>
    </row>
    <row r="533" spans="2:8" x14ac:dyDescent="0.25">
      <c r="B533" s="328" t="s">
        <v>487</v>
      </c>
      <c r="C533" s="325">
        <v>1485781875</v>
      </c>
      <c r="D533" s="325">
        <v>1605342119.3499999</v>
      </c>
      <c r="E533" s="325">
        <v>122915617.98</v>
      </c>
      <c r="F533" s="325">
        <v>122915617.98</v>
      </c>
      <c r="G533" s="325">
        <v>122915617.98</v>
      </c>
      <c r="H533" s="325"/>
    </row>
    <row r="534" spans="2:8" x14ac:dyDescent="0.25">
      <c r="B534" s="328" t="s">
        <v>110</v>
      </c>
      <c r="C534" s="325">
        <v>139590000</v>
      </c>
      <c r="D534" s="325">
        <v>151429755.65000001</v>
      </c>
      <c r="E534" s="325">
        <v>11500000</v>
      </c>
      <c r="F534" s="325">
        <v>11500000</v>
      </c>
      <c r="G534" s="325">
        <v>11500000</v>
      </c>
    </row>
    <row r="535" spans="2:8" x14ac:dyDescent="0.25">
      <c r="B535" s="333" t="s">
        <v>488</v>
      </c>
      <c r="C535" s="332">
        <v>267728228</v>
      </c>
      <c r="D535" s="332">
        <v>345228228.00000006</v>
      </c>
      <c r="E535" s="332">
        <v>31996938.719999995</v>
      </c>
      <c r="F535" s="332">
        <v>25561422.429999996</v>
      </c>
      <c r="G535" s="332">
        <v>25588462.84</v>
      </c>
    </row>
    <row r="536" spans="2:8" x14ac:dyDescent="0.25">
      <c r="B536" s="331" t="s">
        <v>489</v>
      </c>
      <c r="C536" s="330">
        <v>267728228</v>
      </c>
      <c r="D536" s="330">
        <v>345228228.00000006</v>
      </c>
      <c r="E536" s="330">
        <v>31996938.719999995</v>
      </c>
      <c r="F536" s="330">
        <v>25561422.429999996</v>
      </c>
      <c r="G536" s="330">
        <v>25588462.84</v>
      </c>
    </row>
    <row r="537" spans="2:8" x14ac:dyDescent="0.25">
      <c r="B537" s="329" t="s">
        <v>490</v>
      </c>
      <c r="C537" s="325">
        <v>267728228</v>
      </c>
      <c r="D537" s="325">
        <v>345228228.00000006</v>
      </c>
      <c r="E537" s="325">
        <v>31996938.719999995</v>
      </c>
      <c r="F537" s="325">
        <v>25561422.429999996</v>
      </c>
      <c r="G537" s="325">
        <v>25588462.84</v>
      </c>
    </row>
    <row r="538" spans="2:8" x14ac:dyDescent="0.25">
      <c r="B538" s="328" t="s">
        <v>491</v>
      </c>
      <c r="C538" s="325">
        <v>264013628</v>
      </c>
      <c r="D538" s="325">
        <v>341663628.00000006</v>
      </c>
      <c r="E538" s="325">
        <v>31681938.719999995</v>
      </c>
      <c r="F538" s="325">
        <v>25246422.429999996</v>
      </c>
      <c r="G538" s="325">
        <v>25273462.84</v>
      </c>
    </row>
    <row r="539" spans="2:8" x14ac:dyDescent="0.25">
      <c r="B539" s="328" t="s">
        <v>110</v>
      </c>
      <c r="C539" s="325">
        <v>3714600</v>
      </c>
      <c r="D539" s="325">
        <v>3564600</v>
      </c>
      <c r="E539" s="325">
        <v>315000</v>
      </c>
      <c r="F539" s="325">
        <v>315000</v>
      </c>
      <c r="G539" s="325">
        <v>315000</v>
      </c>
    </row>
    <row r="540" spans="2:8" x14ac:dyDescent="0.25">
      <c r="B540" s="333" t="s">
        <v>492</v>
      </c>
      <c r="C540" s="332">
        <v>951881669</v>
      </c>
      <c r="D540" s="332">
        <v>1031081669</v>
      </c>
      <c r="E540" s="332">
        <v>79406796.330000088</v>
      </c>
      <c r="F540" s="332">
        <v>79406796.330000088</v>
      </c>
      <c r="G540" s="332">
        <v>79406796.330000088</v>
      </c>
    </row>
    <row r="541" spans="2:8" x14ac:dyDescent="0.25">
      <c r="B541" s="331" t="s">
        <v>493</v>
      </c>
      <c r="C541" s="330">
        <v>951881669</v>
      </c>
      <c r="D541" s="330">
        <v>1031081669</v>
      </c>
      <c r="E541" s="330">
        <v>79406796.330000088</v>
      </c>
      <c r="F541" s="330">
        <v>79406796.330000088</v>
      </c>
      <c r="G541" s="330">
        <v>79406796.330000088</v>
      </c>
    </row>
    <row r="542" spans="2:8" x14ac:dyDescent="0.25">
      <c r="B542" s="329" t="s">
        <v>494</v>
      </c>
      <c r="C542" s="325">
        <v>951881669</v>
      </c>
      <c r="D542" s="325">
        <v>1031081669.0000002</v>
      </c>
      <c r="E542" s="325">
        <v>79406796.330000088</v>
      </c>
      <c r="F542" s="325">
        <v>79406796.330000088</v>
      </c>
      <c r="G542" s="325">
        <v>79406796.330000088</v>
      </c>
    </row>
    <row r="543" spans="2:8" x14ac:dyDescent="0.25">
      <c r="B543" s="328" t="s">
        <v>495</v>
      </c>
      <c r="C543" s="325">
        <v>951181669</v>
      </c>
      <c r="D543" s="325">
        <v>1030381669</v>
      </c>
      <c r="E543" s="325">
        <v>79085962.990000084</v>
      </c>
      <c r="F543" s="325">
        <v>79085962.990000084</v>
      </c>
      <c r="G543" s="325">
        <v>79085962.990000084</v>
      </c>
    </row>
    <row r="544" spans="2:8" x14ac:dyDescent="0.25">
      <c r="B544" s="328" t="s">
        <v>110</v>
      </c>
      <c r="C544" s="325">
        <v>700000</v>
      </c>
      <c r="D544" s="325">
        <v>700000</v>
      </c>
      <c r="E544" s="325">
        <v>320833.34000000003</v>
      </c>
      <c r="F544" s="325">
        <v>320833.34000000003</v>
      </c>
      <c r="G544" s="325">
        <v>320833.34000000003</v>
      </c>
    </row>
    <row r="545" spans="2:8" x14ac:dyDescent="0.25">
      <c r="B545" s="333" t="s">
        <v>61</v>
      </c>
      <c r="C545" s="332">
        <v>646669483</v>
      </c>
      <c r="D545" s="332">
        <v>708209945.13999999</v>
      </c>
      <c r="E545" s="332">
        <v>91471817.969999999</v>
      </c>
      <c r="F545" s="332">
        <v>90390547.420000002</v>
      </c>
      <c r="G545" s="332">
        <v>55670466.020000011</v>
      </c>
    </row>
    <row r="546" spans="2:8" x14ac:dyDescent="0.25">
      <c r="B546" s="331" t="s">
        <v>496</v>
      </c>
      <c r="C546" s="330">
        <v>646669483</v>
      </c>
      <c r="D546" s="330">
        <v>708209945.13999999</v>
      </c>
      <c r="E546" s="330">
        <v>91471817.969999999</v>
      </c>
      <c r="F546" s="330">
        <v>90390547.420000002</v>
      </c>
      <c r="G546" s="330">
        <v>55670466.020000011</v>
      </c>
    </row>
    <row r="547" spans="2:8" x14ac:dyDescent="0.25">
      <c r="B547" s="329" t="s">
        <v>497</v>
      </c>
      <c r="C547" s="325">
        <v>646669483</v>
      </c>
      <c r="D547" s="325">
        <v>708209945.13999999</v>
      </c>
      <c r="E547" s="325">
        <v>91471817.969999999</v>
      </c>
      <c r="F547" s="325">
        <v>90390547.420000002</v>
      </c>
      <c r="G547" s="325">
        <v>55670466.020000011</v>
      </c>
    </row>
    <row r="548" spans="2:8" x14ac:dyDescent="0.25">
      <c r="B548" s="328" t="s">
        <v>498</v>
      </c>
      <c r="C548" s="325">
        <v>646669483</v>
      </c>
      <c r="D548" s="325">
        <v>708209945.13999999</v>
      </c>
      <c r="E548" s="325">
        <v>91471817.969999999</v>
      </c>
      <c r="F548" s="325">
        <v>90390547.420000002</v>
      </c>
      <c r="G548" s="325">
        <v>55670466.020000011</v>
      </c>
    </row>
    <row r="549" spans="2:8" x14ac:dyDescent="0.25">
      <c r="B549" s="333" t="s">
        <v>499</v>
      </c>
      <c r="C549" s="332">
        <v>253545536599</v>
      </c>
      <c r="D549" s="332">
        <v>250534528021</v>
      </c>
      <c r="E549" s="332">
        <v>21217828116.82</v>
      </c>
      <c r="F549" s="332">
        <v>15706558421.049999</v>
      </c>
      <c r="G549" s="332">
        <v>9581565654.5799999</v>
      </c>
    </row>
    <row r="550" spans="2:8" x14ac:dyDescent="0.25">
      <c r="B550" s="331" t="s">
        <v>500</v>
      </c>
      <c r="C550" s="330">
        <v>253545536599</v>
      </c>
      <c r="D550" s="330">
        <v>250534528021</v>
      </c>
      <c r="E550" s="330">
        <v>21217828116.82</v>
      </c>
      <c r="F550" s="330">
        <v>15706558421.049999</v>
      </c>
      <c r="G550" s="330">
        <v>9581565654.5799999</v>
      </c>
    </row>
    <row r="551" spans="2:8" x14ac:dyDescent="0.25">
      <c r="B551" s="329" t="s">
        <v>501</v>
      </c>
      <c r="C551" s="325">
        <v>253545536599</v>
      </c>
      <c r="D551" s="325">
        <v>250534528021</v>
      </c>
      <c r="E551" s="325">
        <v>21217828116.82</v>
      </c>
      <c r="F551" s="325">
        <v>15706558421.049999</v>
      </c>
      <c r="G551" s="325">
        <v>9581565654.5799999</v>
      </c>
    </row>
    <row r="552" spans="2:8" x14ac:dyDescent="0.25">
      <c r="B552" s="328" t="s">
        <v>360</v>
      </c>
      <c r="C552" s="325">
        <v>253545536599</v>
      </c>
      <c r="D552" s="325">
        <v>250534528021</v>
      </c>
      <c r="E552" s="325">
        <v>21217828116.82</v>
      </c>
      <c r="F552" s="325">
        <v>15706558421.049999</v>
      </c>
      <c r="G552" s="325">
        <v>9581565654.5799999</v>
      </c>
    </row>
    <row r="553" spans="2:8" x14ac:dyDescent="0.25">
      <c r="B553" s="333" t="s">
        <v>502</v>
      </c>
      <c r="C553" s="332">
        <v>115557706551</v>
      </c>
      <c r="D553" s="332">
        <v>121689514566</v>
      </c>
      <c r="E553" s="332">
        <v>6683192233.4399996</v>
      </c>
      <c r="F553" s="332">
        <v>8064390625.4200001</v>
      </c>
      <c r="G553" s="332">
        <v>8286510625.4200001</v>
      </c>
    </row>
    <row r="554" spans="2:8" x14ac:dyDescent="0.25">
      <c r="B554" s="331" t="s">
        <v>503</v>
      </c>
      <c r="C554" s="330">
        <v>115557706551</v>
      </c>
      <c r="D554" s="330">
        <v>121689514566</v>
      </c>
      <c r="E554" s="330">
        <v>6683192233.4399996</v>
      </c>
      <c r="F554" s="330">
        <v>8064390625.4200001</v>
      </c>
      <c r="G554" s="330">
        <v>8286510625.4200001</v>
      </c>
    </row>
    <row r="555" spans="2:8" x14ac:dyDescent="0.25">
      <c r="B555" s="329" t="s">
        <v>504</v>
      </c>
      <c r="C555" s="325">
        <v>115557706551</v>
      </c>
      <c r="D555" s="325">
        <v>121689514566</v>
      </c>
      <c r="E555" s="325">
        <v>6683192233.4399996</v>
      </c>
      <c r="F555" s="325">
        <v>8064390625.4200001</v>
      </c>
      <c r="G555" s="325">
        <v>8286510625.4200001</v>
      </c>
    </row>
    <row r="556" spans="2:8" x14ac:dyDescent="0.25">
      <c r="B556" s="328" t="s">
        <v>505</v>
      </c>
      <c r="C556" s="325">
        <v>3701712</v>
      </c>
      <c r="D556" s="325">
        <v>3701712</v>
      </c>
      <c r="E556" s="325">
        <v>397631.74</v>
      </c>
      <c r="F556" s="325">
        <v>397631.74</v>
      </c>
      <c r="G556" s="325">
        <v>397631.74</v>
      </c>
    </row>
    <row r="557" spans="2:8" x14ac:dyDescent="0.25">
      <c r="B557" s="328" t="s">
        <v>506</v>
      </c>
      <c r="C557" s="325">
        <v>70425168296</v>
      </c>
      <c r="D557" s="325">
        <v>75026528773</v>
      </c>
      <c r="E557" s="325">
        <v>4688099625</v>
      </c>
      <c r="F557" s="325">
        <v>4688099625</v>
      </c>
      <c r="G557" s="325">
        <v>4688099625</v>
      </c>
    </row>
    <row r="558" spans="2:8" x14ac:dyDescent="0.25">
      <c r="B558" s="328" t="s">
        <v>110</v>
      </c>
      <c r="C558" s="325">
        <v>40923351460</v>
      </c>
      <c r="D558" s="325">
        <v>41312581539</v>
      </c>
      <c r="E558" s="325">
        <v>1994694976.6999998</v>
      </c>
      <c r="F558" s="325">
        <v>3375893368.6799998</v>
      </c>
      <c r="G558" s="325">
        <v>3377113368.6799998</v>
      </c>
    </row>
    <row r="559" spans="2:8" x14ac:dyDescent="0.25">
      <c r="B559" s="328" t="s">
        <v>119</v>
      </c>
      <c r="C559" s="325">
        <v>4205485083</v>
      </c>
      <c r="D559" s="325">
        <v>5346702541.999999</v>
      </c>
      <c r="E559" s="325">
        <v>0</v>
      </c>
      <c r="F559" s="325">
        <v>0</v>
      </c>
      <c r="G559" s="325">
        <v>220900000</v>
      </c>
    </row>
    <row r="560" spans="2:8" ht="15.75" thickBot="1" x14ac:dyDescent="0.3">
      <c r="B560" s="327" t="s">
        <v>507</v>
      </c>
      <c r="C560" s="326">
        <v>1247578095825</v>
      </c>
      <c r="D560" s="326">
        <v>1321968514862.5696</v>
      </c>
      <c r="E560" s="326">
        <v>103224603206.80002</v>
      </c>
      <c r="F560" s="326">
        <v>120641423988.02002</v>
      </c>
      <c r="G560" s="326">
        <v>104083899588.08997</v>
      </c>
      <c r="H560" s="325"/>
    </row>
    <row r="562" spans="2:7" x14ac:dyDescent="0.25">
      <c r="B562" s="289" t="s">
        <v>66</v>
      </c>
      <c r="E562" s="325"/>
      <c r="F562" s="325"/>
      <c r="G562" s="325"/>
    </row>
    <row r="563" spans="2:7" x14ac:dyDescent="0.25">
      <c r="B563" s="264" t="s">
        <v>791</v>
      </c>
      <c r="E563" s="325"/>
      <c r="F563" s="325"/>
      <c r="G563" s="325"/>
    </row>
    <row r="564" spans="2:7" x14ac:dyDescent="0.25">
      <c r="B564" s="289" t="s">
        <v>68</v>
      </c>
    </row>
  </sheetData>
  <mergeCells count="12">
    <mergeCell ref="B9:B10"/>
    <mergeCell ref="C9:C10"/>
    <mergeCell ref="E9:E11"/>
    <mergeCell ref="F9:F11"/>
    <mergeCell ref="G9:G11"/>
    <mergeCell ref="D9:D11"/>
    <mergeCell ref="B8:G8"/>
    <mergeCell ref="B2:G2"/>
    <mergeCell ref="B3:G3"/>
    <mergeCell ref="B4:G4"/>
    <mergeCell ref="B6:G6"/>
    <mergeCell ref="B7:G7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9F472-AB89-4F2E-AA4C-89458833CAB9}">
  <dimension ref="B2:K145"/>
  <sheetViews>
    <sheetView showGridLines="0" topLeftCell="B1" zoomScale="70" zoomScaleNormal="70" workbookViewId="0">
      <selection activeCell="Q13" sqref="Q13"/>
    </sheetView>
  </sheetViews>
  <sheetFormatPr baseColWidth="10" defaultColWidth="9.140625" defaultRowHeight="15" x14ac:dyDescent="0.25"/>
  <cols>
    <col min="1" max="1" width="9.140625" style="341"/>
    <col min="2" max="2" width="137.28515625" style="341" bestFit="1" customWidth="1"/>
    <col min="3" max="3" width="30.7109375" style="341" bestFit="1" customWidth="1"/>
    <col min="4" max="4" width="19.42578125" style="341" bestFit="1" customWidth="1"/>
    <col min="5" max="5" width="16.85546875" style="341" bestFit="1" customWidth="1"/>
    <col min="6" max="6" width="21.7109375" style="341" customWidth="1"/>
    <col min="7" max="7" width="14.85546875" style="341" bestFit="1" customWidth="1"/>
    <col min="8" max="8" width="9.140625" style="341"/>
    <col min="9" max="9" width="18" style="341" bestFit="1" customWidth="1"/>
    <col min="10" max="10" width="17.140625" style="341" bestFit="1" customWidth="1"/>
    <col min="11" max="11" width="17.7109375" style="341" bestFit="1" customWidth="1"/>
    <col min="12" max="16384" width="9.140625" style="341"/>
  </cols>
  <sheetData>
    <row r="2" spans="2:8" ht="13.15" customHeight="1" x14ac:dyDescent="0.25">
      <c r="B2" s="498" t="s">
        <v>0</v>
      </c>
      <c r="C2" s="498"/>
      <c r="D2" s="498"/>
      <c r="E2" s="498"/>
      <c r="F2" s="498"/>
      <c r="G2" s="498"/>
      <c r="H2" s="359"/>
    </row>
    <row r="3" spans="2:8" x14ac:dyDescent="0.25">
      <c r="B3" s="498" t="s">
        <v>4</v>
      </c>
      <c r="C3" s="498"/>
      <c r="D3" s="498"/>
      <c r="E3" s="498"/>
      <c r="F3" s="498"/>
      <c r="G3" s="498"/>
      <c r="H3" s="359"/>
    </row>
    <row r="4" spans="2:8" x14ac:dyDescent="0.25">
      <c r="B4" s="499" t="s">
        <v>5</v>
      </c>
      <c r="C4" s="499"/>
      <c r="D4" s="499"/>
      <c r="E4" s="499"/>
      <c r="F4" s="499"/>
      <c r="G4" s="499"/>
      <c r="H4" s="358"/>
    </row>
    <row r="6" spans="2:8" ht="15.75" x14ac:dyDescent="0.25">
      <c r="B6" s="500" t="s">
        <v>1028</v>
      </c>
      <c r="C6" s="500"/>
      <c r="D6" s="500"/>
      <c r="E6" s="500"/>
      <c r="F6" s="500"/>
      <c r="G6" s="357"/>
    </row>
    <row r="7" spans="2:8" ht="16.5" thickBot="1" x14ac:dyDescent="0.3">
      <c r="B7" s="501" t="s">
        <v>100</v>
      </c>
      <c r="C7" s="501"/>
      <c r="D7" s="501"/>
      <c r="E7" s="501"/>
      <c r="F7" s="501"/>
      <c r="G7" s="356"/>
    </row>
    <row r="8" spans="2:8" ht="15" customHeight="1" x14ac:dyDescent="0.25">
      <c r="B8" s="502" t="s">
        <v>14</v>
      </c>
      <c r="C8" s="494" t="s">
        <v>17</v>
      </c>
      <c r="D8" s="494" t="s">
        <v>101</v>
      </c>
      <c r="E8" s="494" t="s">
        <v>1027</v>
      </c>
      <c r="F8" s="494" t="s">
        <v>102</v>
      </c>
      <c r="G8" s="497" t="s">
        <v>103</v>
      </c>
    </row>
    <row r="9" spans="2:8" ht="15" customHeight="1" x14ac:dyDescent="0.25">
      <c r="B9" s="503"/>
      <c r="C9" s="504"/>
      <c r="D9" s="505"/>
      <c r="E9" s="505"/>
      <c r="F9" s="495"/>
      <c r="G9" s="497"/>
    </row>
    <row r="10" spans="2:8" ht="15.75" thickBot="1" x14ac:dyDescent="0.3">
      <c r="B10" s="355" t="s">
        <v>1026</v>
      </c>
      <c r="C10" s="354" t="s">
        <v>105</v>
      </c>
      <c r="D10" s="506"/>
      <c r="E10" s="506"/>
      <c r="F10" s="496"/>
      <c r="G10" s="497"/>
    </row>
    <row r="11" spans="2:8" x14ac:dyDescent="0.25">
      <c r="B11" s="351" t="s">
        <v>1025</v>
      </c>
      <c r="C11" s="350">
        <v>197661015514</v>
      </c>
      <c r="D11" s="350">
        <v>17896207380.040001</v>
      </c>
      <c r="E11" s="350">
        <v>213226193280.63</v>
      </c>
      <c r="F11" s="350">
        <v>23184921391.459999</v>
      </c>
      <c r="G11" s="350">
        <v>18212197606.580002</v>
      </c>
    </row>
    <row r="12" spans="2:8" x14ac:dyDescent="0.25">
      <c r="B12" s="349" t="s">
        <v>755</v>
      </c>
      <c r="C12" s="348">
        <v>87046015519</v>
      </c>
      <c r="D12" s="348">
        <v>8368164459.4499969</v>
      </c>
      <c r="E12" s="348">
        <v>95289687908.38002</v>
      </c>
      <c r="F12" s="348">
        <v>8764087922.6800003</v>
      </c>
      <c r="G12" s="348">
        <v>7981994173.1700001</v>
      </c>
    </row>
    <row r="13" spans="2:8" x14ac:dyDescent="0.25">
      <c r="B13" s="352" t="s">
        <v>1024</v>
      </c>
      <c r="C13" s="346">
        <v>6812206022</v>
      </c>
      <c r="D13" s="346">
        <v>549550167.0200001</v>
      </c>
      <c r="E13" s="346">
        <v>7341991127</v>
      </c>
      <c r="F13" s="346">
        <v>549550167.01999998</v>
      </c>
      <c r="G13" s="346">
        <v>549550167.01999998</v>
      </c>
    </row>
    <row r="14" spans="2:8" x14ac:dyDescent="0.25">
      <c r="B14" s="352" t="s">
        <v>1023</v>
      </c>
      <c r="C14" s="346">
        <v>47551226651</v>
      </c>
      <c r="D14" s="346">
        <v>4373780212.2999983</v>
      </c>
      <c r="E14" s="346">
        <v>49380486516.350006</v>
      </c>
      <c r="F14" s="346">
        <v>4733502190.0500002</v>
      </c>
      <c r="G14" s="346">
        <v>4544309176.7799997</v>
      </c>
    </row>
    <row r="15" spans="2:8" x14ac:dyDescent="0.25">
      <c r="B15" s="352" t="s">
        <v>1022</v>
      </c>
      <c r="C15" s="346">
        <v>23088519887</v>
      </c>
      <c r="D15" s="346">
        <v>2670324492.4699988</v>
      </c>
      <c r="E15" s="346">
        <v>26081593650.090012</v>
      </c>
      <c r="F15" s="346">
        <v>2661097306.5299997</v>
      </c>
      <c r="G15" s="346">
        <v>2094240127.29</v>
      </c>
    </row>
    <row r="16" spans="2:8" x14ac:dyDescent="0.25">
      <c r="B16" s="352" t="s">
        <v>1021</v>
      </c>
      <c r="C16" s="346">
        <v>8958116906</v>
      </c>
      <c r="D16" s="346">
        <v>746327133.99000001</v>
      </c>
      <c r="E16" s="346">
        <v>11763941814.530001</v>
      </c>
      <c r="F16" s="346">
        <v>746327133.98999989</v>
      </c>
      <c r="G16" s="346">
        <v>746327133.99000001</v>
      </c>
    </row>
    <row r="17" spans="2:11" x14ac:dyDescent="0.25">
      <c r="B17" s="352" t="s">
        <v>1020</v>
      </c>
      <c r="C17" s="346">
        <v>624569653</v>
      </c>
      <c r="D17" s="346">
        <v>28182453.669999998</v>
      </c>
      <c r="E17" s="346">
        <v>710298400.41000009</v>
      </c>
      <c r="F17" s="346">
        <v>73611125.090000004</v>
      </c>
      <c r="G17" s="346">
        <v>47567568.090000004</v>
      </c>
    </row>
    <row r="18" spans="2:11" x14ac:dyDescent="0.25">
      <c r="B18" s="352" t="s">
        <v>1019</v>
      </c>
      <c r="C18" s="346">
        <v>11376400</v>
      </c>
      <c r="D18" s="346"/>
      <c r="E18" s="346">
        <v>11376400</v>
      </c>
      <c r="F18" s="346">
        <v>0</v>
      </c>
      <c r="G18" s="346">
        <v>0</v>
      </c>
    </row>
    <row r="19" spans="2:11" x14ac:dyDescent="0.25">
      <c r="B19" s="349" t="s">
        <v>1018</v>
      </c>
      <c r="C19" s="348">
        <v>11590710886</v>
      </c>
      <c r="D19" s="348">
        <v>1048297199.72</v>
      </c>
      <c r="E19" s="348">
        <v>12140389496.139999</v>
      </c>
      <c r="F19" s="348">
        <v>978292280.0999999</v>
      </c>
      <c r="G19" s="348">
        <v>911219903.56000018</v>
      </c>
    </row>
    <row r="20" spans="2:11" x14ac:dyDescent="0.25">
      <c r="B20" s="352" t="s">
        <v>1017</v>
      </c>
      <c r="C20" s="346">
        <v>3716614687</v>
      </c>
      <c r="D20" s="346">
        <v>189649223.67999995</v>
      </c>
      <c r="E20" s="346">
        <v>4095056398.7700005</v>
      </c>
      <c r="F20" s="346">
        <v>340291572.13999999</v>
      </c>
      <c r="G20" s="346">
        <v>298016949.02999991</v>
      </c>
    </row>
    <row r="21" spans="2:11" x14ac:dyDescent="0.25">
      <c r="B21" s="352" t="s">
        <v>1016</v>
      </c>
      <c r="C21" s="346">
        <v>7874096199</v>
      </c>
      <c r="D21" s="346">
        <v>858647976.04000008</v>
      </c>
      <c r="E21" s="346">
        <v>8045333097.3699999</v>
      </c>
      <c r="F21" s="346">
        <v>638000707.96000004</v>
      </c>
      <c r="G21" s="346">
        <v>613202954.52999985</v>
      </c>
    </row>
    <row r="22" spans="2:11" x14ac:dyDescent="0.25">
      <c r="B22" s="349" t="s">
        <v>756</v>
      </c>
      <c r="C22" s="348">
        <v>42631638927</v>
      </c>
      <c r="D22" s="348">
        <v>3386493215.1500006</v>
      </c>
      <c r="E22" s="348">
        <v>46133990838.349998</v>
      </c>
      <c r="F22" s="348">
        <v>6573210631.6200008</v>
      </c>
      <c r="G22" s="348">
        <v>4155687912.5000005</v>
      </c>
    </row>
    <row r="23" spans="2:11" x14ac:dyDescent="0.25">
      <c r="B23" s="352" t="s">
        <v>1015</v>
      </c>
      <c r="C23" s="346">
        <v>38920161756</v>
      </c>
      <c r="D23" s="346">
        <v>3058389290.6500006</v>
      </c>
      <c r="E23" s="346">
        <v>42592015695.349998</v>
      </c>
      <c r="F23" s="346">
        <v>6128368112.6600018</v>
      </c>
      <c r="G23" s="346">
        <v>3722588881.7599998</v>
      </c>
    </row>
    <row r="24" spans="2:11" x14ac:dyDescent="0.25">
      <c r="B24" s="352" t="s">
        <v>1014</v>
      </c>
      <c r="C24" s="346">
        <v>3641214862</v>
      </c>
      <c r="D24" s="346">
        <v>325523680.71000004</v>
      </c>
      <c r="E24" s="346">
        <v>3472336734</v>
      </c>
      <c r="F24" s="346">
        <v>434758459.58000004</v>
      </c>
      <c r="G24" s="346">
        <v>427539178.71999997</v>
      </c>
    </row>
    <row r="25" spans="2:11" x14ac:dyDescent="0.25">
      <c r="B25" s="352" t="s">
        <v>1013</v>
      </c>
      <c r="C25" s="346">
        <v>70262309</v>
      </c>
      <c r="D25" s="346">
        <v>2580243.79</v>
      </c>
      <c r="E25" s="346">
        <v>69638409</v>
      </c>
      <c r="F25" s="346">
        <v>10084059.380000001</v>
      </c>
      <c r="G25" s="346">
        <v>5559852.0200000005</v>
      </c>
    </row>
    <row r="26" spans="2:11" x14ac:dyDescent="0.25">
      <c r="B26" s="349" t="s">
        <v>757</v>
      </c>
      <c r="C26" s="348">
        <v>56392650182</v>
      </c>
      <c r="D26" s="348">
        <v>5361597895.6799994</v>
      </c>
      <c r="E26" s="348">
        <v>59662125037.76001</v>
      </c>
      <c r="F26" s="348">
        <v>6869330557.0600004</v>
      </c>
      <c r="G26" s="348">
        <v>5163295617.3500004</v>
      </c>
    </row>
    <row r="27" spans="2:11" x14ac:dyDescent="0.25">
      <c r="B27" s="352" t="s">
        <v>1012</v>
      </c>
      <c r="C27" s="346">
        <v>28731119006</v>
      </c>
      <c r="D27" s="346">
        <v>2978561490.0600004</v>
      </c>
      <c r="E27" s="346">
        <v>29818048564.09</v>
      </c>
      <c r="F27" s="346">
        <v>4111027210.1300001</v>
      </c>
      <c r="G27" s="346">
        <v>2731681098.6199999</v>
      </c>
      <c r="K27" s="347"/>
    </row>
    <row r="28" spans="2:11" x14ac:dyDescent="0.25">
      <c r="B28" s="352" t="s">
        <v>1011</v>
      </c>
      <c r="C28" s="346">
        <v>562621270</v>
      </c>
      <c r="D28" s="346">
        <v>90516952.140000001</v>
      </c>
      <c r="E28" s="346">
        <v>957573221.9000001</v>
      </c>
      <c r="F28" s="346">
        <v>124592509.71000001</v>
      </c>
      <c r="G28" s="346">
        <v>74096034.529999986</v>
      </c>
    </row>
    <row r="29" spans="2:11" x14ac:dyDescent="0.25">
      <c r="B29" s="352" t="s">
        <v>1010</v>
      </c>
      <c r="C29" s="346">
        <v>17673625978</v>
      </c>
      <c r="D29" s="346">
        <v>1348543280.3699994</v>
      </c>
      <c r="E29" s="346">
        <v>18275462973.25</v>
      </c>
      <c r="F29" s="346">
        <v>1385382935.4599998</v>
      </c>
      <c r="G29" s="346">
        <v>1323850916.24</v>
      </c>
    </row>
    <row r="30" spans="2:11" x14ac:dyDescent="0.25">
      <c r="B30" s="352" t="s">
        <v>1009</v>
      </c>
      <c r="C30" s="346">
        <v>1385449978</v>
      </c>
      <c r="D30" s="346">
        <v>173072259.46000001</v>
      </c>
      <c r="E30" s="346">
        <v>1481664225.5799999</v>
      </c>
      <c r="F30" s="346">
        <v>116506279.3</v>
      </c>
      <c r="G30" s="346">
        <v>116452159.3</v>
      </c>
    </row>
    <row r="31" spans="2:11" x14ac:dyDescent="0.25">
      <c r="B31" s="352" t="s">
        <v>1008</v>
      </c>
      <c r="C31" s="346">
        <v>2563608348</v>
      </c>
      <c r="D31" s="346">
        <v>165758127.65999997</v>
      </c>
      <c r="E31" s="346">
        <v>3209308474.3700004</v>
      </c>
      <c r="F31" s="346">
        <v>526068769.18000001</v>
      </c>
      <c r="G31" s="346">
        <v>293065145.75999999</v>
      </c>
    </row>
    <row r="32" spans="2:11" x14ac:dyDescent="0.25">
      <c r="B32" s="352" t="s">
        <v>1007</v>
      </c>
      <c r="C32" s="346">
        <v>69018727</v>
      </c>
      <c r="D32" s="346">
        <v>5284600</v>
      </c>
      <c r="E32" s="346">
        <v>69018727</v>
      </c>
      <c r="F32" s="346">
        <v>5284600</v>
      </c>
      <c r="G32" s="346">
        <v>5284600</v>
      </c>
    </row>
    <row r="33" spans="2:7" x14ac:dyDescent="0.25">
      <c r="B33" s="352" t="s">
        <v>1006</v>
      </c>
      <c r="C33" s="346">
        <v>5407206875</v>
      </c>
      <c r="D33" s="346">
        <v>599861185.99000001</v>
      </c>
      <c r="E33" s="346">
        <v>5851048851.5700006</v>
      </c>
      <c r="F33" s="346">
        <v>600468253.28000009</v>
      </c>
      <c r="G33" s="346">
        <v>618865662.89999998</v>
      </c>
    </row>
    <row r="34" spans="2:7" x14ac:dyDescent="0.25">
      <c r="B34" s="351" t="s">
        <v>1005</v>
      </c>
      <c r="C34" s="350">
        <v>209176934582</v>
      </c>
      <c r="D34" s="350">
        <v>16054248833.230003</v>
      </c>
      <c r="E34" s="350">
        <v>241459228058.5</v>
      </c>
      <c r="F34" s="350">
        <v>17644249273.52</v>
      </c>
      <c r="G34" s="350">
        <v>16509731220.210003</v>
      </c>
    </row>
    <row r="35" spans="2:7" x14ac:dyDescent="0.25">
      <c r="B35" s="349" t="s">
        <v>758</v>
      </c>
      <c r="C35" s="348">
        <v>29167495804</v>
      </c>
      <c r="D35" s="348">
        <v>2297773687.2400007</v>
      </c>
      <c r="E35" s="348">
        <v>25348161033.16</v>
      </c>
      <c r="F35" s="348">
        <v>2411555722.27</v>
      </c>
      <c r="G35" s="348">
        <v>2282938998.9299998</v>
      </c>
    </row>
    <row r="36" spans="2:7" x14ac:dyDescent="0.25">
      <c r="B36" s="352" t="s">
        <v>1004</v>
      </c>
      <c r="C36" s="346">
        <v>27454524234</v>
      </c>
      <c r="D36" s="346">
        <v>2163291453.3500004</v>
      </c>
      <c r="E36" s="346">
        <v>23578595662.689999</v>
      </c>
      <c r="F36" s="346">
        <v>2233110512.2899995</v>
      </c>
      <c r="G36" s="346">
        <v>2163172517.1599998</v>
      </c>
    </row>
    <row r="37" spans="2:7" x14ac:dyDescent="0.25">
      <c r="B37" s="352" t="s">
        <v>1003</v>
      </c>
      <c r="C37" s="346">
        <v>1462058480</v>
      </c>
      <c r="D37" s="346">
        <v>102216000.09000003</v>
      </c>
      <c r="E37" s="346">
        <v>1491931365.1300001</v>
      </c>
      <c r="F37" s="346">
        <v>147637749.89999998</v>
      </c>
      <c r="G37" s="346">
        <v>87476153.179999977</v>
      </c>
    </row>
    <row r="38" spans="2:7" x14ac:dyDescent="0.25">
      <c r="B38" s="352" t="s">
        <v>1002</v>
      </c>
      <c r="C38" s="346">
        <v>250913090</v>
      </c>
      <c r="D38" s="346">
        <v>32266233.800000001</v>
      </c>
      <c r="E38" s="346">
        <v>277634005.33999997</v>
      </c>
      <c r="F38" s="346">
        <v>30807460.079999998</v>
      </c>
      <c r="G38" s="346">
        <v>32290328.589999996</v>
      </c>
    </row>
    <row r="39" spans="2:7" x14ac:dyDescent="0.25">
      <c r="B39" s="349" t="s">
        <v>759</v>
      </c>
      <c r="C39" s="348">
        <v>15112730111</v>
      </c>
      <c r="D39" s="348">
        <v>2254641000.6200004</v>
      </c>
      <c r="E39" s="348">
        <v>22531614123.520004</v>
      </c>
      <c r="F39" s="348">
        <v>2449807345.2200007</v>
      </c>
      <c r="G39" s="348">
        <v>2207842435.4899998</v>
      </c>
    </row>
    <row r="40" spans="2:7" x14ac:dyDescent="0.25">
      <c r="B40" s="352" t="s">
        <v>1001</v>
      </c>
      <c r="C40" s="346">
        <v>10013952661</v>
      </c>
      <c r="D40" s="346">
        <v>1395899498.4100003</v>
      </c>
      <c r="E40" s="346">
        <v>16353014624.980003</v>
      </c>
      <c r="F40" s="346">
        <v>1815323816.04</v>
      </c>
      <c r="G40" s="346">
        <v>1844238981.4200001</v>
      </c>
    </row>
    <row r="41" spans="2:7" x14ac:dyDescent="0.25">
      <c r="B41" s="352" t="s">
        <v>1000</v>
      </c>
      <c r="C41" s="346">
        <v>185315851</v>
      </c>
      <c r="D41" s="346">
        <v>12510840</v>
      </c>
      <c r="E41" s="346">
        <v>148925000</v>
      </c>
      <c r="F41" s="346">
        <v>12510840</v>
      </c>
      <c r="G41" s="346">
        <v>12510840</v>
      </c>
    </row>
    <row r="42" spans="2:7" x14ac:dyDescent="0.25">
      <c r="B42" s="352" t="s">
        <v>999</v>
      </c>
      <c r="C42" s="346">
        <v>679316034</v>
      </c>
      <c r="D42" s="346">
        <v>52363380.220000006</v>
      </c>
      <c r="E42" s="346">
        <v>697249455</v>
      </c>
      <c r="F42" s="346">
        <v>87131636.480000004</v>
      </c>
      <c r="G42" s="346">
        <v>58423069.889999993</v>
      </c>
    </row>
    <row r="43" spans="2:7" x14ac:dyDescent="0.25">
      <c r="B43" s="352" t="s">
        <v>998</v>
      </c>
      <c r="C43" s="346">
        <v>4234145565</v>
      </c>
      <c r="D43" s="346">
        <v>793867281.98999989</v>
      </c>
      <c r="E43" s="346">
        <v>5332425043.54</v>
      </c>
      <c r="F43" s="346">
        <v>534841052.69999993</v>
      </c>
      <c r="G43" s="346">
        <v>292669544.18000001</v>
      </c>
    </row>
    <row r="44" spans="2:7" x14ac:dyDescent="0.25">
      <c r="B44" s="349" t="s">
        <v>997</v>
      </c>
      <c r="C44" s="348">
        <v>6626663210</v>
      </c>
      <c r="D44" s="348">
        <v>901705299.08999991</v>
      </c>
      <c r="E44" s="348">
        <v>10589180841</v>
      </c>
      <c r="F44" s="348">
        <v>1244957302.2500002</v>
      </c>
      <c r="G44" s="348">
        <v>1245349318.4199991</v>
      </c>
    </row>
    <row r="45" spans="2:7" x14ac:dyDescent="0.25">
      <c r="B45" s="352" t="s">
        <v>996</v>
      </c>
      <c r="C45" s="346">
        <v>6626663210</v>
      </c>
      <c r="D45" s="346">
        <v>901705299.08999991</v>
      </c>
      <c r="E45" s="346">
        <v>10589180841</v>
      </c>
      <c r="F45" s="346">
        <v>1244957302.2500002</v>
      </c>
      <c r="G45" s="346">
        <v>1245349318.4199994</v>
      </c>
    </row>
    <row r="46" spans="2:7" ht="15.6" customHeight="1" x14ac:dyDescent="0.25">
      <c r="B46" s="349" t="s">
        <v>760</v>
      </c>
      <c r="C46" s="348">
        <v>76290465116</v>
      </c>
      <c r="D46" s="348">
        <v>4829144832.7300005</v>
      </c>
      <c r="E46" s="348">
        <v>80688488227</v>
      </c>
      <c r="F46" s="348">
        <v>5002327517.8999996</v>
      </c>
      <c r="G46" s="348">
        <v>4853746766.0200005</v>
      </c>
    </row>
    <row r="47" spans="2:7" ht="15.6" customHeight="1" x14ac:dyDescent="0.25">
      <c r="B47" s="352" t="s">
        <v>995</v>
      </c>
      <c r="C47" s="348">
        <v>0</v>
      </c>
      <c r="D47" s="348">
        <v>0</v>
      </c>
      <c r="E47" s="348">
        <v>5831060</v>
      </c>
      <c r="F47" s="348">
        <v>0</v>
      </c>
      <c r="G47" s="348">
        <v>0</v>
      </c>
    </row>
    <row r="48" spans="2:7" ht="15.6" customHeight="1" x14ac:dyDescent="0.25">
      <c r="B48" s="352" t="s">
        <v>994</v>
      </c>
      <c r="C48" s="346">
        <v>210332022</v>
      </c>
      <c r="D48" s="346">
        <v>7.89</v>
      </c>
      <c r="E48" s="346">
        <v>52955196</v>
      </c>
      <c r="F48" s="346">
        <v>778832.11</v>
      </c>
      <c r="G48" s="346">
        <v>778832.11</v>
      </c>
    </row>
    <row r="49" spans="2:7" ht="15.6" customHeight="1" x14ac:dyDescent="0.25">
      <c r="B49" s="352" t="s">
        <v>993</v>
      </c>
      <c r="C49" s="346">
        <v>73959093451</v>
      </c>
      <c r="D49" s="346">
        <v>4702608558.3299999</v>
      </c>
      <c r="E49" s="346">
        <v>78390459681</v>
      </c>
      <c r="F49" s="346">
        <v>4702608558.3299999</v>
      </c>
      <c r="G49" s="346">
        <v>4690369625</v>
      </c>
    </row>
    <row r="50" spans="2:7" ht="15.6" customHeight="1" x14ac:dyDescent="0.25">
      <c r="B50" s="352" t="s">
        <v>992</v>
      </c>
      <c r="C50" s="346">
        <v>400000</v>
      </c>
      <c r="D50" s="346"/>
      <c r="E50" s="346">
        <v>0</v>
      </c>
      <c r="F50" s="346">
        <v>0</v>
      </c>
      <c r="G50" s="346">
        <v>0</v>
      </c>
    </row>
    <row r="51" spans="2:7" ht="15.6" customHeight="1" x14ac:dyDescent="0.25">
      <c r="B51" s="352" t="s">
        <v>991</v>
      </c>
      <c r="C51" s="346">
        <v>2120639643</v>
      </c>
      <c r="D51" s="346">
        <v>126536266.50999999</v>
      </c>
      <c r="E51" s="346">
        <v>2239242290</v>
      </c>
      <c r="F51" s="346">
        <v>298940127.45999998</v>
      </c>
      <c r="G51" s="346">
        <v>162598308.91000003</v>
      </c>
    </row>
    <row r="52" spans="2:7" ht="15.6" customHeight="1" x14ac:dyDescent="0.25">
      <c r="B52" s="349" t="s">
        <v>761</v>
      </c>
      <c r="C52" s="348">
        <v>619417675</v>
      </c>
      <c r="D52" s="348">
        <v>3881803.3</v>
      </c>
      <c r="E52" s="348">
        <v>637536517.03999996</v>
      </c>
      <c r="F52" s="348">
        <v>61227591.859999999</v>
      </c>
      <c r="G52" s="348">
        <v>53249987.080000006</v>
      </c>
    </row>
    <row r="53" spans="2:7" ht="15.6" customHeight="1" x14ac:dyDescent="0.25">
      <c r="B53" s="352" t="s">
        <v>990</v>
      </c>
      <c r="C53" s="346">
        <v>619417675</v>
      </c>
      <c r="D53" s="346">
        <v>3881803.3</v>
      </c>
      <c r="E53" s="346">
        <v>606756087</v>
      </c>
      <c r="F53" s="346">
        <v>61227591.859999999</v>
      </c>
      <c r="G53" s="346">
        <v>53249987.080000006</v>
      </c>
    </row>
    <row r="54" spans="2:7" ht="15.6" customHeight="1" x14ac:dyDescent="0.25">
      <c r="B54" s="352" t="s">
        <v>989</v>
      </c>
      <c r="C54" s="346">
        <v>0</v>
      </c>
      <c r="D54" s="346">
        <v>0</v>
      </c>
      <c r="E54" s="346">
        <v>30780430.040000003</v>
      </c>
      <c r="F54" s="346">
        <v>0</v>
      </c>
      <c r="G54" s="346">
        <v>0</v>
      </c>
    </row>
    <row r="55" spans="2:7" ht="15.6" customHeight="1" x14ac:dyDescent="0.25">
      <c r="B55" s="349" t="s">
        <v>762</v>
      </c>
      <c r="C55" s="348">
        <v>67607726816</v>
      </c>
      <c r="D55" s="348">
        <v>5334343427.5200005</v>
      </c>
      <c r="E55" s="348">
        <v>90370704697.680008</v>
      </c>
      <c r="F55" s="348">
        <v>5913439995.9399996</v>
      </c>
      <c r="G55" s="348">
        <v>5186389710.9899988</v>
      </c>
    </row>
    <row r="56" spans="2:7" ht="15.6" customHeight="1" x14ac:dyDescent="0.25">
      <c r="B56" s="352" t="s">
        <v>988</v>
      </c>
      <c r="C56" s="346">
        <v>30352778078</v>
      </c>
      <c r="D56" s="346">
        <v>2664467062.8300004</v>
      </c>
      <c r="E56" s="346">
        <v>47078892452.349998</v>
      </c>
      <c r="F56" s="346">
        <v>3297404381.4400005</v>
      </c>
      <c r="G56" s="346">
        <v>3301626694.2099996</v>
      </c>
    </row>
    <row r="57" spans="2:7" ht="15.6" customHeight="1" x14ac:dyDescent="0.25">
      <c r="B57" s="352" t="s">
        <v>987</v>
      </c>
      <c r="C57" s="346">
        <v>91084004</v>
      </c>
      <c r="D57" s="346">
        <v>2067776.87</v>
      </c>
      <c r="E57" s="346">
        <v>76084004</v>
      </c>
      <c r="F57" s="346">
        <v>5367409.5</v>
      </c>
      <c r="G57" s="346">
        <v>5162232.08</v>
      </c>
    </row>
    <row r="58" spans="2:7" ht="15.6" customHeight="1" x14ac:dyDescent="0.25">
      <c r="B58" s="352" t="s">
        <v>986</v>
      </c>
      <c r="C58" s="346">
        <v>30418352501</v>
      </c>
      <c r="D58" s="346">
        <v>1151830389.2</v>
      </c>
      <c r="E58" s="346">
        <v>34083606383</v>
      </c>
      <c r="F58" s="346">
        <v>1095089986.2299998</v>
      </c>
      <c r="G58" s="346">
        <v>1635144307.0699999</v>
      </c>
    </row>
    <row r="59" spans="2:7" ht="15.6" customHeight="1" x14ac:dyDescent="0.25">
      <c r="B59" s="352" t="s">
        <v>985</v>
      </c>
      <c r="C59" s="346">
        <v>3786700000</v>
      </c>
      <c r="D59" s="346">
        <v>1201563469.7800002</v>
      </c>
      <c r="E59" s="346">
        <v>6286700000</v>
      </c>
      <c r="F59" s="346">
        <v>1202639440.98</v>
      </c>
      <c r="G59" s="346">
        <v>70168922.600000009</v>
      </c>
    </row>
    <row r="60" spans="2:7" ht="15.6" customHeight="1" x14ac:dyDescent="0.25">
      <c r="B60" s="352" t="s">
        <v>984</v>
      </c>
      <c r="C60" s="346">
        <v>2958812233</v>
      </c>
      <c r="D60" s="346">
        <v>314414728.83999997</v>
      </c>
      <c r="E60" s="346">
        <v>2845421858.3300004</v>
      </c>
      <c r="F60" s="346">
        <v>312938777.79000008</v>
      </c>
      <c r="G60" s="346">
        <v>174287555.03</v>
      </c>
    </row>
    <row r="61" spans="2:7" ht="15.6" customHeight="1" x14ac:dyDescent="0.25">
      <c r="B61" s="349" t="s">
        <v>983</v>
      </c>
      <c r="C61" s="348">
        <v>2896483864</v>
      </c>
      <c r="D61" s="348">
        <v>159286449.06</v>
      </c>
      <c r="E61" s="348">
        <v>2660265599.0100002</v>
      </c>
      <c r="F61" s="348">
        <v>151660599.66999999</v>
      </c>
      <c r="G61" s="348">
        <v>264043669.39000002</v>
      </c>
    </row>
    <row r="62" spans="2:7" ht="15.6" customHeight="1" x14ac:dyDescent="0.25">
      <c r="B62" s="352" t="s">
        <v>982</v>
      </c>
      <c r="C62" s="346">
        <v>2896483864</v>
      </c>
      <c r="D62" s="346">
        <v>159286449.06</v>
      </c>
      <c r="E62" s="346">
        <v>2660265599.0100002</v>
      </c>
      <c r="F62" s="346">
        <v>151660599.67000002</v>
      </c>
      <c r="G62" s="346">
        <v>264043669.39000005</v>
      </c>
    </row>
    <row r="63" spans="2:7" ht="15.6" customHeight="1" x14ac:dyDescent="0.25">
      <c r="B63" s="349" t="s">
        <v>981</v>
      </c>
      <c r="C63" s="348">
        <v>149703020</v>
      </c>
      <c r="D63" s="348">
        <v>12475251.67</v>
      </c>
      <c r="E63" s="348">
        <v>149703020</v>
      </c>
      <c r="F63" s="348">
        <v>12475251.67</v>
      </c>
      <c r="G63" s="348">
        <v>12475251.67</v>
      </c>
    </row>
    <row r="64" spans="2:7" ht="15.6" customHeight="1" x14ac:dyDescent="0.25">
      <c r="B64" s="352" t="s">
        <v>980</v>
      </c>
      <c r="C64" s="346">
        <v>149703020</v>
      </c>
      <c r="D64" s="346">
        <v>12475251.67</v>
      </c>
      <c r="E64" s="346">
        <v>149703020</v>
      </c>
      <c r="F64" s="346">
        <v>12475251.67</v>
      </c>
      <c r="G64" s="346">
        <v>12475251.67</v>
      </c>
    </row>
    <row r="65" spans="2:7" ht="15.6" customHeight="1" x14ac:dyDescent="0.25">
      <c r="B65" s="349" t="s">
        <v>763</v>
      </c>
      <c r="C65" s="348">
        <v>10706248966</v>
      </c>
      <c r="D65" s="348">
        <v>260997081.99999991</v>
      </c>
      <c r="E65" s="348">
        <v>8483574000.0900002</v>
      </c>
      <c r="F65" s="348">
        <v>396797946.74000001</v>
      </c>
      <c r="G65" s="348">
        <v>403695082.22000003</v>
      </c>
    </row>
    <row r="66" spans="2:7" ht="15.6" customHeight="1" x14ac:dyDescent="0.25">
      <c r="B66" s="352" t="s">
        <v>979</v>
      </c>
      <c r="C66" s="346">
        <v>0</v>
      </c>
      <c r="D66" s="346">
        <v>0</v>
      </c>
      <c r="E66" s="346">
        <v>103637350.52</v>
      </c>
      <c r="F66" s="346">
        <v>0</v>
      </c>
      <c r="G66" s="346">
        <v>0</v>
      </c>
    </row>
    <row r="67" spans="2:7" ht="15.6" customHeight="1" x14ac:dyDescent="0.25">
      <c r="B67" s="352" t="s">
        <v>978</v>
      </c>
      <c r="C67" s="346">
        <v>234000</v>
      </c>
      <c r="D67" s="346">
        <v>0</v>
      </c>
      <c r="E67" s="346">
        <v>4351162.53</v>
      </c>
      <c r="F67" s="346">
        <v>0</v>
      </c>
      <c r="G67" s="346">
        <v>0</v>
      </c>
    </row>
    <row r="68" spans="2:7" ht="15.6" customHeight="1" x14ac:dyDescent="0.25">
      <c r="B68" s="352" t="s">
        <v>977</v>
      </c>
      <c r="C68" s="346">
        <v>10706014966</v>
      </c>
      <c r="D68" s="346">
        <v>260997081.99999991</v>
      </c>
      <c r="E68" s="346">
        <v>8375585487.04</v>
      </c>
      <c r="F68" s="346">
        <v>396797946.74000001</v>
      </c>
      <c r="G68" s="346">
        <v>403695082.21999997</v>
      </c>
    </row>
    <row r="69" spans="2:7" ht="15.6" customHeight="1" x14ac:dyDescent="0.25">
      <c r="B69" s="351" t="s">
        <v>976</v>
      </c>
      <c r="C69" s="350">
        <v>8813357287</v>
      </c>
      <c r="D69" s="350">
        <v>968882574.71999991</v>
      </c>
      <c r="E69" s="350">
        <v>9832916448.0000019</v>
      </c>
      <c r="F69" s="350">
        <v>827634179.38000023</v>
      </c>
      <c r="G69" s="350">
        <v>652723197.20999992</v>
      </c>
    </row>
    <row r="70" spans="2:7" ht="15.6" customHeight="1" x14ac:dyDescent="0.25">
      <c r="B70" s="349" t="s">
        <v>975</v>
      </c>
      <c r="C70" s="348">
        <v>398496194</v>
      </c>
      <c r="D70" s="348">
        <v>46595873.380000003</v>
      </c>
      <c r="E70" s="348">
        <v>705457033.83999991</v>
      </c>
      <c r="F70" s="348">
        <v>88656567.939999998</v>
      </c>
      <c r="G70" s="348">
        <v>50560345.870000005</v>
      </c>
    </row>
    <row r="71" spans="2:7" ht="15.6" customHeight="1" x14ac:dyDescent="0.25">
      <c r="B71" s="352" t="s">
        <v>974</v>
      </c>
      <c r="C71" s="346">
        <v>233210529</v>
      </c>
      <c r="D71" s="346">
        <v>42057338.780000001</v>
      </c>
      <c r="E71" s="346">
        <v>655164758</v>
      </c>
      <c r="F71" s="346">
        <v>85546420.539999992</v>
      </c>
      <c r="G71" s="346">
        <v>47312832.469999999</v>
      </c>
    </row>
    <row r="72" spans="2:7" ht="15.6" customHeight="1" x14ac:dyDescent="0.25">
      <c r="B72" s="352" t="s">
        <v>973</v>
      </c>
      <c r="C72" s="346">
        <v>73982266</v>
      </c>
      <c r="D72" s="346">
        <v>180725.59</v>
      </c>
      <c r="E72" s="346">
        <v>2388446.3199999332</v>
      </c>
      <c r="F72" s="346">
        <v>59850</v>
      </c>
      <c r="G72" s="346">
        <v>185850</v>
      </c>
    </row>
    <row r="73" spans="2:7" ht="15.6" customHeight="1" x14ac:dyDescent="0.25">
      <c r="B73" s="352" t="s">
        <v>972</v>
      </c>
      <c r="C73" s="346">
        <v>0</v>
      </c>
      <c r="D73" s="346">
        <v>0</v>
      </c>
      <c r="E73" s="346">
        <v>9708108.5199999996</v>
      </c>
      <c r="F73" s="346">
        <v>0</v>
      </c>
      <c r="G73" s="346">
        <v>0</v>
      </c>
    </row>
    <row r="74" spans="2:7" ht="15.6" customHeight="1" x14ac:dyDescent="0.25">
      <c r="B74" s="352" t="s">
        <v>971</v>
      </c>
      <c r="C74" s="346">
        <v>91303399</v>
      </c>
      <c r="D74" s="346">
        <v>4357809.01</v>
      </c>
      <c r="E74" s="346">
        <v>38195721</v>
      </c>
      <c r="F74" s="346">
        <v>3050297.4000000008</v>
      </c>
      <c r="G74" s="346">
        <v>3061663.3999999994</v>
      </c>
    </row>
    <row r="75" spans="2:7" ht="15.6" customHeight="1" x14ac:dyDescent="0.25">
      <c r="B75" s="349" t="s">
        <v>764</v>
      </c>
      <c r="C75" s="348">
        <v>7783956898</v>
      </c>
      <c r="D75" s="348">
        <v>856830386.21999979</v>
      </c>
      <c r="E75" s="348">
        <v>8474801225.7399998</v>
      </c>
      <c r="F75" s="348">
        <v>671001155.66999984</v>
      </c>
      <c r="G75" s="348">
        <v>540561377.49999988</v>
      </c>
    </row>
    <row r="76" spans="2:7" ht="15.6" customHeight="1" x14ac:dyDescent="0.25">
      <c r="B76" s="352" t="s">
        <v>970</v>
      </c>
      <c r="C76" s="346">
        <v>0</v>
      </c>
      <c r="D76" s="353"/>
      <c r="E76" s="353">
        <v>16624643.5</v>
      </c>
      <c r="F76" s="353">
        <v>0</v>
      </c>
      <c r="G76" s="353">
        <v>0</v>
      </c>
    </row>
    <row r="77" spans="2:7" ht="15.6" customHeight="1" x14ac:dyDescent="0.25">
      <c r="B77" s="352" t="s">
        <v>969</v>
      </c>
      <c r="C77" s="346">
        <v>1012470342</v>
      </c>
      <c r="D77" s="346">
        <v>120992779</v>
      </c>
      <c r="E77" s="346">
        <v>673617973.66000009</v>
      </c>
      <c r="F77" s="346">
        <v>75473371.810000002</v>
      </c>
      <c r="G77" s="346">
        <v>4232481.8099999996</v>
      </c>
    </row>
    <row r="78" spans="2:7" ht="15.6" customHeight="1" x14ac:dyDescent="0.25">
      <c r="B78" s="352" t="s">
        <v>968</v>
      </c>
      <c r="C78" s="346">
        <v>149322587</v>
      </c>
      <c r="D78" s="346">
        <v>6373466</v>
      </c>
      <c r="E78" s="346">
        <v>153592871</v>
      </c>
      <c r="F78" s="346">
        <v>14820111.560000001</v>
      </c>
      <c r="G78" s="346">
        <v>14719230.200000001</v>
      </c>
    </row>
    <row r="79" spans="2:7" ht="15.6" customHeight="1" x14ac:dyDescent="0.25">
      <c r="B79" s="352" t="s">
        <v>967</v>
      </c>
      <c r="C79" s="346">
        <v>29669868</v>
      </c>
      <c r="D79" s="346">
        <v>1124883</v>
      </c>
      <c r="E79" s="346">
        <v>23913292</v>
      </c>
      <c r="F79" s="346">
        <v>2485410.6300000004</v>
      </c>
      <c r="G79" s="346">
        <v>2880797.0300000003</v>
      </c>
    </row>
    <row r="80" spans="2:7" ht="15.6" customHeight="1" x14ac:dyDescent="0.25">
      <c r="B80" s="352" t="s">
        <v>966</v>
      </c>
      <c r="C80" s="346">
        <v>18650001</v>
      </c>
      <c r="D80" s="346">
        <v>0</v>
      </c>
      <c r="E80" s="346">
        <v>4031629</v>
      </c>
      <c r="F80" s="346">
        <v>0</v>
      </c>
      <c r="G80" s="346">
        <v>0</v>
      </c>
    </row>
    <row r="81" spans="2:7" ht="15.6" customHeight="1" x14ac:dyDescent="0.25">
      <c r="B81" s="352" t="s">
        <v>965</v>
      </c>
      <c r="C81" s="346">
        <v>245420182</v>
      </c>
      <c r="D81" s="346">
        <v>14180243.48</v>
      </c>
      <c r="E81" s="346">
        <v>231958641</v>
      </c>
      <c r="F81" s="346">
        <v>27540431.130000003</v>
      </c>
      <c r="G81" s="346">
        <v>27260524.989999998</v>
      </c>
    </row>
    <row r="82" spans="2:7" ht="15.6" customHeight="1" x14ac:dyDescent="0.25">
      <c r="B82" s="352" t="s">
        <v>964</v>
      </c>
      <c r="C82" s="346">
        <v>962916544</v>
      </c>
      <c r="D82" s="346">
        <v>60128967.099999994</v>
      </c>
      <c r="E82" s="346">
        <v>1326641571.6800001</v>
      </c>
      <c r="F82" s="346">
        <v>116926148.39999998</v>
      </c>
      <c r="G82" s="346">
        <v>103304369.24000001</v>
      </c>
    </row>
    <row r="83" spans="2:7" ht="15.6" customHeight="1" x14ac:dyDescent="0.25">
      <c r="B83" s="352" t="s">
        <v>963</v>
      </c>
      <c r="C83" s="346">
        <v>7220389</v>
      </c>
      <c r="D83" s="346">
        <v>0</v>
      </c>
      <c r="E83" s="346">
        <v>84</v>
      </c>
      <c r="F83" s="346">
        <v>0</v>
      </c>
      <c r="G83" s="346">
        <v>0</v>
      </c>
    </row>
    <row r="84" spans="2:7" ht="15.6" customHeight="1" x14ac:dyDescent="0.25">
      <c r="B84" s="352" t="s">
        <v>962</v>
      </c>
      <c r="C84" s="346">
        <v>191213528</v>
      </c>
      <c r="D84" s="346">
        <v>14460168.859999999</v>
      </c>
      <c r="E84" s="346">
        <v>156753168</v>
      </c>
      <c r="F84" s="346">
        <v>21549457.720000003</v>
      </c>
      <c r="G84" s="346">
        <v>13359893.839999996</v>
      </c>
    </row>
    <row r="85" spans="2:7" ht="15.6" customHeight="1" x14ac:dyDescent="0.25">
      <c r="B85" s="352" t="s">
        <v>961</v>
      </c>
      <c r="C85" s="346">
        <v>20417626</v>
      </c>
      <c r="D85" s="346">
        <v>1441588</v>
      </c>
      <c r="E85" s="346">
        <v>88100487.75</v>
      </c>
      <c r="F85" s="346">
        <v>2214411.0300000003</v>
      </c>
      <c r="G85" s="346">
        <v>2236506.04</v>
      </c>
    </row>
    <row r="86" spans="2:7" ht="15.6" customHeight="1" x14ac:dyDescent="0.25">
      <c r="B86" s="352" t="s">
        <v>960</v>
      </c>
      <c r="C86" s="346">
        <v>9200000</v>
      </c>
      <c r="D86" s="346"/>
      <c r="E86" s="346">
        <v>12215895</v>
      </c>
      <c r="F86" s="346">
        <v>0</v>
      </c>
      <c r="G86" s="346">
        <v>0</v>
      </c>
    </row>
    <row r="87" spans="2:7" x14ac:dyDescent="0.25">
      <c r="B87" s="352" t="s">
        <v>959</v>
      </c>
      <c r="C87" s="346">
        <v>5137455831</v>
      </c>
      <c r="D87" s="346">
        <v>638128290.77999985</v>
      </c>
      <c r="E87" s="346">
        <v>5787350969.1499996</v>
      </c>
      <c r="F87" s="346">
        <v>409991813.38999999</v>
      </c>
      <c r="G87" s="346">
        <v>372567574.34999985</v>
      </c>
    </row>
    <row r="88" spans="2:7" x14ac:dyDescent="0.25">
      <c r="B88" s="349" t="s">
        <v>958</v>
      </c>
      <c r="C88" s="348">
        <v>630904195</v>
      </c>
      <c r="D88" s="348">
        <v>65456315.11999999</v>
      </c>
      <c r="E88" s="348">
        <v>652658188.42000008</v>
      </c>
      <c r="F88" s="348">
        <v>67976455.769999996</v>
      </c>
      <c r="G88" s="348">
        <v>61601473.840000004</v>
      </c>
    </row>
    <row r="89" spans="2:7" x14ac:dyDescent="0.25">
      <c r="B89" s="352" t="s">
        <v>957</v>
      </c>
      <c r="C89" s="346">
        <v>353099122</v>
      </c>
      <c r="D89" s="346">
        <v>55438334.379999995</v>
      </c>
      <c r="E89" s="346">
        <v>344733252</v>
      </c>
      <c r="F89" s="346">
        <v>40243137.589999989</v>
      </c>
      <c r="G89" s="346">
        <v>39919456.54999999</v>
      </c>
    </row>
    <row r="90" spans="2:7" x14ac:dyDescent="0.25">
      <c r="B90" s="352" t="s">
        <v>956</v>
      </c>
      <c r="C90" s="346">
        <v>4535516</v>
      </c>
      <c r="D90" s="346">
        <v>252500</v>
      </c>
      <c r="E90" s="346">
        <v>4535411</v>
      </c>
      <c r="F90" s="346">
        <v>563175.89</v>
      </c>
      <c r="G90" s="346">
        <v>563175.89</v>
      </c>
    </row>
    <row r="91" spans="2:7" x14ac:dyDescent="0.25">
      <c r="B91" s="352" t="s">
        <v>955</v>
      </c>
      <c r="C91" s="346">
        <v>147059247</v>
      </c>
      <c r="D91" s="346">
        <v>1595563.2900000003</v>
      </c>
      <c r="E91" s="346">
        <v>178182324.95000002</v>
      </c>
      <c r="F91" s="346">
        <v>14204305.099999998</v>
      </c>
      <c r="G91" s="346">
        <v>8430582.6400000025</v>
      </c>
    </row>
    <row r="92" spans="2:7" x14ac:dyDescent="0.25">
      <c r="B92" s="352" t="s">
        <v>954</v>
      </c>
      <c r="C92" s="346">
        <v>16000000</v>
      </c>
      <c r="D92" s="346">
        <v>1650334</v>
      </c>
      <c r="E92" s="346">
        <v>16000000</v>
      </c>
      <c r="F92" s="346">
        <v>587795.02</v>
      </c>
      <c r="G92" s="346">
        <v>340321.63</v>
      </c>
    </row>
    <row r="93" spans="2:7" x14ac:dyDescent="0.25">
      <c r="B93" s="352" t="s">
        <v>953</v>
      </c>
      <c r="C93" s="346">
        <v>6548439</v>
      </c>
      <c r="D93" s="346">
        <v>387500</v>
      </c>
      <c r="E93" s="346">
        <v>6551921.3600000003</v>
      </c>
      <c r="F93" s="346">
        <v>836026.78</v>
      </c>
      <c r="G93" s="346">
        <v>836026.78</v>
      </c>
    </row>
    <row r="94" spans="2:7" x14ac:dyDescent="0.25">
      <c r="B94" s="352" t="s">
        <v>952</v>
      </c>
      <c r="C94" s="346">
        <v>103661871</v>
      </c>
      <c r="D94" s="346">
        <v>6132083.4499999993</v>
      </c>
      <c r="E94" s="346">
        <v>102655279.11</v>
      </c>
      <c r="F94" s="346">
        <v>11542015.389999999</v>
      </c>
      <c r="G94" s="346">
        <v>11511910.35</v>
      </c>
    </row>
    <row r="95" spans="2:7" x14ac:dyDescent="0.25">
      <c r="B95" s="351" t="s">
        <v>951</v>
      </c>
      <c r="C95" s="350">
        <v>578381251843</v>
      </c>
      <c r="D95" s="350">
        <v>47163584350.980011</v>
      </c>
      <c r="E95" s="350">
        <v>606915649054.43994</v>
      </c>
      <c r="F95" s="350">
        <v>63278060722.609993</v>
      </c>
      <c r="G95" s="350">
        <v>59127681909.51001</v>
      </c>
    </row>
    <row r="96" spans="2:7" x14ac:dyDescent="0.25">
      <c r="B96" s="349" t="s">
        <v>765</v>
      </c>
      <c r="C96" s="348">
        <v>31108895165</v>
      </c>
      <c r="D96" s="348">
        <v>3209715190.8699999</v>
      </c>
      <c r="E96" s="348">
        <v>37455328875.190002</v>
      </c>
      <c r="F96" s="348">
        <v>2394522067.9999995</v>
      </c>
      <c r="G96" s="348">
        <v>2140845227.73</v>
      </c>
    </row>
    <row r="97" spans="2:7" x14ac:dyDescent="0.25">
      <c r="B97" s="352" t="s">
        <v>950</v>
      </c>
      <c r="C97" s="346">
        <v>8174842103</v>
      </c>
      <c r="D97" s="346">
        <v>1295290577.8399999</v>
      </c>
      <c r="E97" s="346">
        <v>8598122936.3799992</v>
      </c>
      <c r="F97" s="346">
        <v>392957672.55999994</v>
      </c>
      <c r="G97" s="346">
        <v>258526548.73999998</v>
      </c>
    </row>
    <row r="98" spans="2:7" x14ac:dyDescent="0.25">
      <c r="B98" s="352" t="s">
        <v>949</v>
      </c>
      <c r="C98" s="346">
        <v>513272216</v>
      </c>
      <c r="D98" s="346">
        <v>20190780.710000001</v>
      </c>
      <c r="E98" s="346">
        <v>1146982323.1299999</v>
      </c>
      <c r="F98" s="346">
        <v>117425422.81</v>
      </c>
      <c r="G98" s="346">
        <v>71118540.900000006</v>
      </c>
    </row>
    <row r="99" spans="2:7" x14ac:dyDescent="0.25">
      <c r="B99" s="352" t="s">
        <v>948</v>
      </c>
      <c r="C99" s="346">
        <v>22420780846</v>
      </c>
      <c r="D99" s="346">
        <v>1894233832.3199999</v>
      </c>
      <c r="E99" s="346">
        <v>27710223615.68</v>
      </c>
      <c r="F99" s="346">
        <v>1884138972.6299999</v>
      </c>
      <c r="G99" s="346">
        <v>1811200138.0899999</v>
      </c>
    </row>
    <row r="100" spans="2:7" x14ac:dyDescent="0.25">
      <c r="B100" s="349" t="s">
        <v>766</v>
      </c>
      <c r="C100" s="348">
        <v>122301215766</v>
      </c>
      <c r="D100" s="348">
        <v>13907667909.369999</v>
      </c>
      <c r="E100" s="348">
        <v>125950621136.22002</v>
      </c>
      <c r="F100" s="348">
        <v>14749567048.699999</v>
      </c>
      <c r="G100" s="348">
        <v>14642758868.839998</v>
      </c>
    </row>
    <row r="101" spans="2:7" x14ac:dyDescent="0.25">
      <c r="B101" s="352" t="s">
        <v>947</v>
      </c>
      <c r="C101" s="346">
        <v>11612100590</v>
      </c>
      <c r="D101" s="346">
        <v>1638625769.8900008</v>
      </c>
      <c r="E101" s="346">
        <v>12937523786.970001</v>
      </c>
      <c r="F101" s="346">
        <v>1732441825.6900001</v>
      </c>
      <c r="G101" s="346">
        <v>1645410374.6100001</v>
      </c>
    </row>
    <row r="102" spans="2:7" x14ac:dyDescent="0.25">
      <c r="B102" s="352" t="s">
        <v>946</v>
      </c>
      <c r="C102" s="346">
        <v>8381236691</v>
      </c>
      <c r="D102" s="346">
        <v>1097622564.9400001</v>
      </c>
      <c r="E102" s="346">
        <v>9220191412.9599991</v>
      </c>
      <c r="F102" s="346">
        <v>1149272916.1599998</v>
      </c>
      <c r="G102" s="346">
        <v>912042970.98000026</v>
      </c>
    </row>
    <row r="103" spans="2:7" x14ac:dyDescent="0.25">
      <c r="B103" s="352" t="s">
        <v>945</v>
      </c>
      <c r="C103" s="346">
        <v>30270000</v>
      </c>
      <c r="D103" s="346">
        <v>5115987.9399999995</v>
      </c>
      <c r="E103" s="346">
        <v>57739891.009999998</v>
      </c>
      <c r="F103" s="346">
        <v>835986.81</v>
      </c>
      <c r="G103" s="346">
        <v>1378010</v>
      </c>
    </row>
    <row r="104" spans="2:7" x14ac:dyDescent="0.25">
      <c r="B104" s="352" t="s">
        <v>944</v>
      </c>
      <c r="C104" s="346">
        <v>9521297</v>
      </c>
      <c r="D104" s="346">
        <v>794304.06</v>
      </c>
      <c r="E104" s="346">
        <v>9911319</v>
      </c>
      <c r="F104" s="346">
        <v>794304.05999999994</v>
      </c>
      <c r="G104" s="346">
        <v>626774.05999999994</v>
      </c>
    </row>
    <row r="105" spans="2:7" x14ac:dyDescent="0.25">
      <c r="B105" s="352" t="s">
        <v>943</v>
      </c>
      <c r="C105" s="346">
        <v>102268087188</v>
      </c>
      <c r="D105" s="346">
        <v>11165509282.539999</v>
      </c>
      <c r="E105" s="346">
        <v>103725254726.28001</v>
      </c>
      <c r="F105" s="346">
        <v>11866222015.980001</v>
      </c>
      <c r="G105" s="346">
        <v>12083300739.189997</v>
      </c>
    </row>
    <row r="106" spans="2:7" x14ac:dyDescent="0.25">
      <c r="B106" s="349" t="s">
        <v>767</v>
      </c>
      <c r="C106" s="348">
        <v>7710620100</v>
      </c>
      <c r="D106" s="348">
        <v>1221893992.8500001</v>
      </c>
      <c r="E106" s="348">
        <v>10832805863.68</v>
      </c>
      <c r="F106" s="348">
        <v>1305722240.6100001</v>
      </c>
      <c r="G106" s="348">
        <v>929262883.9799999</v>
      </c>
    </row>
    <row r="107" spans="2:7" x14ac:dyDescent="0.25">
      <c r="B107" s="352" t="s">
        <v>942</v>
      </c>
      <c r="C107" s="346">
        <v>1104844386</v>
      </c>
      <c r="D107" s="346">
        <v>132251408.27</v>
      </c>
      <c r="E107" s="346">
        <v>1495766884.4100001</v>
      </c>
      <c r="F107" s="346">
        <v>111515134.75</v>
      </c>
      <c r="G107" s="346">
        <v>73617607.079999998</v>
      </c>
    </row>
    <row r="108" spans="2:7" x14ac:dyDescent="0.25">
      <c r="B108" s="352" t="s">
        <v>941</v>
      </c>
      <c r="C108" s="346">
        <v>848065092</v>
      </c>
      <c r="D108" s="346">
        <v>252957257.60999998</v>
      </c>
      <c r="E108" s="346">
        <v>1766208396.8699996</v>
      </c>
      <c r="F108" s="346">
        <v>266940837.15000007</v>
      </c>
      <c r="G108" s="346">
        <v>161024327.19999996</v>
      </c>
    </row>
    <row r="109" spans="2:7" x14ac:dyDescent="0.25">
      <c r="B109" s="352" t="s">
        <v>940</v>
      </c>
      <c r="C109" s="346">
        <v>3658717028</v>
      </c>
      <c r="D109" s="346">
        <v>534717089.00000018</v>
      </c>
      <c r="E109" s="346">
        <v>4179150385.1000004</v>
      </c>
      <c r="F109" s="346">
        <v>612043688.6400001</v>
      </c>
      <c r="G109" s="346">
        <v>439435540.36000001</v>
      </c>
    </row>
    <row r="110" spans="2:7" x14ac:dyDescent="0.25">
      <c r="B110" s="352" t="s">
        <v>939</v>
      </c>
      <c r="C110" s="346">
        <v>0</v>
      </c>
      <c r="D110" s="346"/>
      <c r="E110" s="346">
        <v>819294.4</v>
      </c>
      <c r="F110" s="346">
        <v>0</v>
      </c>
      <c r="G110" s="346">
        <v>0</v>
      </c>
    </row>
    <row r="111" spans="2:7" x14ac:dyDescent="0.25">
      <c r="B111" s="352" t="s">
        <v>938</v>
      </c>
      <c r="C111" s="346">
        <v>172326642</v>
      </c>
      <c r="D111" s="346">
        <v>25982143.079999998</v>
      </c>
      <c r="E111" s="346">
        <v>1144155069.3099999</v>
      </c>
      <c r="F111" s="346">
        <v>43261084.509999998</v>
      </c>
      <c r="G111" s="346">
        <v>51468817.609999999</v>
      </c>
    </row>
    <row r="112" spans="2:7" x14ac:dyDescent="0.25">
      <c r="B112" s="352" t="s">
        <v>937</v>
      </c>
      <c r="C112" s="346">
        <v>1926666952</v>
      </c>
      <c r="D112" s="346">
        <v>275986094.89000005</v>
      </c>
      <c r="E112" s="346">
        <v>2246705833.5900002</v>
      </c>
      <c r="F112" s="346">
        <v>271961495.55999994</v>
      </c>
      <c r="G112" s="346">
        <v>203716591.73000002</v>
      </c>
    </row>
    <row r="113" spans="2:7" x14ac:dyDescent="0.25">
      <c r="B113" s="349" t="s">
        <v>768</v>
      </c>
      <c r="C113" s="348">
        <v>276271248260</v>
      </c>
      <c r="D113" s="348">
        <v>14755738242.580004</v>
      </c>
      <c r="E113" s="348">
        <v>279326496333.35999</v>
      </c>
      <c r="F113" s="348">
        <v>26323458507.649994</v>
      </c>
      <c r="G113" s="348">
        <v>25202207865.009998</v>
      </c>
    </row>
    <row r="114" spans="2:7" x14ac:dyDescent="0.25">
      <c r="B114" s="352" t="s">
        <v>936</v>
      </c>
      <c r="C114" s="346">
        <v>13283115024</v>
      </c>
      <c r="D114" s="346">
        <v>2974716472.7700038</v>
      </c>
      <c r="E114" s="346">
        <v>14566932534.600012</v>
      </c>
      <c r="F114" s="346">
        <v>2507048572.3699999</v>
      </c>
      <c r="G114" s="346">
        <v>2585627548.0699997</v>
      </c>
    </row>
    <row r="115" spans="2:7" x14ac:dyDescent="0.25">
      <c r="B115" s="352" t="s">
        <v>935</v>
      </c>
      <c r="C115" s="346">
        <v>97001537563</v>
      </c>
      <c r="D115" s="346">
        <v>800327190.00000012</v>
      </c>
      <c r="E115" s="346">
        <v>104305519431.26003</v>
      </c>
      <c r="F115" s="346">
        <v>8025616309.7499971</v>
      </c>
      <c r="G115" s="346">
        <v>8374634310.25</v>
      </c>
    </row>
    <row r="116" spans="2:7" x14ac:dyDescent="0.25">
      <c r="B116" s="352" t="s">
        <v>934</v>
      </c>
      <c r="C116" s="346">
        <v>30475697710</v>
      </c>
      <c r="D116" s="346">
        <v>53647793.25</v>
      </c>
      <c r="E116" s="346">
        <v>31108762310.949997</v>
      </c>
      <c r="F116" s="346">
        <v>2361541880.7599998</v>
      </c>
      <c r="G116" s="346">
        <v>2484527184.48</v>
      </c>
    </row>
    <row r="117" spans="2:7" x14ac:dyDescent="0.25">
      <c r="B117" s="352" t="s">
        <v>933</v>
      </c>
      <c r="C117" s="346">
        <v>19911947542</v>
      </c>
      <c r="D117" s="346">
        <v>4436049685.7200003</v>
      </c>
      <c r="E117" s="346">
        <v>23214778775.880001</v>
      </c>
      <c r="F117" s="346">
        <v>4363282515.46</v>
      </c>
      <c r="G117" s="346">
        <v>2996285099.6599998</v>
      </c>
    </row>
    <row r="118" spans="2:7" x14ac:dyDescent="0.25">
      <c r="B118" s="352" t="s">
        <v>932</v>
      </c>
      <c r="C118" s="346">
        <v>6493622650</v>
      </c>
      <c r="D118" s="346">
        <v>475278238.53999996</v>
      </c>
      <c r="E118" s="346">
        <v>5240897443.4300003</v>
      </c>
      <c r="F118" s="346">
        <v>930705841.05999994</v>
      </c>
      <c r="G118" s="346">
        <v>1186737429.1000001</v>
      </c>
    </row>
    <row r="119" spans="2:7" x14ac:dyDescent="0.25">
      <c r="B119" s="352" t="s">
        <v>931</v>
      </c>
      <c r="C119" s="346">
        <v>10911714693</v>
      </c>
      <c r="D119" s="346">
        <v>286553117.37000006</v>
      </c>
      <c r="E119" s="346">
        <v>10222497833.740002</v>
      </c>
      <c r="F119" s="346">
        <v>813389725.11000001</v>
      </c>
      <c r="G119" s="346">
        <v>857555905.25999999</v>
      </c>
    </row>
    <row r="120" spans="2:7" x14ac:dyDescent="0.25">
      <c r="B120" s="352" t="s">
        <v>930</v>
      </c>
      <c r="C120" s="346">
        <v>1508055705</v>
      </c>
      <c r="D120" s="346">
        <v>27642026.810000002</v>
      </c>
      <c r="E120" s="346">
        <v>1322159441.5899999</v>
      </c>
      <c r="F120" s="346">
        <v>128854184.09</v>
      </c>
      <c r="G120" s="346">
        <v>108126830.06</v>
      </c>
    </row>
    <row r="121" spans="2:7" x14ac:dyDescent="0.25">
      <c r="B121" s="352" t="s">
        <v>929</v>
      </c>
      <c r="C121" s="346">
        <v>458287710</v>
      </c>
      <c r="D121" s="346">
        <v>88302394.950000018</v>
      </c>
      <c r="E121" s="346">
        <v>578942870.63</v>
      </c>
      <c r="F121" s="346">
        <v>77772001.559999987</v>
      </c>
      <c r="G121" s="346">
        <v>60387856.599999994</v>
      </c>
    </row>
    <row r="122" spans="2:7" x14ac:dyDescent="0.25">
      <c r="B122" s="352" t="s">
        <v>928</v>
      </c>
      <c r="C122" s="346">
        <v>194605095</v>
      </c>
      <c r="D122" s="346">
        <v>7068223.5200000005</v>
      </c>
      <c r="E122" s="346">
        <v>206805095</v>
      </c>
      <c r="F122" s="346">
        <v>30070264.760000005</v>
      </c>
      <c r="G122" s="346">
        <v>21070883.369999997</v>
      </c>
    </row>
    <row r="123" spans="2:7" x14ac:dyDescent="0.25">
      <c r="B123" s="352" t="s">
        <v>927</v>
      </c>
      <c r="C123" s="346">
        <v>797594985</v>
      </c>
      <c r="D123" s="346">
        <v>-61035509.310000032</v>
      </c>
      <c r="E123" s="346">
        <v>1642017026.5000002</v>
      </c>
      <c r="F123" s="346">
        <v>250040736.10999998</v>
      </c>
      <c r="G123" s="346">
        <v>106231419.26999998</v>
      </c>
    </row>
    <row r="124" spans="2:7" x14ac:dyDescent="0.25">
      <c r="B124" s="352" t="s">
        <v>926</v>
      </c>
      <c r="C124" s="346">
        <v>95235069583</v>
      </c>
      <c r="D124" s="346">
        <v>5667188608.9599991</v>
      </c>
      <c r="E124" s="346">
        <v>86917183569.779984</v>
      </c>
      <c r="F124" s="346">
        <v>6835136476.6199999</v>
      </c>
      <c r="G124" s="346">
        <v>6421023398.8900013</v>
      </c>
    </row>
    <row r="125" spans="2:7" x14ac:dyDescent="0.25">
      <c r="B125" s="349" t="s">
        <v>769</v>
      </c>
      <c r="C125" s="348">
        <v>140266235422</v>
      </c>
      <c r="D125" s="348">
        <v>13979282434.210001</v>
      </c>
      <c r="E125" s="348">
        <v>152597158454.56</v>
      </c>
      <c r="F125" s="348">
        <v>18408016874.879993</v>
      </c>
      <c r="G125" s="348">
        <v>16122164438.01</v>
      </c>
    </row>
    <row r="126" spans="2:7" x14ac:dyDescent="0.25">
      <c r="B126" s="347" t="s">
        <v>925</v>
      </c>
      <c r="C126" s="346">
        <v>66501454912</v>
      </c>
      <c r="D126" s="346">
        <v>2020004518.8100002</v>
      </c>
      <c r="E126" s="346">
        <v>66309479840.909996</v>
      </c>
      <c r="F126" s="346">
        <v>7613035446.1900005</v>
      </c>
      <c r="G126" s="346">
        <v>5637858304.829998</v>
      </c>
    </row>
    <row r="127" spans="2:7" x14ac:dyDescent="0.25">
      <c r="B127" s="347" t="s">
        <v>924</v>
      </c>
      <c r="C127" s="346">
        <v>0</v>
      </c>
      <c r="D127" s="346">
        <v>0</v>
      </c>
      <c r="E127" s="346">
        <v>57071275</v>
      </c>
      <c r="F127" s="346">
        <v>0</v>
      </c>
      <c r="G127" s="346">
        <v>0</v>
      </c>
    </row>
    <row r="128" spans="2:7" x14ac:dyDescent="0.25">
      <c r="B128" s="347" t="s">
        <v>923</v>
      </c>
      <c r="C128" s="346">
        <v>1594000000</v>
      </c>
      <c r="D128" s="346">
        <v>249240988.05999997</v>
      </c>
      <c r="E128" s="346">
        <v>1516329445</v>
      </c>
      <c r="F128" s="346">
        <v>92756816.239999995</v>
      </c>
      <c r="G128" s="346">
        <v>134615715.75</v>
      </c>
    </row>
    <row r="129" spans="2:7" x14ac:dyDescent="0.25">
      <c r="B129" s="347" t="s">
        <v>922</v>
      </c>
      <c r="C129" s="346">
        <v>2570369333</v>
      </c>
      <c r="D129" s="346">
        <v>284507374.85000002</v>
      </c>
      <c r="E129" s="346">
        <v>4550060977.1199999</v>
      </c>
      <c r="F129" s="346">
        <v>398171461.32000005</v>
      </c>
      <c r="G129" s="346">
        <v>177824547.88</v>
      </c>
    </row>
    <row r="130" spans="2:7" x14ac:dyDescent="0.25">
      <c r="B130" s="347" t="s">
        <v>921</v>
      </c>
      <c r="C130" s="346">
        <v>1883921201</v>
      </c>
      <c r="D130" s="346">
        <v>103476549.51000001</v>
      </c>
      <c r="E130" s="346">
        <v>1712298395.1000001</v>
      </c>
      <c r="F130" s="346">
        <v>172838850.00999999</v>
      </c>
      <c r="G130" s="346">
        <v>107625231.44999999</v>
      </c>
    </row>
    <row r="131" spans="2:7" x14ac:dyDescent="0.25">
      <c r="B131" s="347" t="s">
        <v>920</v>
      </c>
      <c r="C131" s="346">
        <v>66977647068</v>
      </c>
      <c r="D131" s="346">
        <v>11269900407.310001</v>
      </c>
      <c r="E131" s="346">
        <v>76997175613.429993</v>
      </c>
      <c r="F131" s="346">
        <v>10079061705.449999</v>
      </c>
      <c r="G131" s="346">
        <v>9777818486.2700024</v>
      </c>
    </row>
    <row r="132" spans="2:7" x14ac:dyDescent="0.25">
      <c r="B132" s="347" t="s">
        <v>919</v>
      </c>
      <c r="C132" s="346">
        <v>738842908</v>
      </c>
      <c r="D132" s="346">
        <v>52152595.670000002</v>
      </c>
      <c r="E132" s="346">
        <v>1454742908</v>
      </c>
      <c r="F132" s="346">
        <v>52152595.670000002</v>
      </c>
      <c r="G132" s="346">
        <v>286422151.83000004</v>
      </c>
    </row>
    <row r="133" spans="2:7" x14ac:dyDescent="0.25">
      <c r="B133" s="349" t="s">
        <v>770</v>
      </c>
      <c r="C133" s="348">
        <v>723037130</v>
      </c>
      <c r="D133" s="348">
        <v>89286581.099999994</v>
      </c>
      <c r="E133" s="348">
        <v>753238391.43000007</v>
      </c>
      <c r="F133" s="348">
        <v>96773982.770000011</v>
      </c>
      <c r="G133" s="348">
        <v>90442625.940000013</v>
      </c>
    </row>
    <row r="134" spans="2:7" x14ac:dyDescent="0.25">
      <c r="B134" s="347" t="s">
        <v>918</v>
      </c>
      <c r="C134" s="346">
        <v>143677431</v>
      </c>
      <c r="D134" s="346">
        <v>13953117.43</v>
      </c>
      <c r="E134" s="346">
        <v>145755604.34999999</v>
      </c>
      <c r="F134" s="346">
        <v>16435661.610000001</v>
      </c>
      <c r="G134" s="346">
        <v>22893802.190000001</v>
      </c>
    </row>
    <row r="135" spans="2:7" x14ac:dyDescent="0.25">
      <c r="B135" s="347" t="s">
        <v>917</v>
      </c>
      <c r="C135" s="346">
        <v>182696666</v>
      </c>
      <c r="D135" s="346">
        <v>20290954.009999998</v>
      </c>
      <c r="E135" s="346">
        <v>110774144.08</v>
      </c>
      <c r="F135" s="346">
        <v>17577044.600000001</v>
      </c>
      <c r="G135" s="346">
        <v>19308940</v>
      </c>
    </row>
    <row r="136" spans="2:7" x14ac:dyDescent="0.25">
      <c r="B136" s="347" t="s">
        <v>916</v>
      </c>
      <c r="C136" s="346">
        <v>396663033</v>
      </c>
      <c r="D136" s="346">
        <v>55042509.660000004</v>
      </c>
      <c r="E136" s="346">
        <v>496708643</v>
      </c>
      <c r="F136" s="346">
        <v>62761276.56000001</v>
      </c>
      <c r="G136" s="346">
        <v>48239883.750000007</v>
      </c>
    </row>
    <row r="137" spans="2:7" x14ac:dyDescent="0.25">
      <c r="B137" s="351" t="s">
        <v>915</v>
      </c>
      <c r="C137" s="350">
        <v>253545536599</v>
      </c>
      <c r="D137" s="350">
        <v>21217828116.82</v>
      </c>
      <c r="E137" s="350">
        <v>250534528021</v>
      </c>
      <c r="F137" s="350">
        <v>15706558421.049999</v>
      </c>
      <c r="G137" s="350">
        <v>9581565654.5799999</v>
      </c>
    </row>
    <row r="138" spans="2:7" x14ac:dyDescent="0.25">
      <c r="B138" s="349" t="s">
        <v>914</v>
      </c>
      <c r="C138" s="348">
        <v>253545536599</v>
      </c>
      <c r="D138" s="348">
        <v>21217828116.82</v>
      </c>
      <c r="E138" s="348">
        <v>250534528021</v>
      </c>
      <c r="F138" s="348">
        <v>15706558421.049999</v>
      </c>
      <c r="G138" s="348">
        <v>9581565654.579998</v>
      </c>
    </row>
    <row r="139" spans="2:7" x14ac:dyDescent="0.25">
      <c r="B139" s="347" t="s">
        <v>913</v>
      </c>
      <c r="C139" s="346">
        <v>253545536599</v>
      </c>
      <c r="D139" s="346">
        <v>21217828116.82</v>
      </c>
      <c r="E139" s="346">
        <v>250534528021</v>
      </c>
      <c r="F139" s="346">
        <v>15706558421.049999</v>
      </c>
      <c r="G139" s="346">
        <v>9581565654.5800018</v>
      </c>
    </row>
    <row r="140" spans="2:7" ht="15.75" thickBot="1" x14ac:dyDescent="0.3">
      <c r="B140" s="345" t="s">
        <v>507</v>
      </c>
      <c r="C140" s="344">
        <v>1247578095825</v>
      </c>
      <c r="D140" s="344">
        <v>103300751255.79001</v>
      </c>
      <c r="E140" s="344">
        <v>1321968514862.5701</v>
      </c>
      <c r="F140" s="344">
        <v>120641423988.01999</v>
      </c>
      <c r="G140" s="344">
        <v>104083899588.09001</v>
      </c>
    </row>
    <row r="143" spans="2:7" x14ac:dyDescent="0.25">
      <c r="B143" s="342" t="s">
        <v>66</v>
      </c>
    </row>
    <row r="144" spans="2:7" x14ac:dyDescent="0.25">
      <c r="B144" s="343" t="s">
        <v>912</v>
      </c>
    </row>
    <row r="145" spans="2:2" x14ac:dyDescent="0.25">
      <c r="B145" s="342" t="s">
        <v>68</v>
      </c>
    </row>
  </sheetData>
  <mergeCells count="11">
    <mergeCell ref="F8:F10"/>
    <mergeCell ref="G8:G10"/>
    <mergeCell ref="B2:G2"/>
    <mergeCell ref="B3:G3"/>
    <mergeCell ref="B4:G4"/>
    <mergeCell ref="B6:F6"/>
    <mergeCell ref="B7:F7"/>
    <mergeCell ref="B8:B9"/>
    <mergeCell ref="C8:C9"/>
    <mergeCell ref="D8:D10"/>
    <mergeCell ref="E8:E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A7548-F44B-43AB-BF5E-62CEC940D60F}">
  <dimension ref="A2:Q323"/>
  <sheetViews>
    <sheetView showGridLines="0" zoomScale="50" zoomScaleNormal="50" workbookViewId="0">
      <selection activeCell="O31" sqref="O31"/>
    </sheetView>
  </sheetViews>
  <sheetFormatPr baseColWidth="10" defaultColWidth="9.140625" defaultRowHeight="15" x14ac:dyDescent="0.25"/>
  <cols>
    <col min="1" max="1" width="9.140625" style="126"/>
    <col min="2" max="2" width="69.85546875" style="126" bestFit="1" customWidth="1"/>
    <col min="3" max="3" width="18.42578125" style="126" customWidth="1"/>
    <col min="4" max="6" width="23.42578125" style="126" customWidth="1"/>
    <col min="7" max="7" width="17.7109375" style="126" customWidth="1"/>
    <col min="8" max="8" width="36.5703125" style="126" bestFit="1" customWidth="1"/>
    <col min="9" max="9" width="21.85546875" style="126" bestFit="1" customWidth="1"/>
    <col min="10" max="10" width="16.5703125" style="126" customWidth="1"/>
    <col min="11" max="11" width="15.140625" style="221" customWidth="1"/>
    <col min="12" max="12" width="16.85546875" style="221" customWidth="1"/>
    <col min="13" max="13" width="28.5703125" style="126" customWidth="1"/>
    <col min="14" max="14" width="32.42578125" style="126" bestFit="1" customWidth="1"/>
    <col min="15" max="15" width="17.140625" style="126" bestFit="1" customWidth="1"/>
    <col min="16" max="16" width="17.7109375" style="126" bestFit="1" customWidth="1"/>
    <col min="17" max="17" width="15.7109375" style="126" bestFit="1" customWidth="1"/>
    <col min="18" max="16384" width="9.140625" style="126"/>
  </cols>
  <sheetData>
    <row r="2" spans="2:17" x14ac:dyDescent="0.25">
      <c r="B2" s="376" t="s">
        <v>0</v>
      </c>
      <c r="C2" s="376"/>
      <c r="D2" s="376"/>
      <c r="E2" s="376"/>
      <c r="F2" s="376"/>
      <c r="G2" s="376"/>
      <c r="H2" s="376"/>
      <c r="I2" s="376"/>
      <c r="J2" s="376"/>
      <c r="K2" s="376"/>
      <c r="L2" s="376"/>
    </row>
    <row r="3" spans="2:17" x14ac:dyDescent="0.25">
      <c r="B3" s="376" t="s">
        <v>4</v>
      </c>
      <c r="C3" s="376"/>
      <c r="D3" s="376"/>
      <c r="E3" s="376"/>
      <c r="F3" s="376"/>
      <c r="G3" s="376"/>
      <c r="H3" s="376"/>
      <c r="I3" s="376"/>
      <c r="J3" s="376"/>
      <c r="K3" s="376"/>
      <c r="L3" s="376"/>
    </row>
    <row r="4" spans="2:17" ht="13.9" customHeight="1" x14ac:dyDescent="0.25">
      <c r="B4" s="377" t="s">
        <v>5</v>
      </c>
      <c r="C4" s="377"/>
      <c r="D4" s="377"/>
      <c r="E4" s="377"/>
      <c r="F4" s="377"/>
      <c r="G4" s="377"/>
      <c r="H4" s="377"/>
      <c r="I4" s="377"/>
      <c r="J4" s="377"/>
      <c r="K4" s="377"/>
      <c r="L4" s="377"/>
    </row>
    <row r="6" spans="2:17" x14ac:dyDescent="0.25">
      <c r="B6" s="378" t="s">
        <v>508</v>
      </c>
      <c r="C6" s="378"/>
      <c r="D6" s="378"/>
      <c r="E6" s="378"/>
      <c r="F6" s="378"/>
      <c r="G6" s="378"/>
      <c r="H6" s="378"/>
      <c r="I6" s="378"/>
      <c r="J6" s="378"/>
      <c r="K6" s="378"/>
      <c r="L6" s="378"/>
    </row>
    <row r="7" spans="2:17" x14ac:dyDescent="0.25">
      <c r="B7" s="379" t="s">
        <v>857</v>
      </c>
      <c r="C7" s="379"/>
      <c r="D7" s="379"/>
      <c r="E7" s="379"/>
      <c r="F7" s="379"/>
      <c r="G7" s="379"/>
      <c r="H7" s="379"/>
      <c r="I7" s="379"/>
      <c r="J7" s="379"/>
      <c r="K7" s="379"/>
      <c r="L7" s="379"/>
    </row>
    <row r="8" spans="2:17" x14ac:dyDescent="0.25">
      <c r="B8" s="375" t="s">
        <v>70</v>
      </c>
      <c r="C8" s="375"/>
      <c r="D8" s="375"/>
      <c r="E8" s="375"/>
      <c r="F8" s="375"/>
      <c r="G8" s="375"/>
      <c r="H8" s="375"/>
      <c r="I8" s="375"/>
      <c r="J8" s="375"/>
      <c r="K8" s="375"/>
      <c r="L8" s="375"/>
      <c r="N8" s="127" t="s">
        <v>13</v>
      </c>
      <c r="O8" s="128">
        <f>6143649538425/1000000</f>
        <v>6143649.5384250004</v>
      </c>
    </row>
    <row r="9" spans="2:17" ht="15.75" thickBot="1" x14ac:dyDescent="0.3">
      <c r="B9" s="129"/>
      <c r="C9" s="129"/>
      <c r="D9" s="129"/>
      <c r="E9" s="129"/>
      <c r="F9" s="129"/>
      <c r="G9" s="129"/>
      <c r="H9" s="129"/>
      <c r="I9" s="129"/>
      <c r="J9" s="129"/>
      <c r="K9" s="130"/>
      <c r="L9" s="130"/>
    </row>
    <row r="10" spans="2:17" ht="19.5" customHeight="1" thickBot="1" x14ac:dyDescent="0.3">
      <c r="B10" s="380" t="s">
        <v>14</v>
      </c>
      <c r="C10" s="131">
        <v>2022</v>
      </c>
      <c r="D10" s="383">
        <v>2023</v>
      </c>
      <c r="E10" s="383"/>
      <c r="F10" s="383"/>
      <c r="G10" s="383"/>
      <c r="H10" s="383"/>
      <c r="I10" s="383"/>
      <c r="J10" s="384" t="s">
        <v>15</v>
      </c>
      <c r="K10" s="385"/>
      <c r="L10" s="384" t="s">
        <v>509</v>
      </c>
    </row>
    <row r="11" spans="2:17" ht="19.5" customHeight="1" thickBot="1" x14ac:dyDescent="0.3">
      <c r="B11" s="380"/>
      <c r="C11" s="390" t="s">
        <v>858</v>
      </c>
      <c r="D11" s="390" t="s">
        <v>17</v>
      </c>
      <c r="E11" s="390" t="s">
        <v>18</v>
      </c>
      <c r="F11" s="393" t="s">
        <v>847</v>
      </c>
      <c r="G11" s="394"/>
      <c r="H11" s="394"/>
      <c r="I11" s="381"/>
      <c r="J11" s="386"/>
      <c r="K11" s="387"/>
      <c r="L11" s="386"/>
      <c r="N11" s="132" t="s">
        <v>13</v>
      </c>
      <c r="O11" s="1">
        <v>6803041890807.7998</v>
      </c>
      <c r="Q11" s="79"/>
    </row>
    <row r="12" spans="2:17" ht="30" customHeight="1" x14ac:dyDescent="0.25">
      <c r="B12" s="381"/>
      <c r="C12" s="391"/>
      <c r="D12" s="391"/>
      <c r="E12" s="391"/>
      <c r="F12" s="390" t="s">
        <v>510</v>
      </c>
      <c r="G12" s="392" t="s">
        <v>511</v>
      </c>
      <c r="H12" s="390" t="s">
        <v>512</v>
      </c>
      <c r="I12" s="391" t="s">
        <v>513</v>
      </c>
      <c r="J12" s="388"/>
      <c r="K12" s="389"/>
      <c r="L12" s="386"/>
    </row>
    <row r="13" spans="2:17" ht="30" customHeight="1" x14ac:dyDescent="0.25">
      <c r="B13" s="381"/>
      <c r="C13" s="392"/>
      <c r="D13" s="392"/>
      <c r="E13" s="392"/>
      <c r="F13" s="392"/>
      <c r="G13" s="395"/>
      <c r="H13" s="392"/>
      <c r="I13" s="392"/>
      <c r="J13" s="133" t="s">
        <v>22</v>
      </c>
      <c r="K13" s="133" t="s">
        <v>23</v>
      </c>
      <c r="L13" s="388"/>
      <c r="O13" s="79"/>
    </row>
    <row r="14" spans="2:17" ht="19.5" thickBot="1" x14ac:dyDescent="0.3">
      <c r="B14" s="382"/>
      <c r="C14" s="134">
        <v>1</v>
      </c>
      <c r="D14" s="134">
        <v>2</v>
      </c>
      <c r="E14" s="134">
        <v>3</v>
      </c>
      <c r="F14" s="134">
        <v>4</v>
      </c>
      <c r="G14" s="134">
        <v>5</v>
      </c>
      <c r="H14" s="134" t="s">
        <v>514</v>
      </c>
      <c r="I14" s="134" t="s">
        <v>515</v>
      </c>
      <c r="J14" s="135" t="s">
        <v>516</v>
      </c>
      <c r="K14" s="135" t="s">
        <v>517</v>
      </c>
      <c r="L14" s="136" t="s">
        <v>518</v>
      </c>
      <c r="N14" s="79"/>
      <c r="O14" s="79"/>
    </row>
    <row r="15" spans="2:17" ht="18.75" x14ac:dyDescent="0.3">
      <c r="B15" s="137" t="s">
        <v>519</v>
      </c>
      <c r="C15" s="138">
        <f>C16+C23+C26+C29+C32+C34+C33</f>
        <v>73468445645.139999</v>
      </c>
      <c r="D15" s="138">
        <f>D16+D23+D26+D29+D32+D34+D33</f>
        <v>1028207681281</v>
      </c>
      <c r="E15" s="138">
        <f>E16+E23+E26+E29+E32+E34+E33</f>
        <v>1079022908370.2</v>
      </c>
      <c r="F15" s="138">
        <f>F16+F23+F26+F29+F32+F34+F33</f>
        <v>92432547737.798141</v>
      </c>
      <c r="G15" s="138">
        <f>G16+G23+G26+G29+G32+G34+G33</f>
        <v>87466023528.220001</v>
      </c>
      <c r="H15" s="139">
        <f t="shared" ref="H15:H43" si="0">IFERROR(G15/F15,"-")</f>
        <v>0.94626866476009519</v>
      </c>
      <c r="I15" s="139">
        <f t="shared" ref="I15:I43" si="1">IFERROR(G15/D15,"0.0%")</f>
        <v>8.5066494950951754E-2</v>
      </c>
      <c r="J15" s="138">
        <f t="shared" ref="J15:J43" si="2">G15-C15</f>
        <v>13997577883.080002</v>
      </c>
      <c r="K15" s="139">
        <f t="shared" ref="K15:K43" si="3">IFERROR(J15/C15,"0.0%")</f>
        <v>0.1905250309866322</v>
      </c>
      <c r="L15" s="139">
        <f t="shared" ref="L15:L43" si="4">G15/$O$11</f>
        <v>1.2856899153657012E-2</v>
      </c>
      <c r="M15" s="29"/>
      <c r="N15" s="140"/>
      <c r="P15" s="141"/>
    </row>
    <row r="16" spans="2:17" ht="18.75" x14ac:dyDescent="0.3">
      <c r="B16" s="142" t="s">
        <v>520</v>
      </c>
      <c r="C16" s="143">
        <f>SUM(C17:C22)</f>
        <v>68136230489.579994</v>
      </c>
      <c r="D16" s="143">
        <f>SUM(D17:D22)</f>
        <v>965008984079</v>
      </c>
      <c r="E16" s="143">
        <f>SUM(E17:E22)</f>
        <v>987999338058</v>
      </c>
      <c r="F16" s="143">
        <f>SUM(F17:F22)</f>
        <v>81598051155.336716</v>
      </c>
      <c r="G16" s="143">
        <f>SUM(G17:G22)</f>
        <v>80593156236.730011</v>
      </c>
      <c r="H16" s="144">
        <f t="shared" si="0"/>
        <v>0.98768481716930101</v>
      </c>
      <c r="I16" s="144">
        <f t="shared" si="1"/>
        <v>8.3515446556850184E-2</v>
      </c>
      <c r="J16" s="143">
        <f t="shared" si="2"/>
        <v>12456925747.150017</v>
      </c>
      <c r="K16" s="144">
        <f t="shared" si="3"/>
        <v>0.18282381719157537</v>
      </c>
      <c r="L16" s="144">
        <f t="shared" si="4"/>
        <v>1.1846635303778837E-2</v>
      </c>
      <c r="M16" s="79"/>
      <c r="N16" s="145"/>
    </row>
    <row r="17" spans="2:16" ht="37.5" x14ac:dyDescent="0.3">
      <c r="B17" s="146" t="s">
        <v>521</v>
      </c>
      <c r="C17" s="147">
        <v>20210145914.359997</v>
      </c>
      <c r="D17" s="147">
        <v>305546300647</v>
      </c>
      <c r="E17" s="147">
        <v>341774180797</v>
      </c>
      <c r="F17" s="147">
        <v>24036592646.492504</v>
      </c>
      <c r="G17" s="147">
        <v>25934179503.140007</v>
      </c>
      <c r="H17" s="148">
        <f t="shared" si="0"/>
        <v>1.0789457509454612</v>
      </c>
      <c r="I17" s="149">
        <f t="shared" si="1"/>
        <v>8.48780674098292E-2</v>
      </c>
      <c r="J17" s="150">
        <f t="shared" si="2"/>
        <v>5724033588.7800102</v>
      </c>
      <c r="K17" s="149">
        <f t="shared" si="3"/>
        <v>0.28322574280440449</v>
      </c>
      <c r="L17" s="149">
        <f t="shared" si="4"/>
        <v>3.8121446140412575E-3</v>
      </c>
      <c r="M17" s="29"/>
      <c r="N17" s="145"/>
    </row>
    <row r="18" spans="2:16" ht="18.75" x14ac:dyDescent="0.3">
      <c r="B18" s="151" t="s">
        <v>522</v>
      </c>
      <c r="C18" s="147">
        <v>3201155365.3599997</v>
      </c>
      <c r="D18" s="147">
        <v>51694589147</v>
      </c>
      <c r="E18" s="147">
        <v>51682455138</v>
      </c>
      <c r="F18" s="147">
        <v>3305214514.8123913</v>
      </c>
      <c r="G18" s="147">
        <v>3378919726.7999992</v>
      </c>
      <c r="H18" s="148">
        <f t="shared" si="0"/>
        <v>1.0222996757569884</v>
      </c>
      <c r="I18" s="149">
        <f t="shared" si="1"/>
        <v>6.5363121799684301E-2</v>
      </c>
      <c r="J18" s="150">
        <f t="shared" si="2"/>
        <v>177764361.43999958</v>
      </c>
      <c r="K18" s="149">
        <f t="shared" si="3"/>
        <v>5.5531313276326509E-2</v>
      </c>
      <c r="L18" s="149">
        <f t="shared" si="4"/>
        <v>4.966777775344234E-4</v>
      </c>
      <c r="M18" s="29"/>
      <c r="N18" s="145"/>
    </row>
    <row r="19" spans="2:16" ht="18.75" x14ac:dyDescent="0.3">
      <c r="B19" s="152" t="s">
        <v>523</v>
      </c>
      <c r="C19" s="153">
        <v>39530274188.449997</v>
      </c>
      <c r="D19" s="153">
        <v>540358022867</v>
      </c>
      <c r="E19" s="153">
        <v>532297431666</v>
      </c>
      <c r="F19" s="153">
        <v>48562869918.737251</v>
      </c>
      <c r="G19" s="153">
        <v>45415035164.739983</v>
      </c>
      <c r="H19" s="154">
        <f t="shared" si="0"/>
        <v>0.93518021568196641</v>
      </c>
      <c r="I19" s="155">
        <f t="shared" si="1"/>
        <v>8.4046193898962659E-2</v>
      </c>
      <c r="J19" s="156">
        <f t="shared" si="2"/>
        <v>5884760976.2899857</v>
      </c>
      <c r="K19" s="155">
        <f t="shared" si="3"/>
        <v>0.14886719348912086</v>
      </c>
      <c r="L19" s="155">
        <f t="shared" si="4"/>
        <v>6.675695357117279E-3</v>
      </c>
      <c r="M19" s="29"/>
      <c r="N19" s="145"/>
    </row>
    <row r="20" spans="2:16" ht="37.5" x14ac:dyDescent="0.3">
      <c r="B20" s="146" t="s">
        <v>524</v>
      </c>
      <c r="C20" s="147">
        <v>5077050496.75</v>
      </c>
      <c r="D20" s="147">
        <v>66036548118</v>
      </c>
      <c r="E20" s="147">
        <v>60873657376</v>
      </c>
      <c r="F20" s="147">
        <v>5577616115.3976631</v>
      </c>
      <c r="G20" s="147">
        <v>5743344803.0699997</v>
      </c>
      <c r="H20" s="148">
        <f t="shared" si="0"/>
        <v>1.029713175708673</v>
      </c>
      <c r="I20" s="149">
        <f t="shared" si="1"/>
        <v>8.6972214126142366E-2</v>
      </c>
      <c r="J20" s="150">
        <f t="shared" si="2"/>
        <v>666294306.31999969</v>
      </c>
      <c r="K20" s="149">
        <f t="shared" si="3"/>
        <v>0.13123649385534344</v>
      </c>
      <c r="L20" s="149">
        <f t="shared" si="4"/>
        <v>8.4423187380785472E-4</v>
      </c>
      <c r="M20" s="157"/>
      <c r="N20" s="145"/>
      <c r="O20" s="79"/>
    </row>
    <row r="21" spans="2:16" ht="18.75" x14ac:dyDescent="0.3">
      <c r="B21" s="151" t="s">
        <v>525</v>
      </c>
      <c r="C21" s="147">
        <v>117318135.45999999</v>
      </c>
      <c r="D21" s="147">
        <v>1370403428</v>
      </c>
      <c r="E21" s="147">
        <v>1368564470</v>
      </c>
      <c r="F21" s="147">
        <v>115480000.28623715</v>
      </c>
      <c r="G21" s="147">
        <v>121587880.27</v>
      </c>
      <c r="H21" s="148">
        <f t="shared" si="0"/>
        <v>1.0528912363060565</v>
      </c>
      <c r="I21" s="149">
        <f t="shared" si="1"/>
        <v>8.872415070316067E-2</v>
      </c>
      <c r="J21" s="150">
        <f t="shared" si="2"/>
        <v>4269744.8100000024</v>
      </c>
      <c r="K21" s="149">
        <f t="shared" si="3"/>
        <v>3.6394584633130195E-2</v>
      </c>
      <c r="L21" s="149">
        <f t="shared" si="4"/>
        <v>1.7872575565687502E-5</v>
      </c>
      <c r="M21" s="79"/>
      <c r="N21" s="145"/>
      <c r="O21" s="141"/>
    </row>
    <row r="22" spans="2:16" ht="18.75" x14ac:dyDescent="0.3">
      <c r="B22" s="158" t="s">
        <v>526</v>
      </c>
      <c r="C22" s="159">
        <v>286389.2</v>
      </c>
      <c r="D22" s="159">
        <v>3119872</v>
      </c>
      <c r="E22" s="159">
        <v>3048611</v>
      </c>
      <c r="F22" s="159">
        <v>277959.61067732383</v>
      </c>
      <c r="G22" s="159">
        <v>89158.71</v>
      </c>
      <c r="H22" s="160">
        <f t="shared" si="0"/>
        <v>0.32076138609757249</v>
      </c>
      <c r="I22" s="161">
        <f t="shared" si="1"/>
        <v>2.8577682033109054E-2</v>
      </c>
      <c r="J22" s="162">
        <f t="shared" si="2"/>
        <v>-197230.49</v>
      </c>
      <c r="K22" s="161">
        <f t="shared" si="3"/>
        <v>-0.68867991530406869</v>
      </c>
      <c r="L22" s="161">
        <f t="shared" si="4"/>
        <v>1.3105712331489586E-8</v>
      </c>
      <c r="M22" s="79"/>
      <c r="N22" s="145"/>
      <c r="O22" s="163"/>
    </row>
    <row r="23" spans="2:16" ht="18.75" x14ac:dyDescent="0.3">
      <c r="B23" s="164" t="s">
        <v>527</v>
      </c>
      <c r="C23" s="165">
        <f>SUM(C24:C25)</f>
        <v>282696289.74000001</v>
      </c>
      <c r="D23" s="165">
        <f>SUM(D24:D25)</f>
        <v>4594772152</v>
      </c>
      <c r="E23" s="165">
        <f>SUM(E24:E25)</f>
        <v>4260814234</v>
      </c>
      <c r="F23" s="165">
        <f>SUM(F24:F25)</f>
        <v>338108379.32298911</v>
      </c>
      <c r="G23" s="165">
        <f>SUM(G24:G25)</f>
        <v>352801730.36000001</v>
      </c>
      <c r="H23" s="166">
        <f>IFERROR(G23/F23,"-")</f>
        <v>1.0434575181674945</v>
      </c>
      <c r="I23" s="167">
        <f t="shared" si="1"/>
        <v>7.6783291682142152E-2</v>
      </c>
      <c r="J23" s="168">
        <f t="shared" si="2"/>
        <v>70105440.620000005</v>
      </c>
      <c r="K23" s="167">
        <f t="shared" si="3"/>
        <v>0.24798854164119744</v>
      </c>
      <c r="L23" s="167">
        <f t="shared" si="4"/>
        <v>5.1859408779578749E-5</v>
      </c>
      <c r="M23" s="79"/>
      <c r="N23" s="145"/>
      <c r="O23" s="79"/>
      <c r="P23" s="141"/>
    </row>
    <row r="24" spans="2:16" ht="18.75" x14ac:dyDescent="0.3">
      <c r="B24" s="151" t="s">
        <v>528</v>
      </c>
      <c r="C24" s="147">
        <v>144506986.30000001</v>
      </c>
      <c r="D24" s="147">
        <v>1827091932</v>
      </c>
      <c r="E24" s="147">
        <v>2109222322</v>
      </c>
      <c r="F24" s="147">
        <v>174278873.51822311</v>
      </c>
      <c r="G24" s="147">
        <v>194425804.08999997</v>
      </c>
      <c r="H24" s="148">
        <f t="shared" si="0"/>
        <v>1.1156016800261808</v>
      </c>
      <c r="I24" s="149">
        <f t="shared" si="1"/>
        <v>0.10641271010220846</v>
      </c>
      <c r="J24" s="150">
        <f t="shared" si="2"/>
        <v>49918817.789999962</v>
      </c>
      <c r="K24" s="149">
        <f t="shared" si="3"/>
        <v>0.34544224516846045</v>
      </c>
      <c r="L24" s="149">
        <f t="shared" si="4"/>
        <v>2.8579245462637255E-5</v>
      </c>
      <c r="M24" s="79"/>
      <c r="N24" s="145"/>
      <c r="O24" s="141"/>
    </row>
    <row r="25" spans="2:16" ht="18.75" x14ac:dyDescent="0.3">
      <c r="B25" s="152" t="s">
        <v>529</v>
      </c>
      <c r="C25" s="153">
        <v>138189303.44</v>
      </c>
      <c r="D25" s="153">
        <v>2767680220</v>
      </c>
      <c r="E25" s="153">
        <v>2151591912</v>
      </c>
      <c r="F25" s="153">
        <v>163829505.804766</v>
      </c>
      <c r="G25" s="153">
        <v>158375926.27000001</v>
      </c>
      <c r="H25" s="154">
        <f t="shared" si="0"/>
        <v>0.9667118599425859</v>
      </c>
      <c r="I25" s="155">
        <f t="shared" si="1"/>
        <v>5.7223347236986799E-2</v>
      </c>
      <c r="J25" s="156">
        <f t="shared" si="2"/>
        <v>20186622.830000013</v>
      </c>
      <c r="K25" s="155">
        <f t="shared" si="3"/>
        <v>0.14607948898711096</v>
      </c>
      <c r="L25" s="155">
        <f t="shared" si="4"/>
        <v>2.328016331694149E-5</v>
      </c>
      <c r="M25" s="79"/>
      <c r="N25" s="145"/>
    </row>
    <row r="26" spans="2:16" ht="18.75" x14ac:dyDescent="0.3">
      <c r="B26" s="164" t="s">
        <v>530</v>
      </c>
      <c r="C26" s="165">
        <f>SUM(C27:C28)</f>
        <v>2424905385.3200002</v>
      </c>
      <c r="D26" s="165">
        <f>SUM(D27:D28)</f>
        <v>35829488329</v>
      </c>
      <c r="E26" s="165">
        <f>SUM(E27:E28)</f>
        <v>39216127914.249992</v>
      </c>
      <c r="F26" s="165">
        <f>SUM(F27:F28)</f>
        <v>3078342928.6727018</v>
      </c>
      <c r="G26" s="165">
        <f>SUM(G27:G28)</f>
        <v>2972625706.3700008</v>
      </c>
      <c r="H26" s="166">
        <f t="shared" si="0"/>
        <v>0.96565775004531951</v>
      </c>
      <c r="I26" s="167">
        <f t="shared" si="1"/>
        <v>8.2965898900766319E-2</v>
      </c>
      <c r="J26" s="168">
        <f t="shared" si="2"/>
        <v>547720321.05000067</v>
      </c>
      <c r="K26" s="167">
        <f t="shared" si="3"/>
        <v>0.22587286265510162</v>
      </c>
      <c r="L26" s="167">
        <f t="shared" si="4"/>
        <v>4.3695537291730955E-4</v>
      </c>
      <c r="M26" s="79"/>
      <c r="N26" s="145"/>
      <c r="P26" s="169"/>
    </row>
    <row r="27" spans="2:16" ht="18.75" x14ac:dyDescent="0.3">
      <c r="B27" s="151" t="s">
        <v>531</v>
      </c>
      <c r="C27" s="147">
        <v>1865050271.2900002</v>
      </c>
      <c r="D27" s="147">
        <v>29568314468</v>
      </c>
      <c r="E27" s="147">
        <v>33538147778.789993</v>
      </c>
      <c r="F27" s="147">
        <v>2482111724.3790464</v>
      </c>
      <c r="G27" s="147">
        <v>2305438395.6500006</v>
      </c>
      <c r="H27" s="148">
        <f t="shared" si="0"/>
        <v>0.92882136327959031</v>
      </c>
      <c r="I27" s="149">
        <f t="shared" si="1"/>
        <v>7.7969895718778201E-2</v>
      </c>
      <c r="J27" s="150">
        <f t="shared" si="2"/>
        <v>440388124.36000037</v>
      </c>
      <c r="K27" s="149">
        <f t="shared" si="3"/>
        <v>0.23612667773045973</v>
      </c>
      <c r="L27" s="149">
        <f t="shared" si="4"/>
        <v>3.3888346311156559E-4</v>
      </c>
      <c r="M27" s="79"/>
      <c r="N27" s="145"/>
    </row>
    <row r="28" spans="2:16" ht="18.75" x14ac:dyDescent="0.3">
      <c r="B28" s="151" t="s">
        <v>532</v>
      </c>
      <c r="C28" s="147">
        <v>559855114.02999997</v>
      </c>
      <c r="D28" s="147">
        <v>6261173861</v>
      </c>
      <c r="E28" s="147">
        <v>5677980135.46</v>
      </c>
      <c r="F28" s="147">
        <v>596231204.29365563</v>
      </c>
      <c r="G28" s="147">
        <v>667187310.72000003</v>
      </c>
      <c r="H28" s="148">
        <f t="shared" si="0"/>
        <v>1.1190077035810375</v>
      </c>
      <c r="I28" s="149">
        <f t="shared" si="1"/>
        <v>0.10655946081865239</v>
      </c>
      <c r="J28" s="150">
        <f t="shared" si="2"/>
        <v>107332196.69000006</v>
      </c>
      <c r="K28" s="149">
        <f t="shared" si="3"/>
        <v>0.19171423820243721</v>
      </c>
      <c r="L28" s="149">
        <f t="shared" si="4"/>
        <v>9.8071909805743903E-5</v>
      </c>
      <c r="M28" s="79"/>
      <c r="N28" s="145"/>
      <c r="O28" s="169"/>
      <c r="P28" s="79"/>
    </row>
    <row r="29" spans="2:16" ht="18.75" x14ac:dyDescent="0.3">
      <c r="B29" s="164" t="s">
        <v>533</v>
      </c>
      <c r="C29" s="165">
        <f>SUM(C30:C31)</f>
        <v>1686115938.5700002</v>
      </c>
      <c r="D29" s="165">
        <f>SUM(D30:D31)</f>
        <v>9760211304</v>
      </c>
      <c r="E29" s="165">
        <f>SUM(E30:E31)</f>
        <v>11292793112</v>
      </c>
      <c r="F29" s="165">
        <f>SUM(F30:F31)</f>
        <v>82256976</v>
      </c>
      <c r="G29" s="165">
        <f>SUM(G30:G31)</f>
        <v>142044069.70000002</v>
      </c>
      <c r="H29" s="166">
        <f t="shared" si="0"/>
        <v>1.726833110179008</v>
      </c>
      <c r="I29" s="167">
        <f t="shared" si="1"/>
        <v>1.4553380585293936E-2</v>
      </c>
      <c r="J29" s="168">
        <f t="shared" si="2"/>
        <v>-1544071868.8700001</v>
      </c>
      <c r="K29" s="167">
        <f t="shared" si="3"/>
        <v>-0.91575664137279433</v>
      </c>
      <c r="L29" s="167">
        <f t="shared" si="4"/>
        <v>2.0879493611810403E-5</v>
      </c>
      <c r="M29" s="79"/>
      <c r="N29" s="145"/>
      <c r="O29" s="169"/>
      <c r="P29" s="141"/>
    </row>
    <row r="30" spans="2:16" ht="18.75" x14ac:dyDescent="0.3">
      <c r="B30" s="152" t="s">
        <v>534</v>
      </c>
      <c r="C30" s="153">
        <v>379141820.62</v>
      </c>
      <c r="D30" s="153">
        <v>0</v>
      </c>
      <c r="E30" s="153">
        <v>475197671</v>
      </c>
      <c r="F30" s="153">
        <v>0</v>
      </c>
      <c r="G30" s="153">
        <v>141321792.59</v>
      </c>
      <c r="H30" s="154" t="str">
        <f t="shared" si="0"/>
        <v>-</v>
      </c>
      <c r="I30" s="155" t="str">
        <f t="shared" si="1"/>
        <v>0.0%</v>
      </c>
      <c r="J30" s="156">
        <f t="shared" si="2"/>
        <v>-237820028.03</v>
      </c>
      <c r="K30" s="155">
        <f t="shared" si="3"/>
        <v>-0.62725875937689901</v>
      </c>
      <c r="L30" s="155">
        <f t="shared" si="4"/>
        <v>2.0773323883387011E-5</v>
      </c>
      <c r="M30" s="79"/>
      <c r="N30" s="145"/>
    </row>
    <row r="31" spans="2:16" ht="18.75" x14ac:dyDescent="0.3">
      <c r="B31" s="151" t="s">
        <v>535</v>
      </c>
      <c r="C31" s="147">
        <v>1306974117.95</v>
      </c>
      <c r="D31" s="147">
        <v>9760211304</v>
      </c>
      <c r="E31" s="147">
        <v>10817595441</v>
      </c>
      <c r="F31" s="147">
        <v>82256976</v>
      </c>
      <c r="G31" s="147">
        <v>722277.11</v>
      </c>
      <c r="H31" s="148">
        <f t="shared" si="0"/>
        <v>8.7807398852104649E-3</v>
      </c>
      <c r="I31" s="149">
        <f t="shared" si="1"/>
        <v>7.4002200106466052E-5</v>
      </c>
      <c r="J31" s="150">
        <f t="shared" si="2"/>
        <v>-1306251840.8400002</v>
      </c>
      <c r="K31" s="155">
        <f t="shared" si="3"/>
        <v>-0.99944736693704939</v>
      </c>
      <c r="L31" s="149">
        <f t="shared" si="4"/>
        <v>1.0616972842338857E-7</v>
      </c>
      <c r="M31" s="79"/>
      <c r="N31" s="145"/>
      <c r="P31" s="141"/>
    </row>
    <row r="32" spans="2:16" ht="18.75" x14ac:dyDescent="0.3">
      <c r="B32" s="170" t="s">
        <v>536</v>
      </c>
      <c r="C32" s="171">
        <v>38824312.159999996</v>
      </c>
      <c r="D32" s="171">
        <v>3706452804</v>
      </c>
      <c r="E32" s="171">
        <v>18129822593</v>
      </c>
      <c r="F32" s="171">
        <v>3000000000</v>
      </c>
      <c r="G32" s="171">
        <v>2360000000</v>
      </c>
      <c r="H32" s="172">
        <f t="shared" si="0"/>
        <v>0.78666666666666663</v>
      </c>
      <c r="I32" s="173">
        <f t="shared" si="1"/>
        <v>0.63672738459075762</v>
      </c>
      <c r="J32" s="174">
        <f t="shared" si="2"/>
        <v>2321175687.8400002</v>
      </c>
      <c r="K32" s="173">
        <f t="shared" si="3"/>
        <v>59.786653225796655</v>
      </c>
      <c r="L32" s="173">
        <f t="shared" si="4"/>
        <v>3.469036407358902E-4</v>
      </c>
      <c r="M32" s="79"/>
      <c r="N32" s="145"/>
    </row>
    <row r="33" spans="1:15" ht="18.75" x14ac:dyDescent="0.3">
      <c r="B33" s="164" t="s">
        <v>537</v>
      </c>
      <c r="C33" s="165">
        <v>94580244.120000005</v>
      </c>
      <c r="D33" s="165">
        <v>369830712</v>
      </c>
      <c r="E33" s="165">
        <v>2160948193</v>
      </c>
      <c r="F33" s="165">
        <v>400787759.60237044</v>
      </c>
      <c r="G33" s="165">
        <v>136580690.44999999</v>
      </c>
      <c r="H33" s="166">
        <f t="shared" si="0"/>
        <v>0.34078059316358472</v>
      </c>
      <c r="I33" s="167">
        <f t="shared" si="1"/>
        <v>0.36930597167387219</v>
      </c>
      <c r="J33" s="168">
        <f t="shared" si="2"/>
        <v>42000446.329999983</v>
      </c>
      <c r="K33" s="167">
        <f t="shared" si="3"/>
        <v>0.44407208630918027</v>
      </c>
      <c r="L33" s="167">
        <f t="shared" si="4"/>
        <v>2.0076414733612977E-5</v>
      </c>
      <c r="M33" s="79"/>
      <c r="N33" s="145"/>
    </row>
    <row r="34" spans="1:15" ht="18.75" x14ac:dyDescent="0.3">
      <c r="B34" s="175" t="s">
        <v>538</v>
      </c>
      <c r="C34" s="176">
        <v>805092985.64999998</v>
      </c>
      <c r="D34" s="176">
        <v>8937941901</v>
      </c>
      <c r="E34" s="176">
        <v>15963064265.950001</v>
      </c>
      <c r="F34" s="176">
        <v>3935000538.8633766</v>
      </c>
      <c r="G34" s="176">
        <v>908815094.61000001</v>
      </c>
      <c r="H34" s="177">
        <f t="shared" si="0"/>
        <v>0.23095679038267958</v>
      </c>
      <c r="I34" s="178">
        <f t="shared" si="1"/>
        <v>0.10168057755089227</v>
      </c>
      <c r="J34" s="179">
        <f t="shared" si="2"/>
        <v>103722108.96000004</v>
      </c>
      <c r="K34" s="178">
        <f t="shared" si="3"/>
        <v>0.12883245886965336</v>
      </c>
      <c r="L34" s="178">
        <f t="shared" si="4"/>
        <v>1.335895190999752E-4</v>
      </c>
      <c r="M34" s="79"/>
      <c r="N34" s="145"/>
      <c r="O34" s="169"/>
    </row>
    <row r="35" spans="1:15" ht="18.75" x14ac:dyDescent="0.3">
      <c r="B35" s="180" t="s">
        <v>539</v>
      </c>
      <c r="C35" s="181">
        <f>SUM(C36:C38)</f>
        <v>2448558800</v>
      </c>
      <c r="D35" s="181">
        <f>SUM(D36:D38)</f>
        <v>10250997876</v>
      </c>
      <c r="E35" s="181">
        <f>SUM(E36:E38)</f>
        <v>9883243000</v>
      </c>
      <c r="F35" s="181">
        <f>SUM(F36:F38)</f>
        <v>815368500</v>
      </c>
      <c r="G35" s="181">
        <f>SUM(G36:G38)</f>
        <v>1699869000</v>
      </c>
      <c r="H35" s="182">
        <f t="shared" si="0"/>
        <v>2.0847862040292213</v>
      </c>
      <c r="I35" s="182">
        <f>IFERROR(G35/D35,"0.0%")</f>
        <v>0.16582473438803394</v>
      </c>
      <c r="J35" s="181">
        <f t="shared" si="2"/>
        <v>-748689800</v>
      </c>
      <c r="K35" s="182">
        <f t="shared" si="3"/>
        <v>-0.30576753966455694</v>
      </c>
      <c r="L35" s="182">
        <f t="shared" si="4"/>
        <v>2.4986895969240545E-4</v>
      </c>
      <c r="M35" s="29"/>
      <c r="N35" s="145"/>
    </row>
    <row r="36" spans="1:15" ht="37.5" x14ac:dyDescent="0.3">
      <c r="B36" s="183" t="s">
        <v>540</v>
      </c>
      <c r="C36" s="184">
        <v>13608800</v>
      </c>
      <c r="D36" s="184">
        <v>0</v>
      </c>
      <c r="E36" s="184">
        <v>25265000</v>
      </c>
      <c r="F36" s="184">
        <v>0</v>
      </c>
      <c r="G36" s="184">
        <v>0</v>
      </c>
      <c r="H36" s="185" t="str">
        <f t="shared" si="0"/>
        <v>-</v>
      </c>
      <c r="I36" s="144" t="str">
        <f t="shared" si="1"/>
        <v>0.0%</v>
      </c>
      <c r="J36" s="143">
        <f t="shared" si="2"/>
        <v>-13608800</v>
      </c>
      <c r="K36" s="144">
        <f t="shared" si="3"/>
        <v>-1</v>
      </c>
      <c r="L36" s="144">
        <f t="shared" si="4"/>
        <v>0</v>
      </c>
      <c r="M36" s="145"/>
      <c r="N36" s="145"/>
    </row>
    <row r="37" spans="1:15" ht="18.75" x14ac:dyDescent="0.3">
      <c r="B37" s="170" t="s">
        <v>541</v>
      </c>
      <c r="C37" s="171">
        <v>2434950000</v>
      </c>
      <c r="D37" s="171">
        <v>10250997876</v>
      </c>
      <c r="E37" s="171">
        <v>9857978000</v>
      </c>
      <c r="F37" s="171">
        <v>815368500</v>
      </c>
      <c r="G37" s="171">
        <v>1699869000</v>
      </c>
      <c r="H37" s="172">
        <f t="shared" si="0"/>
        <v>2.0847862040292213</v>
      </c>
      <c r="I37" s="173">
        <f t="shared" si="1"/>
        <v>0.16582473438803394</v>
      </c>
      <c r="J37" s="174">
        <f t="shared" si="2"/>
        <v>-735081000</v>
      </c>
      <c r="K37" s="173">
        <f t="shared" si="3"/>
        <v>-0.3018875130906179</v>
      </c>
      <c r="L37" s="173">
        <f t="shared" si="4"/>
        <v>2.4986895969240545E-4</v>
      </c>
      <c r="N37" s="145"/>
    </row>
    <row r="38" spans="1:15" ht="37.5" x14ac:dyDescent="0.3">
      <c r="B38" s="186" t="s">
        <v>542</v>
      </c>
      <c r="C38" s="176">
        <v>0</v>
      </c>
      <c r="D38" s="176">
        <v>0</v>
      </c>
      <c r="E38" s="176">
        <v>0</v>
      </c>
      <c r="F38" s="176">
        <v>0</v>
      </c>
      <c r="G38" s="176">
        <v>0</v>
      </c>
      <c r="H38" s="177" t="str">
        <f t="shared" si="0"/>
        <v>-</v>
      </c>
      <c r="I38" s="178" t="str">
        <f t="shared" si="1"/>
        <v>0.0%</v>
      </c>
      <c r="J38" s="179">
        <f t="shared" si="2"/>
        <v>0</v>
      </c>
      <c r="K38" s="178" t="str">
        <f t="shared" si="3"/>
        <v>0.0%</v>
      </c>
      <c r="L38" s="178">
        <f t="shared" si="4"/>
        <v>0</v>
      </c>
      <c r="N38" s="145"/>
      <c r="O38" s="141"/>
    </row>
    <row r="39" spans="1:15" ht="18.75" x14ac:dyDescent="0.25">
      <c r="B39" s="187" t="s">
        <v>543</v>
      </c>
      <c r="C39" s="188">
        <f>C15+C35</f>
        <v>75917004445.139999</v>
      </c>
      <c r="D39" s="188">
        <f>D15+D35</f>
        <v>1038458679157</v>
      </c>
      <c r="E39" s="188">
        <f>E15+E35</f>
        <v>1088906151370.2</v>
      </c>
      <c r="F39" s="188">
        <f>F15+F35</f>
        <v>93247916237.798141</v>
      </c>
      <c r="G39" s="188">
        <f>G35+G15</f>
        <v>89165892528.220001</v>
      </c>
      <c r="H39" s="189">
        <f t="shared" si="0"/>
        <v>0.95622396859605652</v>
      </c>
      <c r="I39" s="189">
        <f t="shared" si="1"/>
        <v>8.5863688481666978E-2</v>
      </c>
      <c r="J39" s="188">
        <f t="shared" si="2"/>
        <v>13248888083.080002</v>
      </c>
      <c r="K39" s="190">
        <f t="shared" si="3"/>
        <v>0.17451805665822948</v>
      </c>
      <c r="L39" s="191">
        <f t="shared" si="4"/>
        <v>1.3106768113349418E-2</v>
      </c>
      <c r="M39" s="192"/>
      <c r="N39" s="145"/>
    </row>
    <row r="40" spans="1:15" ht="18.75" x14ac:dyDescent="0.3">
      <c r="B40" s="193" t="s">
        <v>544</v>
      </c>
      <c r="C40" s="194">
        <f>C41+C42</f>
        <v>272997016.75</v>
      </c>
      <c r="D40" s="194">
        <f>D41+D42</f>
        <v>1546798110</v>
      </c>
      <c r="E40" s="194">
        <f>E41+E42</f>
        <v>2084602753.03</v>
      </c>
      <c r="F40" s="194">
        <f>F41+F42</f>
        <v>192412614.62</v>
      </c>
      <c r="G40" s="194">
        <f>G41+G42</f>
        <v>118147558.51000001</v>
      </c>
      <c r="H40" s="195">
        <f t="shared" si="0"/>
        <v>0.61403229067559983</v>
      </c>
      <c r="I40" s="195">
        <f t="shared" si="1"/>
        <v>7.6382016338253741E-2</v>
      </c>
      <c r="J40" s="194">
        <f t="shared" si="2"/>
        <v>-154849458.24000001</v>
      </c>
      <c r="K40" s="196">
        <f t="shared" si="3"/>
        <v>-0.56722033113572479</v>
      </c>
      <c r="L40" s="182">
        <f t="shared" si="4"/>
        <v>1.7366872114904917E-5</v>
      </c>
      <c r="N40" s="145"/>
    </row>
    <row r="41" spans="1:15" ht="18.75" x14ac:dyDescent="0.3">
      <c r="B41" s="197" t="str">
        <f>"- Corrientes"</f>
        <v>- Corrientes</v>
      </c>
      <c r="C41" s="198">
        <v>272997016.75</v>
      </c>
      <c r="D41" s="198">
        <v>550265066</v>
      </c>
      <c r="E41" s="198">
        <v>1039523211.54</v>
      </c>
      <c r="F41" s="198">
        <v>128900449.45</v>
      </c>
      <c r="G41" s="198">
        <v>0</v>
      </c>
      <c r="H41" s="199">
        <f t="shared" si="0"/>
        <v>0</v>
      </c>
      <c r="I41" s="199">
        <f t="shared" si="1"/>
        <v>0</v>
      </c>
      <c r="J41" s="198">
        <f t="shared" si="2"/>
        <v>-272997016.75</v>
      </c>
      <c r="K41" s="200">
        <f t="shared" si="3"/>
        <v>-1</v>
      </c>
      <c r="L41" s="201">
        <f t="shared" si="4"/>
        <v>0</v>
      </c>
      <c r="M41" s="202"/>
      <c r="N41" s="145"/>
    </row>
    <row r="42" spans="1:15" ht="18.75" x14ac:dyDescent="0.3">
      <c r="B42" s="203" t="str">
        <f>"- Capital"</f>
        <v>- Capital</v>
      </c>
      <c r="C42" s="204">
        <v>0</v>
      </c>
      <c r="D42" s="204">
        <v>996533044</v>
      </c>
      <c r="E42" s="204">
        <v>1045079541.49</v>
      </c>
      <c r="F42" s="204">
        <v>63512165.170000002</v>
      </c>
      <c r="G42" s="204">
        <v>118147558.51000001</v>
      </c>
      <c r="H42" s="205">
        <f t="shared" si="0"/>
        <v>1.8602350934464293</v>
      </c>
      <c r="I42" s="205">
        <f t="shared" si="1"/>
        <v>0.11855859594556506</v>
      </c>
      <c r="J42" s="204">
        <f t="shared" si="2"/>
        <v>118147558.51000001</v>
      </c>
      <c r="K42" s="206" t="str">
        <f t="shared" si="3"/>
        <v>0.0%</v>
      </c>
      <c r="L42" s="160">
        <f t="shared" si="4"/>
        <v>1.7366872114904917E-5</v>
      </c>
      <c r="M42" s="29"/>
      <c r="N42" s="145"/>
    </row>
    <row r="43" spans="1:15" ht="19.5" thickBot="1" x14ac:dyDescent="0.3">
      <c r="B43" s="207" t="s">
        <v>545</v>
      </c>
      <c r="C43" s="208">
        <f>C39+C40</f>
        <v>76190001461.889999</v>
      </c>
      <c r="D43" s="208">
        <f>D39+D40</f>
        <v>1040005477267</v>
      </c>
      <c r="E43" s="208">
        <f>E39+E40</f>
        <v>1090990754123.23</v>
      </c>
      <c r="F43" s="208">
        <f>F39+F40</f>
        <v>93440328852.418137</v>
      </c>
      <c r="G43" s="208">
        <f>G39+G40</f>
        <v>89284040086.729996</v>
      </c>
      <c r="H43" s="209">
        <f t="shared" si="0"/>
        <v>0.95551932643288662</v>
      </c>
      <c r="I43" s="209">
        <f t="shared" si="1"/>
        <v>8.5849586409253262E-2</v>
      </c>
      <c r="J43" s="208">
        <f t="shared" si="2"/>
        <v>13094038624.839996</v>
      </c>
      <c r="K43" s="210">
        <f t="shared" si="3"/>
        <v>0.17186032778053684</v>
      </c>
      <c r="L43" s="211">
        <f t="shared" si="4"/>
        <v>1.3124134985464322E-2</v>
      </c>
      <c r="N43" s="145"/>
    </row>
    <row r="44" spans="1:15" x14ac:dyDescent="0.25">
      <c r="B44" s="212"/>
      <c r="C44" s="213"/>
      <c r="D44" s="213"/>
      <c r="E44" s="213"/>
      <c r="F44" s="213"/>
      <c r="H44" s="213"/>
      <c r="I44" s="214"/>
      <c r="J44" s="213"/>
      <c r="K44" s="215"/>
      <c r="L44" s="215"/>
    </row>
    <row r="45" spans="1:15" x14ac:dyDescent="0.25">
      <c r="B45" s="216" t="s">
        <v>546</v>
      </c>
      <c r="C45" s="213"/>
      <c r="D45" s="213"/>
      <c r="E45" s="213"/>
      <c r="F45" s="213"/>
      <c r="G45" s="217"/>
      <c r="H45" s="217"/>
      <c r="I45" s="214"/>
      <c r="J45" s="213"/>
      <c r="K45" s="215"/>
      <c r="L45" s="215"/>
    </row>
    <row r="46" spans="1:15" x14ac:dyDescent="0.25">
      <c r="B46" s="218" t="s">
        <v>547</v>
      </c>
      <c r="C46" s="219"/>
      <c r="D46" s="219"/>
      <c r="E46" s="219"/>
      <c r="F46" s="219"/>
      <c r="G46" s="219"/>
      <c r="H46" s="219"/>
      <c r="I46" s="219"/>
      <c r="K46" s="220"/>
    </row>
    <row r="47" spans="1:15" s="221" customFormat="1" x14ac:dyDescent="0.25">
      <c r="A47" s="126"/>
      <c r="B47" s="126" t="s">
        <v>859</v>
      </c>
      <c r="C47" s="126"/>
      <c r="D47" s="126"/>
      <c r="E47" s="126"/>
      <c r="F47" s="126"/>
      <c r="G47" s="126"/>
      <c r="H47" s="126"/>
      <c r="I47" s="126"/>
      <c r="J47" s="126"/>
      <c r="K47" s="220"/>
      <c r="M47" s="126"/>
      <c r="N47" s="126"/>
      <c r="O47" s="126"/>
    </row>
    <row r="48" spans="1:15" s="221" customFormat="1" x14ac:dyDescent="0.25">
      <c r="A48" s="126"/>
      <c r="B48" s="222" t="s">
        <v>568</v>
      </c>
      <c r="C48" s="126"/>
      <c r="D48" s="126"/>
      <c r="E48" s="126"/>
      <c r="F48" s="126"/>
      <c r="G48" s="126"/>
      <c r="H48" s="126"/>
      <c r="I48" s="126"/>
      <c r="J48" s="126"/>
      <c r="K48" s="220"/>
      <c r="M48" s="126"/>
      <c r="N48" s="126"/>
      <c r="O48" s="126"/>
    </row>
    <row r="49" spans="1:15" s="221" customFormat="1" x14ac:dyDescent="0.25">
      <c r="A49" s="126"/>
      <c r="B49" s="216" t="s">
        <v>548</v>
      </c>
      <c r="C49" s="126"/>
      <c r="D49" s="126"/>
      <c r="E49" s="126"/>
      <c r="F49" s="126"/>
      <c r="G49" s="126"/>
      <c r="H49" s="126"/>
      <c r="I49" s="126"/>
      <c r="J49" s="126"/>
      <c r="K49" s="220"/>
      <c r="M49" s="126"/>
      <c r="N49" s="126"/>
      <c r="O49" s="126"/>
    </row>
    <row r="52" spans="1:15" s="221" customFormat="1" x14ac:dyDescent="0.25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M52" s="126"/>
      <c r="N52" s="126"/>
      <c r="O52" s="126"/>
    </row>
    <row r="54" spans="1:15" x14ac:dyDescent="0.25">
      <c r="I54" s="221"/>
      <c r="J54" s="221"/>
      <c r="K54" s="126"/>
      <c r="L54" s="126"/>
    </row>
    <row r="55" spans="1:15" x14ac:dyDescent="0.25">
      <c r="I55" s="221"/>
      <c r="J55" s="221"/>
      <c r="K55" s="126"/>
      <c r="L55" s="126"/>
    </row>
    <row r="61" spans="1:15" x14ac:dyDescent="0.25">
      <c r="C61" s="223"/>
      <c r="D61" s="223"/>
      <c r="E61" s="223"/>
      <c r="F61" s="223"/>
    </row>
    <row r="323" spans="2:2" x14ac:dyDescent="0.25">
      <c r="B323" s="126" t="s">
        <v>69</v>
      </c>
    </row>
  </sheetData>
  <mergeCells count="18">
    <mergeCell ref="B10:B14"/>
    <mergeCell ref="D10:I10"/>
    <mergeCell ref="J10:K12"/>
    <mergeCell ref="L10:L13"/>
    <mergeCell ref="C11:C13"/>
    <mergeCell ref="D11:D13"/>
    <mergeCell ref="E11:E13"/>
    <mergeCell ref="F11:I11"/>
    <mergeCell ref="F12:F13"/>
    <mergeCell ref="G12:G13"/>
    <mergeCell ref="H12:H13"/>
    <mergeCell ref="I12:I13"/>
    <mergeCell ref="B8:L8"/>
    <mergeCell ref="B2:L2"/>
    <mergeCell ref="B3:L3"/>
    <mergeCell ref="B4:L4"/>
    <mergeCell ref="B6:L6"/>
    <mergeCell ref="B7:L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81DDA-CA46-469B-BA31-E70482361F49}">
  <dimension ref="B2:L38"/>
  <sheetViews>
    <sheetView showGridLines="0" workbookViewId="0">
      <selection activeCell="J28" sqref="J28"/>
    </sheetView>
  </sheetViews>
  <sheetFormatPr baseColWidth="10" defaultColWidth="11.42578125" defaultRowHeight="15" x14ac:dyDescent="0.25"/>
  <cols>
    <col min="1" max="16384" width="11.42578125" style="220"/>
  </cols>
  <sheetData>
    <row r="2" spans="2:12" ht="14.45" customHeight="1" x14ac:dyDescent="0.25">
      <c r="C2" s="376" t="s">
        <v>0</v>
      </c>
      <c r="D2" s="376"/>
      <c r="E2" s="376"/>
      <c r="F2" s="376"/>
      <c r="G2" s="376"/>
      <c r="H2" s="376"/>
      <c r="I2" s="376"/>
      <c r="J2" s="85"/>
      <c r="K2" s="85"/>
      <c r="L2" s="85"/>
    </row>
    <row r="3" spans="2:12" ht="14.45" customHeight="1" x14ac:dyDescent="0.25">
      <c r="C3" s="376" t="s">
        <v>4</v>
      </c>
      <c r="D3" s="376"/>
      <c r="E3" s="376"/>
      <c r="F3" s="376"/>
      <c r="G3" s="376"/>
      <c r="H3" s="376"/>
      <c r="I3" s="376"/>
      <c r="J3" s="85"/>
      <c r="K3" s="85"/>
      <c r="L3" s="85"/>
    </row>
    <row r="4" spans="2:12" ht="14.45" customHeight="1" x14ac:dyDescent="0.25">
      <c r="C4" s="377" t="s">
        <v>5</v>
      </c>
      <c r="D4" s="377"/>
      <c r="E4" s="377"/>
      <c r="F4" s="377"/>
      <c r="G4" s="377"/>
      <c r="H4" s="377"/>
      <c r="I4" s="377"/>
      <c r="J4" s="82"/>
      <c r="K4" s="82"/>
      <c r="L4" s="82"/>
    </row>
    <row r="7" spans="2:12" ht="15.75" x14ac:dyDescent="0.25">
      <c r="B7" s="396" t="s">
        <v>549</v>
      </c>
      <c r="C7" s="396"/>
      <c r="D7" s="396"/>
      <c r="E7" s="396"/>
      <c r="F7" s="396"/>
      <c r="G7" s="396"/>
      <c r="H7" s="396"/>
      <c r="I7" s="396"/>
    </row>
    <row r="8" spans="2:12" ht="15.75" x14ac:dyDescent="0.25">
      <c r="B8" s="397" t="s">
        <v>550</v>
      </c>
      <c r="C8" s="397"/>
      <c r="D8" s="397"/>
      <c r="E8" s="397"/>
      <c r="F8" s="397"/>
      <c r="G8" s="397"/>
      <c r="H8" s="397"/>
      <c r="I8" s="397"/>
    </row>
    <row r="36" spans="3:7" x14ac:dyDescent="0.25">
      <c r="C36" s="224" t="s">
        <v>551</v>
      </c>
    </row>
    <row r="37" spans="3:7" x14ac:dyDescent="0.25">
      <c r="C37" s="225" t="s">
        <v>842</v>
      </c>
    </row>
    <row r="38" spans="3:7" x14ac:dyDescent="0.25">
      <c r="C38" s="224" t="s">
        <v>552</v>
      </c>
      <c r="D38" s="224"/>
      <c r="E38" s="224"/>
      <c r="F38" s="224"/>
      <c r="G38" s="224"/>
    </row>
  </sheetData>
  <mergeCells count="5">
    <mergeCell ref="C2:I2"/>
    <mergeCell ref="C3:I3"/>
    <mergeCell ref="C4:I4"/>
    <mergeCell ref="B7:I7"/>
    <mergeCell ref="B8:I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49BED-14EC-4081-BA89-7F7A47D3A931}">
  <dimension ref="B2:P275"/>
  <sheetViews>
    <sheetView showGridLines="0" zoomScale="50" zoomScaleNormal="50" workbookViewId="0">
      <selection activeCell="C54" sqref="C54"/>
    </sheetView>
  </sheetViews>
  <sheetFormatPr baseColWidth="10" defaultColWidth="11.42578125" defaultRowHeight="15" x14ac:dyDescent="0.25"/>
  <cols>
    <col min="1" max="1" width="11.42578125" style="25"/>
    <col min="2" max="2" width="100.140625" style="25" customWidth="1"/>
    <col min="3" max="3" width="32.28515625" style="25" customWidth="1"/>
    <col min="4" max="5" width="29.42578125" style="25" customWidth="1"/>
    <col min="6" max="6" width="32.28515625" style="25" customWidth="1"/>
    <col min="7" max="7" width="27.42578125" style="25" customWidth="1"/>
    <col min="8" max="8" width="20.7109375" style="25" customWidth="1"/>
    <col min="9" max="9" width="26.5703125" style="25" customWidth="1"/>
    <col min="10" max="10" width="24.140625" style="25" customWidth="1"/>
    <col min="11" max="11" width="23.140625" style="25" customWidth="1"/>
    <col min="12" max="12" width="27.140625" style="25" customWidth="1"/>
    <col min="13" max="13" width="21.85546875" style="25" bestFit="1" customWidth="1"/>
    <col min="14" max="14" width="38.5703125" style="25" customWidth="1"/>
    <col min="15" max="15" width="23.7109375" style="25" bestFit="1" customWidth="1"/>
    <col min="16" max="16" width="15.7109375" style="25" bestFit="1" customWidth="1"/>
    <col min="17" max="16384" width="11.42578125" style="25"/>
  </cols>
  <sheetData>
    <row r="2" spans="2:16" ht="13.9" customHeight="1" x14ac:dyDescent="0.25">
      <c r="B2" s="376" t="s">
        <v>0</v>
      </c>
      <c r="C2" s="376"/>
      <c r="D2" s="376"/>
      <c r="E2" s="376"/>
      <c r="F2" s="376"/>
      <c r="G2" s="376"/>
      <c r="H2" s="376"/>
      <c r="I2" s="376"/>
      <c r="J2" s="376"/>
      <c r="K2" s="376"/>
      <c r="L2" s="376"/>
    </row>
    <row r="3" spans="2:16" ht="13.9" customHeight="1" x14ac:dyDescent="0.25">
      <c r="B3" s="376" t="s">
        <v>4</v>
      </c>
      <c r="C3" s="376"/>
      <c r="D3" s="376"/>
      <c r="E3" s="376"/>
      <c r="F3" s="376"/>
      <c r="G3" s="376"/>
      <c r="H3" s="376"/>
      <c r="I3" s="376"/>
      <c r="J3" s="376"/>
      <c r="K3" s="376"/>
      <c r="L3" s="376"/>
    </row>
    <row r="4" spans="2:16" ht="13.9" customHeight="1" x14ac:dyDescent="0.25">
      <c r="B4" s="377" t="s">
        <v>5</v>
      </c>
      <c r="C4" s="377"/>
      <c r="D4" s="377"/>
      <c r="E4" s="377"/>
      <c r="F4" s="377"/>
      <c r="G4" s="377"/>
      <c r="H4" s="377"/>
      <c r="I4" s="377"/>
      <c r="J4" s="377"/>
      <c r="K4" s="377"/>
      <c r="L4" s="377"/>
    </row>
    <row r="6" spans="2:16" x14ac:dyDescent="0.25">
      <c r="N6" s="85"/>
      <c r="O6" s="85"/>
    </row>
    <row r="7" spans="2:16" x14ac:dyDescent="0.25">
      <c r="B7" s="398" t="s">
        <v>849</v>
      </c>
      <c r="C7" s="398"/>
      <c r="D7" s="398"/>
      <c r="E7" s="398"/>
      <c r="F7" s="398"/>
      <c r="G7" s="398"/>
      <c r="H7" s="398"/>
      <c r="I7" s="398"/>
      <c r="J7" s="398"/>
      <c r="K7" s="398"/>
      <c r="L7" s="398"/>
      <c r="N7" s="85"/>
      <c r="O7" s="85"/>
    </row>
    <row r="8" spans="2:16" ht="15.75" thickBot="1" x14ac:dyDescent="0.3">
      <c r="B8" s="399" t="s">
        <v>70</v>
      </c>
      <c r="C8" s="399"/>
      <c r="D8" s="399"/>
      <c r="E8" s="399"/>
      <c r="F8" s="399"/>
      <c r="G8" s="399"/>
      <c r="H8" s="399"/>
      <c r="I8" s="399"/>
      <c r="J8" s="399"/>
      <c r="K8" s="399"/>
      <c r="L8" s="399"/>
      <c r="N8" s="82"/>
      <c r="O8" s="82"/>
    </row>
    <row r="9" spans="2:16" ht="15.75" thickBot="1" x14ac:dyDescent="0.3"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N9" s="82"/>
      <c r="O9" s="82"/>
    </row>
    <row r="10" spans="2:16" ht="21.6" customHeight="1" thickBot="1" x14ac:dyDescent="0.3">
      <c r="B10" s="400" t="s">
        <v>14</v>
      </c>
      <c r="C10" s="81">
        <v>2022</v>
      </c>
      <c r="D10" s="403">
        <v>2023</v>
      </c>
      <c r="E10" s="404"/>
      <c r="F10" s="404"/>
      <c r="G10" s="404"/>
      <c r="H10" s="404"/>
      <c r="I10" s="405"/>
      <c r="J10" s="406" t="s">
        <v>15</v>
      </c>
      <c r="K10" s="407"/>
      <c r="L10" s="406" t="s">
        <v>16</v>
      </c>
    </row>
    <row r="11" spans="2:16" ht="21.6" customHeight="1" thickBot="1" x14ac:dyDescent="0.3">
      <c r="B11" s="401"/>
      <c r="C11" s="410" t="s">
        <v>848</v>
      </c>
      <c r="D11" s="412" t="s">
        <v>17</v>
      </c>
      <c r="E11" s="412" t="s">
        <v>18</v>
      </c>
      <c r="F11" s="413" t="s">
        <v>847</v>
      </c>
      <c r="G11" s="414"/>
      <c r="H11" s="414"/>
      <c r="I11" s="415"/>
      <c r="J11" s="406"/>
      <c r="K11" s="407"/>
      <c r="L11" s="406"/>
    </row>
    <row r="12" spans="2:16" ht="15" customHeight="1" thickBot="1" x14ac:dyDescent="0.3">
      <c r="B12" s="401"/>
      <c r="C12" s="410"/>
      <c r="D12" s="410"/>
      <c r="E12" s="410"/>
      <c r="F12" s="416" t="s">
        <v>569</v>
      </c>
      <c r="G12" s="412" t="s">
        <v>570</v>
      </c>
      <c r="H12" s="412" t="s">
        <v>571</v>
      </c>
      <c r="I12" s="412" t="s">
        <v>71</v>
      </c>
      <c r="J12" s="408"/>
      <c r="K12" s="409"/>
      <c r="L12" s="406"/>
      <c r="N12" s="80" t="s">
        <v>13</v>
      </c>
      <c r="O12" s="1">
        <v>6803041890807.7998</v>
      </c>
      <c r="P12" s="79"/>
    </row>
    <row r="13" spans="2:16" ht="21" thickBot="1" x14ac:dyDescent="0.3">
      <c r="B13" s="401"/>
      <c r="C13" s="411"/>
      <c r="D13" s="411"/>
      <c r="E13" s="411"/>
      <c r="F13" s="409"/>
      <c r="G13" s="411"/>
      <c r="H13" s="411"/>
      <c r="I13" s="411"/>
      <c r="J13" s="78" t="s">
        <v>22</v>
      </c>
      <c r="K13" s="78" t="s">
        <v>23</v>
      </c>
      <c r="L13" s="408"/>
      <c r="O13" s="77"/>
    </row>
    <row r="14" spans="2:16" ht="21" thickBot="1" x14ac:dyDescent="0.3">
      <c r="B14" s="402"/>
      <c r="C14" s="76">
        <v>1</v>
      </c>
      <c r="D14" s="76">
        <v>2</v>
      </c>
      <c r="E14" s="76">
        <v>3</v>
      </c>
      <c r="F14" s="76">
        <v>4</v>
      </c>
      <c r="G14" s="76">
        <v>5</v>
      </c>
      <c r="H14" s="76">
        <v>6</v>
      </c>
      <c r="I14" s="76" t="s">
        <v>846</v>
      </c>
      <c r="J14" s="76" t="s">
        <v>845</v>
      </c>
      <c r="K14" s="76" t="s">
        <v>844</v>
      </c>
      <c r="L14" s="75" t="s">
        <v>72</v>
      </c>
      <c r="N14" s="2"/>
    </row>
    <row r="15" spans="2:16" ht="20.25" x14ac:dyDescent="0.25">
      <c r="B15" s="74" t="s">
        <v>73</v>
      </c>
      <c r="C15" s="73">
        <f t="shared" ref="C15:H15" si="0">C16+C22+C23+C24+C25+C30</f>
        <v>166326646377.10004</v>
      </c>
      <c r="D15" s="73">
        <f t="shared" si="0"/>
        <v>1092403071323</v>
      </c>
      <c r="E15" s="73">
        <f t="shared" si="0"/>
        <v>1119706355584.6802</v>
      </c>
      <c r="F15" s="73">
        <f t="shared" si="0"/>
        <v>88523086309.649979</v>
      </c>
      <c r="G15" s="73">
        <f t="shared" si="0"/>
        <v>106985014366.30994</v>
      </c>
      <c r="H15" s="73">
        <f t="shared" si="0"/>
        <v>91595031016.399963</v>
      </c>
      <c r="I15" s="72">
        <f t="shared" ref="I15:I41" si="1">IFERROR(G15/E15,"-")</f>
        <v>9.5547385109237215E-2</v>
      </c>
      <c r="J15" s="73">
        <f t="shared" ref="J15:J41" si="2">G15-C15</f>
        <v>-59341632010.7901</v>
      </c>
      <c r="K15" s="72">
        <f t="shared" ref="K15:K41" si="3">IFERROR(J15/C15,"0.0%")</f>
        <v>-0.3567776619282591</v>
      </c>
      <c r="L15" s="72">
        <f t="shared" ref="L15:L42" si="4">G15/$O$12</f>
        <v>1.5726055503328149E-2</v>
      </c>
      <c r="M15" s="59"/>
      <c r="N15" s="2"/>
      <c r="O15" s="70"/>
    </row>
    <row r="16" spans="2:16" ht="20.25" x14ac:dyDescent="0.25">
      <c r="B16" s="71" t="s">
        <v>74</v>
      </c>
      <c r="C16" s="57">
        <f t="shared" ref="C16:H16" si="5">SUM(C17:C21)</f>
        <v>43323447770.999992</v>
      </c>
      <c r="D16" s="57">
        <f t="shared" si="5"/>
        <v>444373269772</v>
      </c>
      <c r="E16" s="57">
        <f t="shared" si="5"/>
        <v>456754335701.96997</v>
      </c>
      <c r="F16" s="57">
        <f t="shared" si="5"/>
        <v>25956429822.960007</v>
      </c>
      <c r="G16" s="57">
        <f t="shared" si="5"/>
        <v>44014668711.369919</v>
      </c>
      <c r="H16" s="57">
        <f t="shared" si="5"/>
        <v>38893823817.389946</v>
      </c>
      <c r="I16" s="56">
        <f t="shared" si="1"/>
        <v>9.6363986657565695E-2</v>
      </c>
      <c r="J16" s="57">
        <f t="shared" si="2"/>
        <v>691220940.36992645</v>
      </c>
      <c r="K16" s="56">
        <f t="shared" si="3"/>
        <v>1.5954892233498979E-2</v>
      </c>
      <c r="L16" s="56">
        <f t="shared" si="4"/>
        <v>6.4698511956602948E-3</v>
      </c>
      <c r="M16" s="59"/>
      <c r="N16" s="2"/>
    </row>
    <row r="17" spans="2:15" ht="20.25" x14ac:dyDescent="0.25">
      <c r="B17" s="68" t="s">
        <v>75</v>
      </c>
      <c r="C17" s="49">
        <v>29912866957.719994</v>
      </c>
      <c r="D17" s="49">
        <v>297646830873</v>
      </c>
      <c r="E17" s="49">
        <v>302502993578.88983</v>
      </c>
      <c r="F17" s="49">
        <v>13269756710.290024</v>
      </c>
      <c r="G17" s="49">
        <v>31616714011.549923</v>
      </c>
      <c r="H17" s="49">
        <v>26170509428.269951</v>
      </c>
      <c r="I17" s="48">
        <f t="shared" si="1"/>
        <v>0.10451702853414768</v>
      </c>
      <c r="J17" s="49">
        <f t="shared" si="2"/>
        <v>1703847053.8299294</v>
      </c>
      <c r="K17" s="48">
        <f t="shared" si="3"/>
        <v>5.6960339382989028E-2</v>
      </c>
      <c r="L17" s="48">
        <f t="shared" si="4"/>
        <v>4.6474377960644487E-3</v>
      </c>
      <c r="M17" s="59"/>
      <c r="N17" s="43"/>
      <c r="O17" s="70"/>
    </row>
    <row r="18" spans="2:15" ht="20.25" x14ac:dyDescent="0.25">
      <c r="B18" s="69" t="s">
        <v>76</v>
      </c>
      <c r="C18" s="51">
        <v>13384870640.949999</v>
      </c>
      <c r="D18" s="51">
        <v>142662982156</v>
      </c>
      <c r="E18" s="51">
        <v>153493195672.93011</v>
      </c>
      <c r="F18" s="51">
        <v>12594338322.999985</v>
      </c>
      <c r="G18" s="51">
        <v>12305619910.15</v>
      </c>
      <c r="H18" s="51">
        <v>12676164520.479998</v>
      </c>
      <c r="I18" s="50">
        <f t="shared" si="1"/>
        <v>8.0170458737280723E-2</v>
      </c>
      <c r="J18" s="51">
        <f t="shared" si="2"/>
        <v>-1079250730.7999992</v>
      </c>
      <c r="K18" s="50">
        <f t="shared" si="3"/>
        <v>-8.063213756419231E-2</v>
      </c>
      <c r="L18" s="50">
        <f t="shared" si="4"/>
        <v>1.8088408255691071E-3</v>
      </c>
      <c r="M18" s="59"/>
      <c r="N18" s="2"/>
    </row>
    <row r="19" spans="2:15" ht="40.5" x14ac:dyDescent="0.25">
      <c r="B19" s="68" t="s">
        <v>77</v>
      </c>
      <c r="C19" s="49">
        <v>25710172.330000002</v>
      </c>
      <c r="D19" s="49">
        <v>266959725</v>
      </c>
      <c r="E19" s="49">
        <v>332829012.19000006</v>
      </c>
      <c r="F19" s="49">
        <v>92334789.670000002</v>
      </c>
      <c r="G19" s="49">
        <v>92334789.670000002</v>
      </c>
      <c r="H19" s="49">
        <v>47149868.639999993</v>
      </c>
      <c r="I19" s="48">
        <f t="shared" si="1"/>
        <v>0.27742410153021579</v>
      </c>
      <c r="J19" s="49">
        <f t="shared" si="2"/>
        <v>66624617.340000004</v>
      </c>
      <c r="K19" s="48">
        <f t="shared" si="3"/>
        <v>2.5913718696571646</v>
      </c>
      <c r="L19" s="48">
        <f t="shared" si="4"/>
        <v>1.3572574026739688E-5</v>
      </c>
      <c r="M19" s="63"/>
      <c r="N19" s="2"/>
    </row>
    <row r="20" spans="2:15" ht="26.25" customHeight="1" x14ac:dyDescent="0.25">
      <c r="B20" s="8" t="s">
        <v>78</v>
      </c>
      <c r="C20" s="51">
        <v>0</v>
      </c>
      <c r="D20" s="51">
        <v>3380145672</v>
      </c>
      <c r="E20" s="51">
        <v>8966091.9599997737</v>
      </c>
      <c r="F20" s="51">
        <v>0</v>
      </c>
      <c r="G20" s="51">
        <v>0</v>
      </c>
      <c r="H20" s="51">
        <v>0</v>
      </c>
      <c r="I20" s="50">
        <f t="shared" si="1"/>
        <v>0</v>
      </c>
      <c r="J20" s="51">
        <f t="shared" si="2"/>
        <v>0</v>
      </c>
      <c r="K20" s="50" t="str">
        <f t="shared" si="3"/>
        <v>0.0%</v>
      </c>
      <c r="L20" s="50">
        <f t="shared" si="4"/>
        <v>0</v>
      </c>
      <c r="M20" s="63"/>
      <c r="N20" s="2"/>
    </row>
    <row r="21" spans="2:15" ht="39.75" customHeight="1" x14ac:dyDescent="0.25">
      <c r="B21" s="8" t="s">
        <v>843</v>
      </c>
      <c r="C21" s="51">
        <v>0</v>
      </c>
      <c r="D21" s="51">
        <v>416351346</v>
      </c>
      <c r="E21" s="51">
        <v>416351346</v>
      </c>
      <c r="F21" s="51">
        <v>0</v>
      </c>
      <c r="G21" s="51">
        <v>0</v>
      </c>
      <c r="H21" s="51">
        <v>0</v>
      </c>
      <c r="I21" s="50">
        <f t="shared" si="1"/>
        <v>0</v>
      </c>
      <c r="J21" s="51">
        <f t="shared" si="2"/>
        <v>0</v>
      </c>
      <c r="K21" s="50" t="str">
        <f t="shared" si="3"/>
        <v>0.0%</v>
      </c>
      <c r="L21" s="50">
        <f t="shared" si="4"/>
        <v>0</v>
      </c>
      <c r="M21" s="59"/>
      <c r="N21" s="43"/>
    </row>
    <row r="22" spans="2:15" ht="20.25" x14ac:dyDescent="0.25">
      <c r="B22" s="67" t="s">
        <v>79</v>
      </c>
      <c r="C22" s="66">
        <v>8623777506.4300022</v>
      </c>
      <c r="D22" s="66">
        <v>66472191181</v>
      </c>
      <c r="E22" s="66">
        <v>66305468769.260002</v>
      </c>
      <c r="F22" s="66">
        <v>2018528331.77</v>
      </c>
      <c r="G22" s="66">
        <v>7606174457.1599998</v>
      </c>
      <c r="H22" s="66">
        <v>5640653940.7099991</v>
      </c>
      <c r="I22" s="65">
        <f t="shared" si="1"/>
        <v>0.11471413441972847</v>
      </c>
      <c r="J22" s="66">
        <f t="shared" si="2"/>
        <v>-1017603049.2700024</v>
      </c>
      <c r="K22" s="65">
        <f t="shared" si="3"/>
        <v>-0.11799968731930574</v>
      </c>
      <c r="L22" s="65">
        <f t="shared" si="4"/>
        <v>1.1180549200259056E-3</v>
      </c>
      <c r="M22" s="59"/>
      <c r="N22" s="43"/>
    </row>
    <row r="23" spans="2:15" ht="20.25" x14ac:dyDescent="0.25">
      <c r="B23" s="67" t="s">
        <v>80</v>
      </c>
      <c r="C23" s="66">
        <v>22476498535.090004</v>
      </c>
      <c r="D23" s="66">
        <v>225621046933</v>
      </c>
      <c r="E23" s="66">
        <v>222787288357</v>
      </c>
      <c r="F23" s="66">
        <v>21217828116.82</v>
      </c>
      <c r="G23" s="66">
        <v>15706558421.049999</v>
      </c>
      <c r="H23" s="66">
        <v>9581565654.5799999</v>
      </c>
      <c r="I23" s="65">
        <f t="shared" si="1"/>
        <v>7.0500245040378662E-2</v>
      </c>
      <c r="J23" s="66">
        <f t="shared" si="2"/>
        <v>-6769940114.0400047</v>
      </c>
      <c r="K23" s="65">
        <f t="shared" si="3"/>
        <v>-0.30120083443917506</v>
      </c>
      <c r="L23" s="65">
        <f t="shared" si="4"/>
        <v>2.3087552117344065E-3</v>
      </c>
      <c r="M23" s="63"/>
      <c r="N23" s="29"/>
    </row>
    <row r="24" spans="2:15" ht="20.25" x14ac:dyDescent="0.25">
      <c r="B24" s="67" t="s">
        <v>81</v>
      </c>
      <c r="C24" s="66">
        <v>36825537897.920006</v>
      </c>
      <c r="D24" s="66">
        <v>20010100000</v>
      </c>
      <c r="E24" s="66">
        <v>17339794866</v>
      </c>
      <c r="F24" s="66">
        <v>1616897646.77</v>
      </c>
      <c r="G24" s="66">
        <v>1616897646.77</v>
      </c>
      <c r="H24" s="66">
        <v>1828380146.27</v>
      </c>
      <c r="I24" s="65">
        <f t="shared" si="1"/>
        <v>9.3247795563050462E-2</v>
      </c>
      <c r="J24" s="66">
        <f t="shared" si="2"/>
        <v>-35208640251.150009</v>
      </c>
      <c r="K24" s="65">
        <f t="shared" si="3"/>
        <v>-0.95609303382744826</v>
      </c>
      <c r="L24" s="65">
        <f t="shared" si="4"/>
        <v>2.3767274591601962E-4</v>
      </c>
      <c r="M24" s="63"/>
      <c r="N24" s="43"/>
    </row>
    <row r="25" spans="2:15" ht="20.25" x14ac:dyDescent="0.25">
      <c r="B25" s="54" t="s">
        <v>82</v>
      </c>
      <c r="C25" s="53">
        <f t="shared" ref="C25:H25" si="6">SUM(C26:C29)</f>
        <v>52493264094.400009</v>
      </c>
      <c r="D25" s="53">
        <f t="shared" si="6"/>
        <v>334946253013</v>
      </c>
      <c r="E25" s="53">
        <f t="shared" si="6"/>
        <v>355169987725.86005</v>
      </c>
      <c r="F25" s="53">
        <f t="shared" si="6"/>
        <v>37607573229.289993</v>
      </c>
      <c r="G25" s="53">
        <f t="shared" si="6"/>
        <v>37934885967.920013</v>
      </c>
      <c r="H25" s="53">
        <f t="shared" si="6"/>
        <v>35563322364.790009</v>
      </c>
      <c r="I25" s="52">
        <f t="shared" si="1"/>
        <v>0.10680769006079496</v>
      </c>
      <c r="J25" s="53">
        <f t="shared" si="2"/>
        <v>-14558378126.479996</v>
      </c>
      <c r="K25" s="52">
        <f t="shared" si="3"/>
        <v>-0.27733802379481076</v>
      </c>
      <c r="L25" s="52">
        <f t="shared" si="4"/>
        <v>5.5761652767679177E-3</v>
      </c>
      <c r="M25" s="64"/>
      <c r="N25" s="43"/>
    </row>
    <row r="26" spans="2:15" ht="20.25" x14ac:dyDescent="0.25">
      <c r="B26" s="9" t="s">
        <v>83</v>
      </c>
      <c r="C26" s="51">
        <v>9170780127.7000008</v>
      </c>
      <c r="D26" s="51">
        <v>62887074976</v>
      </c>
      <c r="E26" s="51">
        <v>64902712764.070015</v>
      </c>
      <c r="F26" s="51">
        <v>8290155239.2200003</v>
      </c>
      <c r="G26" s="51">
        <v>8292807352.9600019</v>
      </c>
      <c r="H26" s="51">
        <v>7962295290.8400011</v>
      </c>
      <c r="I26" s="50">
        <f t="shared" si="1"/>
        <v>0.12777289268486294</v>
      </c>
      <c r="J26" s="51">
        <f t="shared" si="2"/>
        <v>-877972774.73999882</v>
      </c>
      <c r="K26" s="50">
        <f t="shared" si="3"/>
        <v>-9.5735887516059257E-2</v>
      </c>
      <c r="L26" s="50">
        <f t="shared" si="4"/>
        <v>1.2189851960437224E-3</v>
      </c>
      <c r="M26" s="28"/>
      <c r="N26" s="43"/>
    </row>
    <row r="27" spans="2:15" ht="20.25" x14ac:dyDescent="0.25">
      <c r="B27" s="10" t="s">
        <v>84</v>
      </c>
      <c r="C27" s="49">
        <v>38539880673.900002</v>
      </c>
      <c r="D27" s="49">
        <v>255894747585</v>
      </c>
      <c r="E27" s="49">
        <v>268796880197.27002</v>
      </c>
      <c r="F27" s="49">
        <v>27954263362.509995</v>
      </c>
      <c r="G27" s="49">
        <v>28240056306.070011</v>
      </c>
      <c r="H27" s="49">
        <v>26398474661.430008</v>
      </c>
      <c r="I27" s="48">
        <f t="shared" si="1"/>
        <v>0.10506095266189337</v>
      </c>
      <c r="J27" s="49">
        <f t="shared" si="2"/>
        <v>-10299824367.82999</v>
      </c>
      <c r="K27" s="48">
        <f t="shared" si="3"/>
        <v>-0.26725107052044517</v>
      </c>
      <c r="L27" s="48">
        <f t="shared" si="4"/>
        <v>4.151092519983992E-3</v>
      </c>
      <c r="M27" s="63"/>
      <c r="N27" s="43"/>
    </row>
    <row r="28" spans="2:15" ht="20.25" x14ac:dyDescent="0.25">
      <c r="B28" s="10" t="s">
        <v>85</v>
      </c>
      <c r="C28" s="49">
        <v>122106569.07999998</v>
      </c>
      <c r="D28" s="49">
        <v>751528653</v>
      </c>
      <c r="E28" s="49">
        <v>805730680.5</v>
      </c>
      <c r="F28" s="49">
        <v>50122784.130000003</v>
      </c>
      <c r="G28" s="49">
        <v>50122784.130000003</v>
      </c>
      <c r="H28" s="49">
        <v>23129115.020000003</v>
      </c>
      <c r="I28" s="48">
        <f t="shared" si="1"/>
        <v>6.2207863425153519E-2</v>
      </c>
      <c r="J28" s="49">
        <f t="shared" si="2"/>
        <v>-71983784.949999988</v>
      </c>
      <c r="K28" s="48">
        <f t="shared" si="3"/>
        <v>-0.58951607184080912</v>
      </c>
      <c r="L28" s="48">
        <f t="shared" si="4"/>
        <v>7.3677018214051269E-6</v>
      </c>
      <c r="M28" s="63"/>
      <c r="N28" s="43"/>
    </row>
    <row r="29" spans="2:15" ht="20.25" x14ac:dyDescent="0.25">
      <c r="B29" s="10" t="s">
        <v>86</v>
      </c>
      <c r="C29" s="49">
        <v>4660496723.7200003</v>
      </c>
      <c r="D29" s="49">
        <v>15412901799</v>
      </c>
      <c r="E29" s="49">
        <v>20664664084.02</v>
      </c>
      <c r="F29" s="49">
        <v>1313031843.4299998</v>
      </c>
      <c r="G29" s="49">
        <v>1351899524.7599998</v>
      </c>
      <c r="H29" s="49">
        <v>1179423297.5</v>
      </c>
      <c r="I29" s="48">
        <f t="shared" si="1"/>
        <v>6.5420832357271391E-2</v>
      </c>
      <c r="J29" s="49">
        <f t="shared" si="2"/>
        <v>-3308597198.9600005</v>
      </c>
      <c r="K29" s="48">
        <f t="shared" si="3"/>
        <v>-0.70992372596693598</v>
      </c>
      <c r="L29" s="48">
        <f t="shared" si="4"/>
        <v>1.9871985891879815E-4</v>
      </c>
      <c r="M29" s="63"/>
      <c r="N29" s="43"/>
    </row>
    <row r="30" spans="2:15" ht="20.25" x14ac:dyDescent="0.25">
      <c r="B30" s="47" t="s">
        <v>87</v>
      </c>
      <c r="C30" s="46">
        <v>2584120572.2599998</v>
      </c>
      <c r="D30" s="46">
        <v>980210424</v>
      </c>
      <c r="E30" s="46">
        <v>1349480164.5899999</v>
      </c>
      <c r="F30" s="46">
        <v>105829162.03999999</v>
      </c>
      <c r="G30" s="46">
        <v>105829162.03999999</v>
      </c>
      <c r="H30" s="46">
        <v>87285092.659999996</v>
      </c>
      <c r="I30" s="45">
        <f t="shared" si="1"/>
        <v>7.8422169378201331E-2</v>
      </c>
      <c r="J30" s="46">
        <f t="shared" si="2"/>
        <v>-2478291410.2199998</v>
      </c>
      <c r="K30" s="45">
        <f t="shared" si="3"/>
        <v>-0.95904635287685325</v>
      </c>
      <c r="L30" s="44">
        <f t="shared" si="4"/>
        <v>1.5556153223603586E-5</v>
      </c>
      <c r="M30" s="63"/>
      <c r="N30" s="43"/>
    </row>
    <row r="31" spans="2:15" ht="20.25" x14ac:dyDescent="0.25">
      <c r="B31" s="62" t="s">
        <v>88</v>
      </c>
      <c r="C31" s="61">
        <f t="shared" ref="C31:H31" si="7">SUM(C32:C36)+C40</f>
        <v>20188706408.519997</v>
      </c>
      <c r="D31" s="61">
        <f t="shared" si="7"/>
        <v>155175024502</v>
      </c>
      <c r="E31" s="61">
        <f t="shared" si="7"/>
        <v>202262159277.89001</v>
      </c>
      <c r="F31" s="61">
        <f t="shared" si="7"/>
        <v>14701516897.14999</v>
      </c>
      <c r="G31" s="61">
        <f t="shared" si="7"/>
        <v>13656409621.709999</v>
      </c>
      <c r="H31" s="61">
        <f t="shared" si="7"/>
        <v>12488868571.689999</v>
      </c>
      <c r="I31" s="60">
        <f t="shared" si="1"/>
        <v>6.7518361667183238E-2</v>
      </c>
      <c r="J31" s="61">
        <f t="shared" si="2"/>
        <v>-6532296786.8099976</v>
      </c>
      <c r="K31" s="60">
        <f t="shared" si="3"/>
        <v>-0.32356192886401336</v>
      </c>
      <c r="L31" s="60">
        <f t="shared" si="4"/>
        <v>2.0073975496406101E-3</v>
      </c>
      <c r="M31" s="59"/>
      <c r="N31" s="43"/>
    </row>
    <row r="32" spans="2:15" ht="20.25" x14ac:dyDescent="0.25">
      <c r="B32" s="58" t="s">
        <v>89</v>
      </c>
      <c r="C32" s="57">
        <v>4237196645.1499996</v>
      </c>
      <c r="D32" s="57">
        <v>37994371816</v>
      </c>
      <c r="E32" s="57">
        <v>57490514352.989998</v>
      </c>
      <c r="F32" s="57">
        <v>3316916488.1099911</v>
      </c>
      <c r="G32" s="57">
        <v>2818712066.269999</v>
      </c>
      <c r="H32" s="57">
        <v>4066202044.0499988</v>
      </c>
      <c r="I32" s="56">
        <f t="shared" si="1"/>
        <v>4.9029167646043197E-2</v>
      </c>
      <c r="J32" s="57">
        <f t="shared" si="2"/>
        <v>-1418484578.8800006</v>
      </c>
      <c r="K32" s="56">
        <f t="shared" si="3"/>
        <v>-0.33476958887514302</v>
      </c>
      <c r="L32" s="56">
        <f t="shared" si="4"/>
        <v>4.1433113473527392E-4</v>
      </c>
      <c r="M32" s="38"/>
      <c r="N32" s="43"/>
    </row>
    <row r="33" spans="2:15" ht="20.25" x14ac:dyDescent="0.25">
      <c r="B33" s="54" t="s">
        <v>90</v>
      </c>
      <c r="C33" s="53">
        <v>5558579608.5099993</v>
      </c>
      <c r="D33" s="53">
        <v>55667598377</v>
      </c>
      <c r="E33" s="53">
        <v>68941022439.089981</v>
      </c>
      <c r="F33" s="53">
        <v>7342823054.8599997</v>
      </c>
      <c r="G33" s="53">
        <v>7588063285.5699987</v>
      </c>
      <c r="H33" s="53">
        <v>5139876893.999999</v>
      </c>
      <c r="I33" s="52">
        <f t="shared" si="1"/>
        <v>0.11006601029559898</v>
      </c>
      <c r="J33" s="53">
        <f t="shared" si="2"/>
        <v>2029483677.0599995</v>
      </c>
      <c r="K33" s="52">
        <f t="shared" si="3"/>
        <v>0.3651083226284873</v>
      </c>
      <c r="L33" s="52">
        <f t="shared" si="4"/>
        <v>1.1153927033468532E-3</v>
      </c>
      <c r="M33" s="38"/>
      <c r="N33" s="43"/>
    </row>
    <row r="34" spans="2:15" ht="20.25" x14ac:dyDescent="0.25">
      <c r="B34" s="54" t="s">
        <v>91</v>
      </c>
      <c r="C34" s="53">
        <v>2477184.21</v>
      </c>
      <c r="D34" s="53">
        <v>9767900</v>
      </c>
      <c r="E34" s="53">
        <v>19931859.800000001</v>
      </c>
      <c r="F34" s="53">
        <v>6505434.9900000002</v>
      </c>
      <c r="G34" s="53">
        <v>1330414.25</v>
      </c>
      <c r="H34" s="53">
        <v>591000.88</v>
      </c>
      <c r="I34" s="52">
        <f t="shared" si="1"/>
        <v>6.6748124026037955E-2</v>
      </c>
      <c r="J34" s="53">
        <f t="shared" si="2"/>
        <v>-1146769.96</v>
      </c>
      <c r="K34" s="52">
        <f t="shared" si="3"/>
        <v>-0.46293285552631547</v>
      </c>
      <c r="L34" s="52">
        <f t="shared" si="4"/>
        <v>1.9556167246267321E-7</v>
      </c>
      <c r="M34" s="38"/>
      <c r="N34" s="43"/>
    </row>
    <row r="35" spans="2:15" ht="20.25" x14ac:dyDescent="0.25">
      <c r="B35" s="55" t="s">
        <v>92</v>
      </c>
      <c r="C35" s="53">
        <v>1535422399.9000001</v>
      </c>
      <c r="D35" s="53">
        <v>3463665953</v>
      </c>
      <c r="E35" s="53">
        <v>5109654020.9400005</v>
      </c>
      <c r="F35" s="53">
        <v>294032302.10000002</v>
      </c>
      <c r="G35" s="53">
        <v>452958601.36000001</v>
      </c>
      <c r="H35" s="53">
        <v>559066368.87</v>
      </c>
      <c r="I35" s="52">
        <f t="shared" si="1"/>
        <v>8.8647606961981984E-2</v>
      </c>
      <c r="J35" s="53">
        <f t="shared" si="2"/>
        <v>-1082463798.54</v>
      </c>
      <c r="K35" s="52">
        <f t="shared" si="3"/>
        <v>-0.70499414272613148</v>
      </c>
      <c r="L35" s="52">
        <f t="shared" si="4"/>
        <v>6.6581774540008795E-5</v>
      </c>
      <c r="M35" s="38"/>
      <c r="N35" s="43"/>
    </row>
    <row r="36" spans="2:15" ht="20.25" x14ac:dyDescent="0.25">
      <c r="B36" s="54" t="s">
        <v>93</v>
      </c>
      <c r="C36" s="53">
        <f t="shared" ref="C36:H36" si="8">SUM(C37:C39)</f>
        <v>8743030570.75</v>
      </c>
      <c r="D36" s="53">
        <f t="shared" si="8"/>
        <v>56593336181</v>
      </c>
      <c r="E36" s="53">
        <f t="shared" si="8"/>
        <v>70539600314.070023</v>
      </c>
      <c r="F36" s="53">
        <f t="shared" si="8"/>
        <v>3741239617.0900011</v>
      </c>
      <c r="G36" s="53">
        <f t="shared" si="8"/>
        <v>2795345254.2600012</v>
      </c>
      <c r="H36" s="53">
        <f t="shared" si="8"/>
        <v>2723132263.8900003</v>
      </c>
      <c r="I36" s="52">
        <f t="shared" si="1"/>
        <v>3.962802797030357E-2</v>
      </c>
      <c r="J36" s="53">
        <f t="shared" si="2"/>
        <v>-5947685316.4899988</v>
      </c>
      <c r="K36" s="52">
        <f t="shared" si="3"/>
        <v>-0.68027730983671841</v>
      </c>
      <c r="L36" s="52">
        <f t="shared" si="4"/>
        <v>4.1089637534601144E-4</v>
      </c>
      <c r="M36" s="38"/>
      <c r="N36" s="43"/>
    </row>
    <row r="37" spans="2:15" ht="20.25" x14ac:dyDescent="0.25">
      <c r="B37" s="8" t="s">
        <v>94</v>
      </c>
      <c r="C37" s="51">
        <v>46516081.480000004</v>
      </c>
      <c r="D37" s="51">
        <v>921831819</v>
      </c>
      <c r="E37" s="51">
        <v>1217283647.8199999</v>
      </c>
      <c r="F37" s="51">
        <v>63189917</v>
      </c>
      <c r="G37" s="51">
        <v>63189917</v>
      </c>
      <c r="H37" s="51">
        <v>50000000</v>
      </c>
      <c r="I37" s="50">
        <f t="shared" si="1"/>
        <v>5.1910593815307632E-2</v>
      </c>
      <c r="J37" s="51">
        <f t="shared" si="2"/>
        <v>16673835.519999996</v>
      </c>
      <c r="K37" s="50">
        <f t="shared" si="3"/>
        <v>0.35845314113935106</v>
      </c>
      <c r="L37" s="50">
        <f t="shared" si="4"/>
        <v>9.2884797733469154E-6</v>
      </c>
      <c r="M37" s="38"/>
      <c r="N37" s="43"/>
    </row>
    <row r="38" spans="2:15" ht="20.25" x14ac:dyDescent="0.25">
      <c r="B38" s="10" t="s">
        <v>95</v>
      </c>
      <c r="C38" s="49">
        <v>8688174489.2700005</v>
      </c>
      <c r="D38" s="49">
        <v>55648054362</v>
      </c>
      <c r="E38" s="49">
        <v>69051480227.980011</v>
      </c>
      <c r="F38" s="49">
        <v>3677966155.8900013</v>
      </c>
      <c r="G38" s="49">
        <v>2732071793.0600014</v>
      </c>
      <c r="H38" s="49">
        <v>2673048719.6900005</v>
      </c>
      <c r="I38" s="48">
        <f t="shared" si="1"/>
        <v>3.9565723776518728E-2</v>
      </c>
      <c r="J38" s="49">
        <f t="shared" si="2"/>
        <v>-5956102696.2099991</v>
      </c>
      <c r="K38" s="48">
        <f t="shared" si="3"/>
        <v>-0.68554133017998864</v>
      </c>
      <c r="L38" s="48">
        <f t="shared" si="4"/>
        <v>4.015956151543839E-4</v>
      </c>
      <c r="M38" s="28"/>
      <c r="N38" s="43"/>
    </row>
    <row r="39" spans="2:15" ht="20.25" x14ac:dyDescent="0.25">
      <c r="B39" s="10" t="s">
        <v>96</v>
      </c>
      <c r="C39" s="49">
        <v>8340000</v>
      </c>
      <c r="D39" s="49">
        <v>23450000</v>
      </c>
      <c r="E39" s="49">
        <v>270836438.26999998</v>
      </c>
      <c r="F39" s="49">
        <v>83544.2</v>
      </c>
      <c r="G39" s="49">
        <v>83544.2</v>
      </c>
      <c r="H39" s="49">
        <v>83544.2</v>
      </c>
      <c r="I39" s="48">
        <f t="shared" si="1"/>
        <v>3.0846735592023191E-4</v>
      </c>
      <c r="J39" s="49">
        <f t="shared" si="2"/>
        <v>-8256455.7999999998</v>
      </c>
      <c r="K39" s="48">
        <f t="shared" si="3"/>
        <v>-0.98998270983213432</v>
      </c>
      <c r="L39" s="48">
        <f t="shared" si="4"/>
        <v>1.2280418280664133E-8</v>
      </c>
      <c r="M39" s="38"/>
      <c r="N39" s="43"/>
    </row>
    <row r="40" spans="2:15" ht="21" thickBot="1" x14ac:dyDescent="0.3">
      <c r="B40" s="47" t="s">
        <v>97</v>
      </c>
      <c r="C40" s="46">
        <v>112000000</v>
      </c>
      <c r="D40" s="46">
        <v>1446284275</v>
      </c>
      <c r="E40" s="46">
        <v>161436291</v>
      </c>
      <c r="F40" s="46">
        <v>0</v>
      </c>
      <c r="G40" s="46">
        <v>0</v>
      </c>
      <c r="H40" s="46">
        <v>0</v>
      </c>
      <c r="I40" s="45">
        <f t="shared" si="1"/>
        <v>0</v>
      </c>
      <c r="J40" s="46">
        <f t="shared" si="2"/>
        <v>-112000000</v>
      </c>
      <c r="K40" s="45">
        <f t="shared" si="3"/>
        <v>-1</v>
      </c>
      <c r="L40" s="44">
        <f t="shared" si="4"/>
        <v>0</v>
      </c>
      <c r="M40" s="38"/>
      <c r="N40" s="43"/>
    </row>
    <row r="41" spans="2:15" ht="21" thickBot="1" x14ac:dyDescent="0.3">
      <c r="B41" s="42" t="s">
        <v>65</v>
      </c>
      <c r="C41" s="41">
        <f>C15+C31</f>
        <v>186515352785.62003</v>
      </c>
      <c r="D41" s="41">
        <f>D15+D31</f>
        <v>1247578095825</v>
      </c>
      <c r="E41" s="41">
        <f>E15+E31</f>
        <v>1321968514862.5703</v>
      </c>
      <c r="F41" s="41">
        <f>F31+F15</f>
        <v>103224603206.79997</v>
      </c>
      <c r="G41" s="41">
        <f>G31+G15</f>
        <v>120641423988.01993</v>
      </c>
      <c r="H41" s="41">
        <f>H31+H15</f>
        <v>104083899588.08997</v>
      </c>
      <c r="I41" s="40">
        <f t="shared" si="1"/>
        <v>9.1258923818288984E-2</v>
      </c>
      <c r="J41" s="41">
        <f t="shared" si="2"/>
        <v>-65873928797.600098</v>
      </c>
      <c r="K41" s="40">
        <f t="shared" si="3"/>
        <v>-0.35318234029407392</v>
      </c>
      <c r="L41" s="39">
        <f t="shared" si="4"/>
        <v>1.7733453052968758E-2</v>
      </c>
      <c r="M41" s="38"/>
      <c r="N41" s="2"/>
      <c r="O41" s="2"/>
    </row>
    <row r="42" spans="2:15" x14ac:dyDescent="0.25">
      <c r="B42" s="37"/>
      <c r="C42" s="34"/>
      <c r="D42" s="34"/>
      <c r="E42" s="34"/>
      <c r="F42" s="35"/>
      <c r="G42" s="36"/>
      <c r="H42" s="35"/>
      <c r="I42" s="33"/>
      <c r="J42" s="34"/>
      <c r="K42" s="33"/>
      <c r="L42" s="33">
        <f t="shared" si="4"/>
        <v>0</v>
      </c>
      <c r="M42" s="32"/>
      <c r="N42" s="29"/>
      <c r="O42" s="2"/>
    </row>
    <row r="43" spans="2:15" x14ac:dyDescent="0.25">
      <c r="B43" s="30" t="s">
        <v>98</v>
      </c>
    </row>
    <row r="44" spans="2:15" x14ac:dyDescent="0.25">
      <c r="B44" s="25" t="s">
        <v>842</v>
      </c>
    </row>
    <row r="45" spans="2:15" x14ac:dyDescent="0.25">
      <c r="B45" s="31" t="s">
        <v>99</v>
      </c>
    </row>
    <row r="46" spans="2:15" x14ac:dyDescent="0.25">
      <c r="B46" s="30" t="s">
        <v>68</v>
      </c>
    </row>
    <row r="47" spans="2:15" x14ac:dyDescent="0.25">
      <c r="I47" s="29"/>
      <c r="J47" s="29"/>
    </row>
    <row r="48" spans="2:15" x14ac:dyDescent="0.25">
      <c r="F48" s="28"/>
      <c r="G48" s="27"/>
      <c r="H48" s="27"/>
      <c r="I48" s="2"/>
      <c r="J48" s="26"/>
      <c r="K48" s="2"/>
    </row>
    <row r="54" spans="15:15" x14ac:dyDescent="0.25">
      <c r="O54" s="2"/>
    </row>
    <row r="275" spans="2:2" x14ac:dyDescent="0.25">
      <c r="B275" s="25" t="s">
        <v>69</v>
      </c>
    </row>
  </sheetData>
  <mergeCells count="17">
    <mergeCell ref="B10:B14"/>
    <mergeCell ref="D10:I10"/>
    <mergeCell ref="J10:K12"/>
    <mergeCell ref="L10:L13"/>
    <mergeCell ref="C11:C13"/>
    <mergeCell ref="D11:D13"/>
    <mergeCell ref="E11:E13"/>
    <mergeCell ref="F11:I11"/>
    <mergeCell ref="F12:F13"/>
    <mergeCell ref="G12:G13"/>
    <mergeCell ref="H12:H13"/>
    <mergeCell ref="I12:I13"/>
    <mergeCell ref="B2:L2"/>
    <mergeCell ref="B3:L3"/>
    <mergeCell ref="B4:L4"/>
    <mergeCell ref="B7:L7"/>
    <mergeCell ref="B8:L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1F809-5681-4170-9474-03FF139A86D3}">
  <dimension ref="B2:L33"/>
  <sheetViews>
    <sheetView showGridLines="0" zoomScale="120" zoomScaleNormal="120" workbookViewId="0">
      <selection activeCell="C43" sqref="C43"/>
    </sheetView>
  </sheetViews>
  <sheetFormatPr baseColWidth="10" defaultColWidth="11.5703125" defaultRowHeight="15" x14ac:dyDescent="0.25"/>
  <cols>
    <col min="1" max="16384" width="11.5703125" style="263"/>
  </cols>
  <sheetData>
    <row r="2" spans="3:12" x14ac:dyDescent="0.25">
      <c r="C2" s="418" t="s">
        <v>0</v>
      </c>
      <c r="D2" s="418"/>
      <c r="E2" s="418"/>
      <c r="F2" s="418"/>
      <c r="G2" s="418"/>
      <c r="H2" s="418"/>
      <c r="I2" s="418"/>
      <c r="J2" s="418"/>
      <c r="K2" s="418"/>
      <c r="L2" s="418"/>
    </row>
    <row r="3" spans="3:12" x14ac:dyDescent="0.25">
      <c r="C3" s="418" t="s">
        <v>4</v>
      </c>
      <c r="D3" s="418"/>
      <c r="E3" s="418"/>
      <c r="F3" s="418"/>
      <c r="G3" s="418"/>
      <c r="H3" s="418"/>
      <c r="I3" s="418"/>
      <c r="J3" s="418"/>
      <c r="K3" s="418"/>
      <c r="L3" s="418"/>
    </row>
    <row r="4" spans="3:12" x14ac:dyDescent="0.25">
      <c r="C4" s="419" t="s">
        <v>5</v>
      </c>
      <c r="D4" s="419"/>
      <c r="E4" s="419"/>
      <c r="F4" s="419"/>
      <c r="G4" s="419"/>
      <c r="H4" s="419"/>
      <c r="I4" s="419"/>
      <c r="J4" s="419"/>
      <c r="K4" s="419"/>
      <c r="L4" s="419"/>
    </row>
    <row r="6" spans="3:12" x14ac:dyDescent="0.25">
      <c r="C6" s="420" t="s">
        <v>6</v>
      </c>
      <c r="D6" s="420"/>
      <c r="E6" s="420"/>
      <c r="F6" s="420"/>
      <c r="G6" s="420"/>
      <c r="H6" s="420"/>
      <c r="I6" s="420"/>
      <c r="J6" s="420"/>
      <c r="K6" s="420"/>
    </row>
    <row r="7" spans="3:12" x14ac:dyDescent="0.25">
      <c r="C7" s="421" t="s">
        <v>850</v>
      </c>
      <c r="D7" s="421"/>
      <c r="E7" s="421"/>
      <c r="F7" s="421"/>
      <c r="G7" s="421"/>
      <c r="H7" s="421"/>
      <c r="I7" s="421"/>
      <c r="J7" s="421"/>
      <c r="K7" s="421"/>
    </row>
    <row r="8" spans="3:12" x14ac:dyDescent="0.25">
      <c r="C8" s="417" t="s">
        <v>7</v>
      </c>
      <c r="D8" s="417"/>
      <c r="E8" s="417"/>
      <c r="F8" s="417"/>
      <c r="G8" s="417"/>
      <c r="H8" s="417"/>
      <c r="I8" s="417"/>
      <c r="J8" s="417"/>
      <c r="K8" s="417"/>
    </row>
    <row r="21" spans="2:10" x14ac:dyDescent="0.25">
      <c r="J21"/>
    </row>
    <row r="31" spans="2:10" x14ac:dyDescent="0.25">
      <c r="B31" s="263" t="s">
        <v>8</v>
      </c>
    </row>
    <row r="32" spans="2:10" x14ac:dyDescent="0.25">
      <c r="B32" s="263" t="s">
        <v>910</v>
      </c>
    </row>
    <row r="33" spans="2:2" x14ac:dyDescent="0.25">
      <c r="B33" s="263" t="s">
        <v>9</v>
      </c>
    </row>
  </sheetData>
  <mergeCells count="6">
    <mergeCell ref="C8:K8"/>
    <mergeCell ref="C2:L2"/>
    <mergeCell ref="C3:L3"/>
    <mergeCell ref="C4:L4"/>
    <mergeCell ref="C6:K6"/>
    <mergeCell ref="C7:K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A3F6A-7399-4DF5-934F-29C38958D44F}">
  <dimension ref="B2:L25"/>
  <sheetViews>
    <sheetView showGridLines="0" workbookViewId="0">
      <selection activeCell="H28" sqref="H28"/>
    </sheetView>
  </sheetViews>
  <sheetFormatPr baseColWidth="10" defaultColWidth="11.42578125" defaultRowHeight="15" x14ac:dyDescent="0.25"/>
  <cols>
    <col min="1" max="16384" width="11.42578125" style="3"/>
  </cols>
  <sheetData>
    <row r="2" spans="2:12" ht="14.45" customHeight="1" x14ac:dyDescent="0.25">
      <c r="C2" s="422" t="s">
        <v>0</v>
      </c>
      <c r="D2" s="422"/>
      <c r="E2" s="422"/>
      <c r="F2" s="422"/>
      <c r="G2" s="422"/>
      <c r="H2" s="422"/>
      <c r="I2" s="422"/>
      <c r="J2" s="4"/>
      <c r="K2" s="4"/>
      <c r="L2" s="4"/>
    </row>
    <row r="3" spans="2:12" ht="14.45" customHeight="1" x14ac:dyDescent="0.25">
      <c r="C3" s="422" t="s">
        <v>4</v>
      </c>
      <c r="D3" s="422"/>
      <c r="E3" s="422"/>
      <c r="F3" s="422"/>
      <c r="G3" s="422"/>
      <c r="H3" s="422"/>
      <c r="I3" s="422"/>
      <c r="J3" s="4"/>
      <c r="K3" s="4"/>
      <c r="L3" s="4"/>
    </row>
    <row r="4" spans="2:12" ht="14.45" customHeight="1" x14ac:dyDescent="0.25">
      <c r="C4" s="423" t="s">
        <v>5</v>
      </c>
      <c r="D4" s="423"/>
      <c r="E4" s="423"/>
      <c r="F4" s="423"/>
      <c r="G4" s="423"/>
      <c r="H4" s="423"/>
      <c r="I4" s="423"/>
      <c r="J4" s="5"/>
      <c r="K4" s="5"/>
      <c r="L4" s="5"/>
    </row>
    <row r="7" spans="2:12" ht="15.75" x14ac:dyDescent="0.25">
      <c r="B7" s="424" t="s">
        <v>754</v>
      </c>
      <c r="C7" s="424"/>
      <c r="D7" s="424"/>
      <c r="E7" s="424"/>
      <c r="F7" s="424"/>
      <c r="G7" s="424"/>
      <c r="H7" s="424"/>
      <c r="I7" s="424"/>
    </row>
    <row r="8" spans="2:12" ht="15.75" x14ac:dyDescent="0.25">
      <c r="B8" s="426" t="s">
        <v>855</v>
      </c>
      <c r="C8" s="426"/>
      <c r="D8" s="426"/>
      <c r="E8" s="426"/>
      <c r="F8" s="426"/>
      <c r="G8" s="426"/>
      <c r="H8" s="426"/>
      <c r="I8" s="426"/>
    </row>
    <row r="9" spans="2:12" ht="15.75" x14ac:dyDescent="0.25">
      <c r="B9" s="425" t="s">
        <v>2</v>
      </c>
      <c r="C9" s="425"/>
      <c r="D9" s="425"/>
      <c r="E9" s="425"/>
      <c r="F9" s="425"/>
      <c r="G9" s="425"/>
      <c r="H9" s="425"/>
      <c r="I9" s="425"/>
    </row>
    <row r="23" spans="3:7" x14ac:dyDescent="0.25">
      <c r="C23" s="6" t="s">
        <v>551</v>
      </c>
    </row>
    <row r="24" spans="3:7" x14ac:dyDescent="0.25">
      <c r="C24" s="7" t="s">
        <v>856</v>
      </c>
    </row>
    <row r="25" spans="3:7" x14ac:dyDescent="0.25">
      <c r="C25" s="6" t="s">
        <v>552</v>
      </c>
      <c r="D25" s="6"/>
      <c r="E25" s="6"/>
      <c r="F25" s="6"/>
      <c r="G25" s="6"/>
    </row>
  </sheetData>
  <mergeCells count="6">
    <mergeCell ref="C2:I2"/>
    <mergeCell ref="C3:I3"/>
    <mergeCell ref="C4:I4"/>
    <mergeCell ref="B7:I7"/>
    <mergeCell ref="B9:I9"/>
    <mergeCell ref="B8:I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DE040-481D-4B8F-B84B-91BC29373960}">
  <dimension ref="B2:O318"/>
  <sheetViews>
    <sheetView showGridLines="0" zoomScale="60" zoomScaleNormal="60" workbookViewId="0">
      <selection activeCell="F48" sqref="F48"/>
    </sheetView>
  </sheetViews>
  <sheetFormatPr baseColWidth="10" defaultColWidth="11.42578125" defaultRowHeight="15" x14ac:dyDescent="0.25"/>
  <cols>
    <col min="1" max="2" width="11.42578125" style="25"/>
    <col min="3" max="3" width="83.85546875" style="25" customWidth="1"/>
    <col min="4" max="4" width="36.5703125" style="25" bestFit="1" customWidth="1"/>
    <col min="5" max="6" width="26.5703125" style="25" customWidth="1"/>
    <col min="7" max="7" width="25.28515625" style="25" customWidth="1"/>
    <col min="8" max="8" width="21.140625" style="25" customWidth="1"/>
    <col min="9" max="9" width="19.85546875" style="25" customWidth="1"/>
    <col min="10" max="10" width="22" style="25" bestFit="1" customWidth="1"/>
    <col min="11" max="11" width="13.42578125" style="25" customWidth="1"/>
    <col min="12" max="12" width="22.5703125" style="25" customWidth="1"/>
    <col min="13" max="13" width="11.42578125" style="25"/>
    <col min="14" max="14" width="37.28515625" style="25" bestFit="1" customWidth="1"/>
    <col min="15" max="15" width="24.28515625" style="25" bestFit="1" customWidth="1"/>
    <col min="16" max="16384" width="11.42578125" style="25"/>
  </cols>
  <sheetData>
    <row r="2" spans="3:15" s="125" customFormat="1" ht="15" customHeight="1" x14ac:dyDescent="0.25">
      <c r="C2" s="376" t="s">
        <v>0</v>
      </c>
      <c r="D2" s="376"/>
      <c r="E2" s="376"/>
      <c r="F2" s="376"/>
      <c r="G2" s="376"/>
      <c r="H2" s="376"/>
      <c r="I2" s="376"/>
      <c r="J2" s="376"/>
      <c r="K2" s="376"/>
      <c r="L2" s="376"/>
      <c r="M2" s="85"/>
      <c r="N2" s="85"/>
      <c r="O2" s="85"/>
    </row>
    <row r="3" spans="3:15" s="125" customFormat="1" ht="15" customHeight="1" x14ac:dyDescent="0.25">
      <c r="C3" s="376" t="s">
        <v>4</v>
      </c>
      <c r="D3" s="376"/>
      <c r="E3" s="376"/>
      <c r="F3" s="376"/>
      <c r="G3" s="376"/>
      <c r="H3" s="376"/>
      <c r="I3" s="376"/>
      <c r="J3" s="376"/>
      <c r="K3" s="376"/>
      <c r="L3" s="376"/>
      <c r="M3" s="85"/>
      <c r="N3" s="85"/>
      <c r="O3" s="85"/>
    </row>
    <row r="4" spans="3:15" s="125" customFormat="1" ht="15" customHeight="1" x14ac:dyDescent="0.25">
      <c r="C4" s="377" t="s">
        <v>5</v>
      </c>
      <c r="D4" s="377"/>
      <c r="E4" s="377"/>
      <c r="F4" s="377"/>
      <c r="G4" s="377"/>
      <c r="H4" s="377"/>
      <c r="I4" s="377"/>
      <c r="J4" s="377"/>
      <c r="K4" s="377"/>
      <c r="L4" s="377"/>
      <c r="M4" s="82"/>
      <c r="N4" s="82"/>
      <c r="O4" s="82"/>
    </row>
    <row r="6" spans="3:15" ht="15.75" thickBot="1" x14ac:dyDescent="0.3">
      <c r="C6" s="398" t="s">
        <v>854</v>
      </c>
      <c r="D6" s="398"/>
      <c r="E6" s="398"/>
      <c r="F6" s="398"/>
      <c r="G6" s="398"/>
      <c r="H6" s="398"/>
      <c r="I6" s="398"/>
      <c r="J6" s="398"/>
      <c r="K6" s="398"/>
      <c r="L6" s="398"/>
    </row>
    <row r="7" spans="3:15" ht="15.75" thickBot="1" x14ac:dyDescent="0.3">
      <c r="C7" s="399" t="s">
        <v>2</v>
      </c>
      <c r="D7" s="399"/>
      <c r="E7" s="399"/>
      <c r="F7" s="399"/>
      <c r="G7" s="399"/>
      <c r="H7" s="399"/>
      <c r="I7" s="399"/>
      <c r="J7" s="399"/>
      <c r="K7" s="399"/>
      <c r="L7" s="399"/>
      <c r="N7" s="80" t="s">
        <v>13</v>
      </c>
      <c r="O7" s="1">
        <v>6803041890807.7998</v>
      </c>
    </row>
    <row r="8" spans="3:15" ht="15.75" thickBot="1" x14ac:dyDescent="0.3">
      <c r="C8" s="84"/>
      <c r="D8" s="124"/>
      <c r="E8" s="124"/>
      <c r="F8" s="124"/>
      <c r="G8" s="124"/>
      <c r="H8" s="124"/>
      <c r="I8" s="124"/>
      <c r="J8" s="124"/>
      <c r="K8" s="124"/>
      <c r="L8" s="124"/>
      <c r="N8" s="123"/>
      <c r="O8" s="122"/>
    </row>
    <row r="9" spans="3:15" ht="15.75" customHeight="1" thickBot="1" x14ac:dyDescent="0.3">
      <c r="C9" s="429" t="s">
        <v>14</v>
      </c>
      <c r="D9" s="121">
        <v>2022</v>
      </c>
      <c r="E9" s="432">
        <v>2023</v>
      </c>
      <c r="F9" s="433"/>
      <c r="G9" s="433"/>
      <c r="H9" s="433"/>
      <c r="I9" s="433"/>
      <c r="J9" s="434" t="s">
        <v>15</v>
      </c>
      <c r="K9" s="435"/>
      <c r="L9" s="440" t="s">
        <v>16</v>
      </c>
    </row>
    <row r="10" spans="3:15" ht="15.75" customHeight="1" x14ac:dyDescent="0.25">
      <c r="C10" s="430"/>
      <c r="D10" s="442" t="s">
        <v>848</v>
      </c>
      <c r="E10" s="443" t="s">
        <v>17</v>
      </c>
      <c r="F10" s="449" t="s">
        <v>847</v>
      </c>
      <c r="G10" s="449"/>
      <c r="H10" s="449"/>
      <c r="I10" s="449"/>
      <c r="J10" s="436"/>
      <c r="K10" s="437"/>
      <c r="L10" s="440"/>
    </row>
    <row r="11" spans="3:15" ht="39" customHeight="1" thickBot="1" x14ac:dyDescent="0.3">
      <c r="C11" s="430"/>
      <c r="D11" s="437"/>
      <c r="E11" s="444"/>
      <c r="F11" s="427" t="s">
        <v>853</v>
      </c>
      <c r="G11" s="446" t="s">
        <v>19</v>
      </c>
      <c r="H11" s="446" t="s">
        <v>20</v>
      </c>
      <c r="I11" s="448" t="s">
        <v>21</v>
      </c>
      <c r="J11" s="438"/>
      <c r="K11" s="439"/>
      <c r="L11" s="440"/>
    </row>
    <row r="12" spans="3:15" ht="15.75" customHeight="1" thickBot="1" x14ac:dyDescent="0.3">
      <c r="C12" s="430"/>
      <c r="D12" s="439"/>
      <c r="E12" s="445"/>
      <c r="F12" s="428"/>
      <c r="G12" s="447"/>
      <c r="H12" s="447"/>
      <c r="I12" s="447"/>
      <c r="J12" s="120" t="s">
        <v>22</v>
      </c>
      <c r="K12" s="120" t="s">
        <v>23</v>
      </c>
      <c r="L12" s="441"/>
    </row>
    <row r="13" spans="3:15" ht="16.5" thickBot="1" x14ac:dyDescent="0.3">
      <c r="C13" s="431"/>
      <c r="D13" s="119">
        <v>1</v>
      </c>
      <c r="E13" s="118">
        <v>2</v>
      </c>
      <c r="F13" s="118"/>
      <c r="G13" s="118">
        <v>3</v>
      </c>
      <c r="H13" s="118">
        <v>4</v>
      </c>
      <c r="I13" s="118">
        <v>5</v>
      </c>
      <c r="J13" s="118" t="s">
        <v>24</v>
      </c>
      <c r="K13" s="118" t="s">
        <v>25</v>
      </c>
      <c r="L13" s="117" t="s">
        <v>26</v>
      </c>
    </row>
    <row r="14" spans="3:15" ht="15.75" x14ac:dyDescent="0.25">
      <c r="C14" s="102" t="s">
        <v>27</v>
      </c>
      <c r="D14" s="101">
        <f t="shared" ref="D14:I14" si="0">D16+D15</f>
        <v>651457879.99000001</v>
      </c>
      <c r="E14" s="101">
        <f t="shared" si="0"/>
        <v>7818719836</v>
      </c>
      <c r="F14" s="101">
        <f t="shared" si="0"/>
        <v>8318719836.0000019</v>
      </c>
      <c r="G14" s="101">
        <f t="shared" si="0"/>
        <v>651560009.19999981</v>
      </c>
      <c r="H14" s="101">
        <f t="shared" si="0"/>
        <v>651560009.19999981</v>
      </c>
      <c r="I14" s="101">
        <f t="shared" si="0"/>
        <v>651560009.19999981</v>
      </c>
      <c r="J14" s="101">
        <f t="shared" ref="J14:J53" si="1">H14-D14</f>
        <v>102129.20999979973</v>
      </c>
      <c r="K14" s="100">
        <f t="shared" ref="K14:K53" si="2">IFERROR(J14/D14,"0.0%")</f>
        <v>1.5677024276898366E-4</v>
      </c>
      <c r="L14" s="100">
        <f t="shared" ref="L14:L53" si="3">H14/$O$7</f>
        <v>9.5774804809063571E-5</v>
      </c>
      <c r="M14" s="29"/>
    </row>
    <row r="15" spans="3:15" ht="15.75" x14ac:dyDescent="0.25">
      <c r="C15" s="116" t="s">
        <v>28</v>
      </c>
      <c r="D15" s="97">
        <v>219546169.17999998</v>
      </c>
      <c r="E15" s="97">
        <v>2635779124</v>
      </c>
      <c r="F15" s="97">
        <v>2635779124.0000005</v>
      </c>
      <c r="G15" s="97">
        <v>219648295.19999981</v>
      </c>
      <c r="H15" s="97">
        <v>219648295.19999981</v>
      </c>
      <c r="I15" s="97">
        <v>219648295.19999981</v>
      </c>
      <c r="J15" s="97">
        <f t="shared" si="1"/>
        <v>102126.01999983191</v>
      </c>
      <c r="K15" s="96">
        <f t="shared" si="2"/>
        <v>4.6516876327776664E-4</v>
      </c>
      <c r="L15" s="96">
        <f t="shared" si="3"/>
        <v>3.2286776816233682E-5</v>
      </c>
      <c r="M15" s="29"/>
    </row>
    <row r="16" spans="3:15" ht="15.75" x14ac:dyDescent="0.25">
      <c r="C16" s="115" t="s">
        <v>29</v>
      </c>
      <c r="D16" s="109">
        <v>431911710.81</v>
      </c>
      <c r="E16" s="109">
        <v>5182940712</v>
      </c>
      <c r="F16" s="109">
        <v>5682940712.000001</v>
      </c>
      <c r="G16" s="109">
        <v>431911714.00000006</v>
      </c>
      <c r="H16" s="109">
        <v>431911714.00000006</v>
      </c>
      <c r="I16" s="109">
        <v>431911714.00000006</v>
      </c>
      <c r="J16" s="109">
        <f t="shared" si="1"/>
        <v>3.190000057220459</v>
      </c>
      <c r="K16" s="108">
        <f t="shared" si="2"/>
        <v>7.3857688443732775E-9</v>
      </c>
      <c r="L16" s="107">
        <f t="shared" si="3"/>
        <v>6.3488027992829896E-5</v>
      </c>
      <c r="M16" s="29"/>
    </row>
    <row r="17" spans="3:15" ht="15.75" x14ac:dyDescent="0.25">
      <c r="C17" s="102" t="s">
        <v>30</v>
      </c>
      <c r="D17" s="101">
        <f t="shared" ref="D17:I17" si="4">SUM(D18:D40)</f>
        <v>132896739060.88004</v>
      </c>
      <c r="E17" s="101">
        <f t="shared" si="4"/>
        <v>849005654721</v>
      </c>
      <c r="F17" s="101">
        <f t="shared" si="4"/>
        <v>916625633859.43005</v>
      </c>
      <c r="G17" s="101">
        <f t="shared" si="4"/>
        <v>72826012434.090027</v>
      </c>
      <c r="H17" s="101">
        <f t="shared" si="4"/>
        <v>94380421305.939972</v>
      </c>
      <c r="I17" s="101">
        <f t="shared" si="4"/>
        <v>83760462713.470001</v>
      </c>
      <c r="J17" s="101">
        <f t="shared" si="1"/>
        <v>-38516317754.940063</v>
      </c>
      <c r="K17" s="100">
        <f t="shared" si="2"/>
        <v>-0.28982139085666903</v>
      </c>
      <c r="L17" s="100">
        <f t="shared" si="3"/>
        <v>1.3873267697126167E-2</v>
      </c>
      <c r="M17" s="29"/>
    </row>
    <row r="18" spans="3:15" ht="15.75" x14ac:dyDescent="0.25">
      <c r="C18" s="114" t="s">
        <v>31</v>
      </c>
      <c r="D18" s="97">
        <v>14215530078.909996</v>
      </c>
      <c r="E18" s="97">
        <v>119333454295</v>
      </c>
      <c r="F18" s="97">
        <v>131618075435.24002</v>
      </c>
      <c r="G18" s="97">
        <v>15041875417.810001</v>
      </c>
      <c r="H18" s="97">
        <v>14131684363.090004</v>
      </c>
      <c r="I18" s="97">
        <v>12937480588.519993</v>
      </c>
      <c r="J18" s="97">
        <f t="shared" si="1"/>
        <v>-83845715.819992065</v>
      </c>
      <c r="K18" s="96">
        <f t="shared" si="2"/>
        <v>-5.8981772297316331E-3</v>
      </c>
      <c r="L18" s="96">
        <f t="shared" si="3"/>
        <v>2.0772596420704963E-3</v>
      </c>
      <c r="M18" s="29"/>
    </row>
    <row r="19" spans="3:15" ht="15.75" x14ac:dyDescent="0.25">
      <c r="C19" s="113" t="s">
        <v>32</v>
      </c>
      <c r="D19" s="104">
        <v>7280516762.1000004</v>
      </c>
      <c r="E19" s="104">
        <v>59523635938</v>
      </c>
      <c r="F19" s="104">
        <v>63722226705.659996</v>
      </c>
      <c r="G19" s="104">
        <v>6239760542.9599943</v>
      </c>
      <c r="H19" s="104">
        <v>7833899315.1099977</v>
      </c>
      <c r="I19" s="104">
        <v>5507618199.7499971</v>
      </c>
      <c r="J19" s="104">
        <f t="shared" si="1"/>
        <v>553382553.00999737</v>
      </c>
      <c r="K19" s="103">
        <f t="shared" si="2"/>
        <v>7.6008691565786476E-2</v>
      </c>
      <c r="L19" s="103">
        <f t="shared" si="3"/>
        <v>1.1515288955805316E-3</v>
      </c>
      <c r="M19" s="29"/>
    </row>
    <row r="20" spans="3:15" ht="15.75" x14ac:dyDescent="0.25">
      <c r="C20" s="114" t="s">
        <v>33</v>
      </c>
      <c r="D20" s="104">
        <v>5726966409.670001</v>
      </c>
      <c r="E20" s="104">
        <v>49910944090</v>
      </c>
      <c r="F20" s="104">
        <v>53405256041.419998</v>
      </c>
      <c r="G20" s="104">
        <v>2709528317.7099991</v>
      </c>
      <c r="H20" s="104">
        <v>7838740200.1100006</v>
      </c>
      <c r="I20" s="104">
        <v>4683509304.6199989</v>
      </c>
      <c r="J20" s="104">
        <f t="shared" si="1"/>
        <v>2111773790.4399996</v>
      </c>
      <c r="K20" s="103">
        <f t="shared" si="2"/>
        <v>0.36874212966820669</v>
      </c>
      <c r="L20" s="103">
        <f t="shared" si="3"/>
        <v>1.1522404721190421E-3</v>
      </c>
      <c r="M20" s="29"/>
    </row>
    <row r="21" spans="3:15" ht="15.75" x14ac:dyDescent="0.25">
      <c r="C21" s="115" t="s">
        <v>34</v>
      </c>
      <c r="D21" s="104">
        <v>996446739.99000001</v>
      </c>
      <c r="E21" s="104">
        <v>11586597708</v>
      </c>
      <c r="F21" s="104">
        <v>12197146644.999998</v>
      </c>
      <c r="G21" s="104">
        <v>1236203153.02</v>
      </c>
      <c r="H21" s="104">
        <v>981380214.67000031</v>
      </c>
      <c r="I21" s="104">
        <v>913151914.37000024</v>
      </c>
      <c r="J21" s="104">
        <f t="shared" si="1"/>
        <v>-15066525.319999695</v>
      </c>
      <c r="K21" s="103">
        <f t="shared" si="2"/>
        <v>-1.5120251505013602E-2</v>
      </c>
      <c r="L21" s="103">
        <f t="shared" si="3"/>
        <v>1.4425608873525108E-4</v>
      </c>
      <c r="M21" s="29"/>
      <c r="N21" s="29"/>
      <c r="O21" s="87"/>
    </row>
    <row r="22" spans="3:15" ht="15.75" x14ac:dyDescent="0.25">
      <c r="C22" s="113" t="s">
        <v>35</v>
      </c>
      <c r="D22" s="104">
        <v>2403284667.7100005</v>
      </c>
      <c r="E22" s="104">
        <v>21701812584</v>
      </c>
      <c r="F22" s="104">
        <v>22281959101.959999</v>
      </c>
      <c r="G22" s="104">
        <v>2662892147.6199985</v>
      </c>
      <c r="H22" s="104">
        <v>2721184802.6200004</v>
      </c>
      <c r="I22" s="104">
        <v>2142471622.0599995</v>
      </c>
      <c r="J22" s="104">
        <f t="shared" si="1"/>
        <v>317900134.90999985</v>
      </c>
      <c r="K22" s="103">
        <f t="shared" si="2"/>
        <v>0.13227735323294634</v>
      </c>
      <c r="L22" s="103">
        <f t="shared" si="3"/>
        <v>3.9999530302714103E-4</v>
      </c>
      <c r="M22" s="29"/>
      <c r="O22" s="87"/>
    </row>
    <row r="23" spans="3:15" ht="15.75" x14ac:dyDescent="0.25">
      <c r="C23" s="114" t="s">
        <v>36</v>
      </c>
      <c r="D23" s="104">
        <v>26333680625.23</v>
      </c>
      <c r="E23" s="104">
        <v>275378926642</v>
      </c>
      <c r="F23" s="104">
        <v>274878926642</v>
      </c>
      <c r="G23" s="104">
        <v>10474891498.630018</v>
      </c>
      <c r="H23" s="104">
        <v>24896672998.249977</v>
      </c>
      <c r="I23" s="104">
        <v>23911577652.290012</v>
      </c>
      <c r="J23" s="104">
        <f t="shared" si="1"/>
        <v>-1437007626.9800224</v>
      </c>
      <c r="K23" s="103">
        <f t="shared" si="2"/>
        <v>-5.4569190210472962E-2</v>
      </c>
      <c r="L23" s="103">
        <f t="shared" si="3"/>
        <v>3.6596383497050204E-3</v>
      </c>
      <c r="M23" s="29"/>
      <c r="O23" s="87"/>
    </row>
    <row r="24" spans="3:15" ht="15.75" x14ac:dyDescent="0.25">
      <c r="C24" s="105" t="s">
        <v>37</v>
      </c>
      <c r="D24" s="104">
        <v>18164514923.610008</v>
      </c>
      <c r="E24" s="104">
        <v>137788992563</v>
      </c>
      <c r="F24" s="104">
        <v>144002158738.75</v>
      </c>
      <c r="G24" s="104">
        <v>14753958895.300007</v>
      </c>
      <c r="H24" s="104">
        <v>15411137456.870007</v>
      </c>
      <c r="I24" s="104">
        <v>15153309154.200001</v>
      </c>
      <c r="J24" s="104">
        <f t="shared" si="1"/>
        <v>-2753377466.7400017</v>
      </c>
      <c r="K24" s="103">
        <f t="shared" si="2"/>
        <v>-0.15158001621949158</v>
      </c>
      <c r="L24" s="103">
        <f t="shared" si="3"/>
        <v>2.2653303778260394E-3</v>
      </c>
      <c r="M24" s="29"/>
      <c r="O24" s="87"/>
    </row>
    <row r="25" spans="3:15" ht="15.75" x14ac:dyDescent="0.25">
      <c r="C25" s="113" t="s">
        <v>38</v>
      </c>
      <c r="D25" s="104">
        <v>397260150.25</v>
      </c>
      <c r="E25" s="104">
        <v>3136389584</v>
      </c>
      <c r="F25" s="104">
        <v>3872489583.999999</v>
      </c>
      <c r="G25" s="104">
        <v>426240797.03999996</v>
      </c>
      <c r="H25" s="104">
        <v>402481500.55000001</v>
      </c>
      <c r="I25" s="104">
        <v>290739501.82000005</v>
      </c>
      <c r="J25" s="104">
        <f t="shared" si="1"/>
        <v>5221350.3000000119</v>
      </c>
      <c r="K25" s="103">
        <f t="shared" si="2"/>
        <v>1.314340312441145E-2</v>
      </c>
      <c r="L25" s="103">
        <f t="shared" si="3"/>
        <v>5.9161990622728472E-5</v>
      </c>
      <c r="M25" s="29"/>
      <c r="O25" s="87"/>
    </row>
    <row r="26" spans="3:15" ht="15.75" x14ac:dyDescent="0.25">
      <c r="C26" s="105" t="s">
        <v>39</v>
      </c>
      <c r="D26" s="93">
        <v>208463048.53000003</v>
      </c>
      <c r="E26" s="93">
        <v>2512106847</v>
      </c>
      <c r="F26" s="93">
        <v>2448588762.77</v>
      </c>
      <c r="G26" s="93">
        <v>181507807.58999997</v>
      </c>
      <c r="H26" s="93">
        <v>226904557.39999998</v>
      </c>
      <c r="I26" s="93">
        <v>180112516.84</v>
      </c>
      <c r="J26" s="93">
        <f t="shared" si="1"/>
        <v>18441508.869999945</v>
      </c>
      <c r="K26" s="92">
        <f t="shared" si="2"/>
        <v>8.8464161874453343E-2</v>
      </c>
      <c r="L26" s="92">
        <f t="shared" si="3"/>
        <v>3.3353397060010919E-5</v>
      </c>
      <c r="M26" s="29"/>
      <c r="O26" s="87"/>
    </row>
    <row r="27" spans="3:15" ht="15.75" x14ac:dyDescent="0.25">
      <c r="C27" s="110" t="s">
        <v>40</v>
      </c>
      <c r="D27" s="104">
        <v>4177000517.3000002</v>
      </c>
      <c r="E27" s="104">
        <v>15106778711</v>
      </c>
      <c r="F27" s="104">
        <v>21595092084.48</v>
      </c>
      <c r="G27" s="104">
        <v>2274868419.3099995</v>
      </c>
      <c r="H27" s="104">
        <v>2463798636.9000006</v>
      </c>
      <c r="I27" s="104">
        <v>2118261145.6000006</v>
      </c>
      <c r="J27" s="104">
        <f t="shared" si="1"/>
        <v>-1713201880.3999996</v>
      </c>
      <c r="K27" s="103">
        <f t="shared" si="2"/>
        <v>-0.41015122533607151</v>
      </c>
      <c r="L27" s="103">
        <f t="shared" si="3"/>
        <v>3.6216132083929394E-4</v>
      </c>
      <c r="M27" s="29"/>
      <c r="N27" s="79"/>
      <c r="O27" s="87"/>
    </row>
    <row r="28" spans="3:15" ht="15.75" x14ac:dyDescent="0.25">
      <c r="C28" s="105" t="s">
        <v>41</v>
      </c>
      <c r="D28" s="104">
        <v>7054298464.2999983</v>
      </c>
      <c r="E28" s="104">
        <v>49629942224</v>
      </c>
      <c r="F28" s="104">
        <v>72656511063.999985</v>
      </c>
      <c r="G28" s="104">
        <v>4081266439.9500008</v>
      </c>
      <c r="H28" s="104">
        <v>4770035574.7900009</v>
      </c>
      <c r="I28" s="104">
        <v>5195740479.3400021</v>
      </c>
      <c r="J28" s="104">
        <f t="shared" si="1"/>
        <v>-2284262889.5099974</v>
      </c>
      <c r="K28" s="103">
        <f t="shared" si="2"/>
        <v>-0.32381148899072926</v>
      </c>
      <c r="L28" s="103">
        <f t="shared" si="3"/>
        <v>7.0116216412473135E-4</v>
      </c>
      <c r="M28" s="29"/>
      <c r="N28" s="112"/>
      <c r="O28" s="87"/>
    </row>
    <row r="29" spans="3:15" ht="15.75" x14ac:dyDescent="0.25">
      <c r="C29" s="110" t="s">
        <v>42</v>
      </c>
      <c r="D29" s="104">
        <v>35548738329.360016</v>
      </c>
      <c r="E29" s="104">
        <v>27416574286</v>
      </c>
      <c r="F29" s="104">
        <v>23547087274.389999</v>
      </c>
      <c r="G29" s="104">
        <v>2160096245.7500005</v>
      </c>
      <c r="H29" s="104">
        <v>2225646976.6899996</v>
      </c>
      <c r="I29" s="104">
        <v>2148520942.8299999</v>
      </c>
      <c r="J29" s="104">
        <f t="shared" si="1"/>
        <v>-33323091352.670017</v>
      </c>
      <c r="K29" s="103">
        <f t="shared" si="2"/>
        <v>-0.93739167460545803</v>
      </c>
      <c r="L29" s="103">
        <f t="shared" si="3"/>
        <v>3.2715467762991005E-4</v>
      </c>
      <c r="M29" s="29"/>
      <c r="O29" s="87"/>
    </row>
    <row r="30" spans="3:15" ht="15.75" x14ac:dyDescent="0.25">
      <c r="C30" s="111" t="s">
        <v>43</v>
      </c>
      <c r="D30" s="104">
        <v>465957942.46999997</v>
      </c>
      <c r="E30" s="104">
        <v>10706014966</v>
      </c>
      <c r="F30" s="104">
        <v>9232442471</v>
      </c>
      <c r="G30" s="104">
        <v>359135247.24000007</v>
      </c>
      <c r="H30" s="104">
        <v>494936111.98000002</v>
      </c>
      <c r="I30" s="104">
        <v>531117222.59999985</v>
      </c>
      <c r="J30" s="104">
        <f t="shared" si="1"/>
        <v>28978169.51000005</v>
      </c>
      <c r="K30" s="103">
        <f t="shared" si="2"/>
        <v>6.2190525944014287E-2</v>
      </c>
      <c r="L30" s="103">
        <f t="shared" si="3"/>
        <v>7.2752177617596708E-5</v>
      </c>
      <c r="M30" s="29"/>
      <c r="O30" s="87"/>
    </row>
    <row r="31" spans="3:15" ht="16.5" customHeight="1" x14ac:dyDescent="0.25">
      <c r="C31" s="111" t="s">
        <v>44</v>
      </c>
      <c r="D31" s="104">
        <v>700479322.66000009</v>
      </c>
      <c r="E31" s="104">
        <v>9019720675</v>
      </c>
      <c r="F31" s="104">
        <v>9019720675.0000019</v>
      </c>
      <c r="G31" s="104">
        <v>660047098.34999967</v>
      </c>
      <c r="H31" s="104">
        <v>660047098.34999967</v>
      </c>
      <c r="I31" s="104">
        <v>654397498.00000024</v>
      </c>
      <c r="J31" s="104">
        <f t="shared" si="1"/>
        <v>-40432224.31000042</v>
      </c>
      <c r="K31" s="103">
        <f t="shared" si="2"/>
        <v>-5.7720796320529628E-2</v>
      </c>
      <c r="L31" s="103">
        <f t="shared" si="3"/>
        <v>9.7022348082531799E-5</v>
      </c>
      <c r="M31" s="29"/>
      <c r="O31" s="87"/>
    </row>
    <row r="32" spans="3:15" ht="16.5" customHeight="1" x14ac:dyDescent="0.25">
      <c r="C32" s="111" t="s">
        <v>45</v>
      </c>
      <c r="D32" s="104">
        <v>171138551.82999998</v>
      </c>
      <c r="E32" s="104">
        <v>1227625693</v>
      </c>
      <c r="F32" s="104">
        <v>1372381151.9299998</v>
      </c>
      <c r="G32" s="104">
        <v>111432948.87</v>
      </c>
      <c r="H32" s="104">
        <v>150119623.13</v>
      </c>
      <c r="I32" s="104">
        <v>119759875.92999998</v>
      </c>
      <c r="J32" s="104">
        <f t="shared" si="1"/>
        <v>-21018928.699999988</v>
      </c>
      <c r="K32" s="103">
        <f t="shared" si="2"/>
        <v>-0.122818198911015</v>
      </c>
      <c r="L32" s="103">
        <f t="shared" si="3"/>
        <v>2.2066543987159638E-5</v>
      </c>
      <c r="M32" s="29"/>
      <c r="O32" s="87"/>
    </row>
    <row r="33" spans="3:15" ht="16.5" customHeight="1" x14ac:dyDescent="0.25">
      <c r="C33" s="111" t="s">
        <v>46</v>
      </c>
      <c r="D33" s="104">
        <v>478926597.75</v>
      </c>
      <c r="E33" s="104">
        <v>3260981778</v>
      </c>
      <c r="F33" s="104">
        <v>3657037057.999999</v>
      </c>
      <c r="G33" s="104">
        <v>449268525.77999997</v>
      </c>
      <c r="H33" s="104">
        <v>491035676.36999983</v>
      </c>
      <c r="I33" s="104">
        <v>318947674.30000001</v>
      </c>
      <c r="J33" s="104">
        <f t="shared" si="1"/>
        <v>12109078.619999826</v>
      </c>
      <c r="K33" s="103">
        <f t="shared" si="2"/>
        <v>2.5283788114688868E-2</v>
      </c>
      <c r="L33" s="103">
        <f t="shared" si="3"/>
        <v>7.2178840620323417E-5</v>
      </c>
      <c r="M33" s="29"/>
      <c r="O33" s="87"/>
    </row>
    <row r="34" spans="3:15" ht="15.75" x14ac:dyDescent="0.25">
      <c r="C34" s="111" t="s">
        <v>47</v>
      </c>
      <c r="D34" s="93">
        <v>89145091.25</v>
      </c>
      <c r="E34" s="93">
        <v>685975147</v>
      </c>
      <c r="F34" s="93">
        <v>672690540.00000012</v>
      </c>
      <c r="G34" s="93">
        <v>22473548.830000002</v>
      </c>
      <c r="H34" s="93">
        <v>68162483.040000007</v>
      </c>
      <c r="I34" s="93">
        <v>53446452.009999998</v>
      </c>
      <c r="J34" s="93">
        <f t="shared" si="1"/>
        <v>-20982608.209999993</v>
      </c>
      <c r="K34" s="92">
        <f t="shared" si="2"/>
        <v>-0.23537592385379932</v>
      </c>
      <c r="L34" s="92">
        <f t="shared" si="3"/>
        <v>1.0019412511938293E-5</v>
      </c>
      <c r="M34" s="29"/>
      <c r="O34" s="87"/>
    </row>
    <row r="35" spans="3:15" ht="15.75" x14ac:dyDescent="0.25">
      <c r="C35" s="111" t="s">
        <v>48</v>
      </c>
      <c r="D35" s="104">
        <v>1665692468.3600001</v>
      </c>
      <c r="E35" s="104">
        <v>13374225583</v>
      </c>
      <c r="F35" s="104">
        <v>18924343214</v>
      </c>
      <c r="G35" s="104">
        <v>1780114299.8100002</v>
      </c>
      <c r="H35" s="104">
        <v>1985872951.2799997</v>
      </c>
      <c r="I35" s="104">
        <v>1875503239.6899991</v>
      </c>
      <c r="J35" s="104">
        <f t="shared" si="1"/>
        <v>320180482.9199996</v>
      </c>
      <c r="K35" s="103">
        <f t="shared" si="2"/>
        <v>0.19222064636891914</v>
      </c>
      <c r="L35" s="103">
        <f t="shared" si="3"/>
        <v>2.9190955798218598E-4</v>
      </c>
      <c r="M35" s="29"/>
      <c r="O35" s="87"/>
    </row>
    <row r="36" spans="3:15" ht="15.75" x14ac:dyDescent="0.25">
      <c r="C36" s="105" t="s">
        <v>49</v>
      </c>
      <c r="D36" s="104">
        <v>3699991826.4099989</v>
      </c>
      <c r="E36" s="104">
        <v>15653944895</v>
      </c>
      <c r="F36" s="104">
        <v>17842894873.000004</v>
      </c>
      <c r="G36" s="104">
        <v>4067780999.1999998</v>
      </c>
      <c r="H36" s="104">
        <v>4076611133.1799998</v>
      </c>
      <c r="I36" s="104">
        <v>2652630971.96</v>
      </c>
      <c r="J36" s="104">
        <f t="shared" si="1"/>
        <v>376619306.77000093</v>
      </c>
      <c r="K36" s="103">
        <f t="shared" si="2"/>
        <v>0.10178922669010984</v>
      </c>
      <c r="L36" s="103">
        <f t="shared" si="3"/>
        <v>5.9923357795110376E-4</v>
      </c>
      <c r="M36" s="29"/>
      <c r="O36" s="87"/>
    </row>
    <row r="37" spans="3:15" ht="15.75" x14ac:dyDescent="0.25">
      <c r="C37" s="105" t="s">
        <v>50</v>
      </c>
      <c r="D37" s="104">
        <v>563914101.73000002</v>
      </c>
      <c r="E37" s="104">
        <v>3459610022</v>
      </c>
      <c r="F37" s="104">
        <v>3644928473.7099996</v>
      </c>
      <c r="G37" s="104">
        <v>309182195.43999994</v>
      </c>
      <c r="H37" s="104">
        <v>349466044.11000001</v>
      </c>
      <c r="I37" s="104">
        <v>246960409.94000015</v>
      </c>
      <c r="J37" s="104">
        <f t="shared" si="1"/>
        <v>-214448057.62</v>
      </c>
      <c r="K37" s="103">
        <f t="shared" si="2"/>
        <v>-0.3802849706402216</v>
      </c>
      <c r="L37" s="103">
        <f t="shared" si="3"/>
        <v>5.1369086023444148E-5</v>
      </c>
      <c r="M37" s="29"/>
      <c r="O37" s="87"/>
    </row>
    <row r="38" spans="3:15" ht="15.75" x14ac:dyDescent="0.25">
      <c r="C38" s="95" t="s">
        <v>51</v>
      </c>
      <c r="D38" s="104">
        <v>172883073.40000001</v>
      </c>
      <c r="E38" s="104">
        <v>2080734726</v>
      </c>
      <c r="F38" s="104">
        <v>2412825819</v>
      </c>
      <c r="G38" s="104">
        <v>113112781.32000007</v>
      </c>
      <c r="H38" s="104">
        <v>210518641.74999994</v>
      </c>
      <c r="I38" s="104">
        <v>290282937.23000002</v>
      </c>
      <c r="J38" s="104">
        <f t="shared" si="1"/>
        <v>37635568.349999934</v>
      </c>
      <c r="K38" s="103">
        <f t="shared" si="2"/>
        <v>0.21769377192249714</v>
      </c>
      <c r="L38" s="103">
        <f t="shared" si="3"/>
        <v>3.0944781044851503E-5</v>
      </c>
      <c r="M38" s="29"/>
      <c r="O38" s="87"/>
    </row>
    <row r="39" spans="3:15" ht="15.75" x14ac:dyDescent="0.25">
      <c r="C39" s="105" t="s">
        <v>52</v>
      </c>
      <c r="D39" s="104">
        <v>269827559.35000002</v>
      </c>
      <c r="E39" s="104">
        <v>3109655973</v>
      </c>
      <c r="F39" s="104">
        <v>2976739307</v>
      </c>
      <c r="G39" s="104">
        <v>145735081.65000001</v>
      </c>
      <c r="H39" s="104">
        <v>375455484.75999999</v>
      </c>
      <c r="I39" s="104">
        <v>218897128.0999999</v>
      </c>
      <c r="J39" s="104">
        <f t="shared" si="1"/>
        <v>105627925.40999997</v>
      </c>
      <c r="K39" s="103">
        <f t="shared" si="2"/>
        <v>0.39146455486034087</v>
      </c>
      <c r="L39" s="103">
        <f t="shared" si="3"/>
        <v>5.5189353643009546E-5</v>
      </c>
      <c r="M39" s="29"/>
      <c r="O39" s="87"/>
    </row>
    <row r="40" spans="3:15" ht="15.75" x14ac:dyDescent="0.25">
      <c r="C40" s="105" t="s">
        <v>53</v>
      </c>
      <c r="D40" s="104">
        <v>2112081808.71</v>
      </c>
      <c r="E40" s="104">
        <v>13401009791</v>
      </c>
      <c r="F40" s="104">
        <v>20644112197.119995</v>
      </c>
      <c r="G40" s="104">
        <v>2564640024.9099998</v>
      </c>
      <c r="H40" s="104">
        <v>1614629460.9400001</v>
      </c>
      <c r="I40" s="104">
        <v>1616026281.47</v>
      </c>
      <c r="J40" s="104">
        <f t="shared" si="1"/>
        <v>-497452347.76999998</v>
      </c>
      <c r="K40" s="103">
        <f t="shared" si="2"/>
        <v>-0.23552702632945352</v>
      </c>
      <c r="L40" s="103">
        <f t="shared" si="3"/>
        <v>2.373393383218279E-4</v>
      </c>
      <c r="M40" s="29"/>
      <c r="O40" s="87"/>
    </row>
    <row r="41" spans="3:15" ht="15.75" x14ac:dyDescent="0.25">
      <c r="C41" s="102" t="s">
        <v>1</v>
      </c>
      <c r="D41" s="101">
        <f t="shared" ref="D41:I41" si="5">D42</f>
        <v>757271928.00999999</v>
      </c>
      <c r="E41" s="101">
        <f t="shared" si="5"/>
        <v>8623286819</v>
      </c>
      <c r="F41" s="101">
        <f t="shared" si="5"/>
        <v>8623286819</v>
      </c>
      <c r="G41" s="101">
        <f t="shared" si="5"/>
        <v>718382809.05000007</v>
      </c>
      <c r="H41" s="101">
        <f t="shared" si="5"/>
        <v>718382809.05000007</v>
      </c>
      <c r="I41" s="101">
        <f t="shared" si="5"/>
        <v>718382809.05000007</v>
      </c>
      <c r="J41" s="101">
        <f t="shared" si="1"/>
        <v>-38889118.959999919</v>
      </c>
      <c r="K41" s="100">
        <f t="shared" si="2"/>
        <v>-5.1354232900452081E-2</v>
      </c>
      <c r="L41" s="100">
        <f t="shared" si="3"/>
        <v>1.0559729317861051E-4</v>
      </c>
      <c r="M41" s="29"/>
      <c r="O41" s="87"/>
    </row>
    <row r="42" spans="3:15" ht="15.75" x14ac:dyDescent="0.25">
      <c r="C42" s="110" t="s">
        <v>54</v>
      </c>
      <c r="D42" s="109">
        <v>757271928.00999999</v>
      </c>
      <c r="E42" s="109">
        <v>8623286819</v>
      </c>
      <c r="F42" s="109">
        <v>8623286819</v>
      </c>
      <c r="G42" s="109">
        <v>718382809.05000007</v>
      </c>
      <c r="H42" s="109">
        <v>718382809.05000007</v>
      </c>
      <c r="I42" s="109">
        <v>718382809.05000007</v>
      </c>
      <c r="J42" s="109">
        <f t="shared" si="1"/>
        <v>-38889118.959999919</v>
      </c>
      <c r="K42" s="108">
        <f t="shared" si="2"/>
        <v>-5.1354232900452081E-2</v>
      </c>
      <c r="L42" s="107">
        <f t="shared" si="3"/>
        <v>1.0559729317861051E-4</v>
      </c>
      <c r="M42" s="29"/>
      <c r="O42" s="87"/>
    </row>
    <row r="43" spans="3:15" ht="15.75" x14ac:dyDescent="0.25">
      <c r="C43" s="102" t="s">
        <v>55</v>
      </c>
      <c r="D43" s="101">
        <f t="shared" ref="D43:I43" si="6">SUM(D44:D49)</f>
        <v>1093612867.96</v>
      </c>
      <c r="E43" s="101">
        <f t="shared" si="6"/>
        <v>13027191299</v>
      </c>
      <c r="F43" s="101">
        <f t="shared" si="6"/>
        <v>16176831761.139999</v>
      </c>
      <c r="G43" s="101">
        <f t="shared" si="6"/>
        <v>1127627604.2</v>
      </c>
      <c r="H43" s="101">
        <f t="shared" si="6"/>
        <v>1120110817.3600001</v>
      </c>
      <c r="I43" s="101">
        <f t="shared" si="6"/>
        <v>1085417776.3700001</v>
      </c>
      <c r="J43" s="101">
        <f t="shared" si="1"/>
        <v>26497949.400000095</v>
      </c>
      <c r="K43" s="100">
        <f t="shared" si="2"/>
        <v>2.4229734466666208E-2</v>
      </c>
      <c r="L43" s="100">
        <f t="shared" si="3"/>
        <v>1.6464852566518549E-4</v>
      </c>
      <c r="M43" s="29"/>
      <c r="O43" s="87"/>
    </row>
    <row r="44" spans="3:15" ht="15.75" x14ac:dyDescent="0.25">
      <c r="C44" s="99" t="s">
        <v>56</v>
      </c>
      <c r="D44" s="97">
        <v>742607641</v>
      </c>
      <c r="E44" s="97">
        <v>8011291957</v>
      </c>
      <c r="F44" s="97">
        <v>10811291957</v>
      </c>
      <c r="G44" s="97">
        <v>667607653</v>
      </c>
      <c r="H44" s="97">
        <v>667607653</v>
      </c>
      <c r="I44" s="97">
        <v>667607653</v>
      </c>
      <c r="J44" s="97">
        <f t="shared" si="1"/>
        <v>-74999988</v>
      </c>
      <c r="K44" s="96">
        <f t="shared" si="2"/>
        <v>-0.10099544343363416</v>
      </c>
      <c r="L44" s="96">
        <f t="shared" si="3"/>
        <v>9.8133697207136795E-5</v>
      </c>
      <c r="M44" s="29"/>
      <c r="O44" s="87"/>
    </row>
    <row r="45" spans="3:15" ht="15.75" x14ac:dyDescent="0.25">
      <c r="C45" s="106" t="s">
        <v>57</v>
      </c>
      <c r="D45" s="93">
        <v>124711747.95</v>
      </c>
      <c r="E45" s="93">
        <v>1524248087</v>
      </c>
      <c r="F45" s="93">
        <v>1524248087</v>
      </c>
      <c r="G45" s="93">
        <v>122728780.19999999</v>
      </c>
      <c r="H45" s="93">
        <v>122728780.19999999</v>
      </c>
      <c r="I45" s="93">
        <v>122728780.19999999</v>
      </c>
      <c r="J45" s="93">
        <f t="shared" si="1"/>
        <v>-1982967.7500000149</v>
      </c>
      <c r="K45" s="92">
        <f t="shared" si="2"/>
        <v>-1.5900408603005352E-2</v>
      </c>
      <c r="L45" s="92">
        <f t="shared" si="3"/>
        <v>1.8040279946802895E-5</v>
      </c>
      <c r="M45" s="29"/>
      <c r="O45" s="87"/>
    </row>
    <row r="46" spans="3:15" ht="15.75" x14ac:dyDescent="0.25">
      <c r="C46" s="105" t="s">
        <v>58</v>
      </c>
      <c r="D46" s="104">
        <v>131280974.61999999</v>
      </c>
      <c r="E46" s="104">
        <v>1625371875</v>
      </c>
      <c r="F46" s="104">
        <v>1756771875</v>
      </c>
      <c r="G46" s="104">
        <v>134415617.98000002</v>
      </c>
      <c r="H46" s="104">
        <v>134415617.98000002</v>
      </c>
      <c r="I46" s="104">
        <v>134415617.98000002</v>
      </c>
      <c r="J46" s="104">
        <f t="shared" si="1"/>
        <v>3134643.3600000292</v>
      </c>
      <c r="K46" s="103">
        <f t="shared" si="2"/>
        <v>2.3877362040260801E-2</v>
      </c>
      <c r="L46" s="103">
        <f t="shared" si="3"/>
        <v>1.9758164088570588E-5</v>
      </c>
      <c r="M46" s="29"/>
      <c r="O46" s="87"/>
    </row>
    <row r="47" spans="3:15" ht="15.75" x14ac:dyDescent="0.25">
      <c r="C47" s="95" t="s">
        <v>59</v>
      </c>
      <c r="D47" s="93">
        <v>19847377.059999999</v>
      </c>
      <c r="E47" s="93">
        <v>267728228</v>
      </c>
      <c r="F47" s="93">
        <v>345228228</v>
      </c>
      <c r="G47" s="93">
        <v>31996938.719999995</v>
      </c>
      <c r="H47" s="93">
        <v>25561422.429999996</v>
      </c>
      <c r="I47" s="93">
        <v>25588462.84</v>
      </c>
      <c r="J47" s="93">
        <f t="shared" si="1"/>
        <v>5714045.3699999973</v>
      </c>
      <c r="K47" s="92">
        <f t="shared" si="2"/>
        <v>0.2878992701517204</v>
      </c>
      <c r="L47" s="92">
        <f t="shared" si="3"/>
        <v>3.7573519082012896E-6</v>
      </c>
      <c r="M47" s="29"/>
      <c r="O47" s="87"/>
    </row>
    <row r="48" spans="3:15" ht="15.75" x14ac:dyDescent="0.25">
      <c r="C48" s="95" t="s">
        <v>60</v>
      </c>
      <c r="D48" s="93">
        <v>75165127.329999998</v>
      </c>
      <c r="E48" s="93">
        <v>951881669</v>
      </c>
      <c r="F48" s="93">
        <v>1031081668.9999999</v>
      </c>
      <c r="G48" s="93">
        <v>79406796.330000088</v>
      </c>
      <c r="H48" s="93">
        <v>79406796.330000088</v>
      </c>
      <c r="I48" s="93">
        <v>79406796.330000088</v>
      </c>
      <c r="J48" s="93">
        <f t="shared" si="1"/>
        <v>4241669.0000000894</v>
      </c>
      <c r="K48" s="92">
        <f t="shared" si="2"/>
        <v>5.643134190909764E-2</v>
      </c>
      <c r="L48" s="92">
        <f t="shared" si="3"/>
        <v>1.1672248621207776E-5</v>
      </c>
      <c r="M48" s="29"/>
      <c r="O48" s="87"/>
    </row>
    <row r="49" spans="3:15" ht="16.5" customHeight="1" x14ac:dyDescent="0.25">
      <c r="C49" s="95" t="s">
        <v>61</v>
      </c>
      <c r="D49" s="93">
        <v>0</v>
      </c>
      <c r="E49" s="93">
        <v>646669483</v>
      </c>
      <c r="F49" s="93">
        <v>708209945.13999999</v>
      </c>
      <c r="G49" s="93">
        <v>91471817.969999999</v>
      </c>
      <c r="H49" s="93">
        <v>90390547.420000002</v>
      </c>
      <c r="I49" s="93">
        <v>55670466.020000011</v>
      </c>
      <c r="J49" s="93">
        <f t="shared" si="1"/>
        <v>90390547.420000002</v>
      </c>
      <c r="K49" s="92" t="str">
        <f t="shared" si="2"/>
        <v>0.0%</v>
      </c>
      <c r="L49" s="92">
        <f t="shared" si="3"/>
        <v>1.3286783893266155E-5</v>
      </c>
      <c r="M49" s="29"/>
      <c r="O49" s="87"/>
    </row>
    <row r="50" spans="3:15" ht="15.75" customHeight="1" x14ac:dyDescent="0.25">
      <c r="C50" s="102" t="s">
        <v>62</v>
      </c>
      <c r="D50" s="101">
        <f t="shared" ref="D50:I50" si="7">SUM(D51:D52)</f>
        <v>51116271048.779999</v>
      </c>
      <c r="E50" s="101">
        <f t="shared" si="7"/>
        <v>369103243150</v>
      </c>
      <c r="F50" s="101">
        <f t="shared" si="7"/>
        <v>372224042587</v>
      </c>
      <c r="G50" s="101">
        <f t="shared" si="7"/>
        <v>27901020350.259998</v>
      </c>
      <c r="H50" s="101">
        <f t="shared" si="7"/>
        <v>23770949046.470001</v>
      </c>
      <c r="I50" s="101">
        <f t="shared" si="7"/>
        <v>17868076280</v>
      </c>
      <c r="J50" s="101">
        <f t="shared" si="1"/>
        <v>-27345322002.309998</v>
      </c>
      <c r="K50" s="100">
        <f t="shared" si="2"/>
        <v>-0.53496316224269358</v>
      </c>
      <c r="L50" s="100">
        <f t="shared" si="3"/>
        <v>3.4941647321897373E-3</v>
      </c>
      <c r="M50" s="29"/>
      <c r="O50" s="87"/>
    </row>
    <row r="51" spans="3:15" ht="18" customHeight="1" x14ac:dyDescent="0.25">
      <c r="C51" s="99" t="s">
        <v>63</v>
      </c>
      <c r="D51" s="97">
        <v>25656096775.09</v>
      </c>
      <c r="E51" s="97">
        <v>253545536599</v>
      </c>
      <c r="F51" s="97">
        <v>250534528021</v>
      </c>
      <c r="G51" s="98">
        <v>21217828116.82</v>
      </c>
      <c r="H51" s="98">
        <v>15706558421.049999</v>
      </c>
      <c r="I51" s="98">
        <v>9581565654.5799999</v>
      </c>
      <c r="J51" s="97">
        <f t="shared" si="1"/>
        <v>-9949538354.0400009</v>
      </c>
      <c r="K51" s="96">
        <f t="shared" si="2"/>
        <v>-0.38780405457856709</v>
      </c>
      <c r="L51" s="96">
        <f t="shared" si="3"/>
        <v>2.3087552117344065E-3</v>
      </c>
      <c r="M51" s="29"/>
      <c r="O51" s="87"/>
    </row>
    <row r="52" spans="3:15" ht="15.75" x14ac:dyDescent="0.25">
      <c r="C52" s="95" t="s">
        <v>64</v>
      </c>
      <c r="D52" s="93">
        <v>25460174273.689999</v>
      </c>
      <c r="E52" s="93">
        <v>115557706551</v>
      </c>
      <c r="F52" s="93">
        <v>121689514566</v>
      </c>
      <c r="G52" s="94">
        <v>6683192233.4399996</v>
      </c>
      <c r="H52" s="94">
        <v>8064390625.4200001</v>
      </c>
      <c r="I52" s="94">
        <v>8286510625.4200001</v>
      </c>
      <c r="J52" s="93">
        <f t="shared" si="1"/>
        <v>-17395783648.269997</v>
      </c>
      <c r="K52" s="92">
        <f t="shared" si="2"/>
        <v>-0.68325469658102178</v>
      </c>
      <c r="L52" s="92">
        <f t="shared" si="3"/>
        <v>1.1854095204553306E-3</v>
      </c>
      <c r="M52" s="29"/>
      <c r="O52" s="87"/>
    </row>
    <row r="53" spans="3:15" ht="16.5" thickBot="1" x14ac:dyDescent="0.3">
      <c r="C53" s="91" t="s">
        <v>65</v>
      </c>
      <c r="D53" s="90">
        <f t="shared" ref="D53:I53" si="8">D14+D17+D41+D43+D50</f>
        <v>186515352785.62006</v>
      </c>
      <c r="E53" s="90">
        <f t="shared" si="8"/>
        <v>1247578095825</v>
      </c>
      <c r="F53" s="90">
        <f t="shared" si="8"/>
        <v>1321968514862.5701</v>
      </c>
      <c r="G53" s="90">
        <f t="shared" si="8"/>
        <v>103224603206.80002</v>
      </c>
      <c r="H53" s="90">
        <f t="shared" si="8"/>
        <v>120641423988.01997</v>
      </c>
      <c r="I53" s="90">
        <f t="shared" si="8"/>
        <v>104083899588.09</v>
      </c>
      <c r="J53" s="90">
        <f t="shared" si="1"/>
        <v>-65873928797.600082</v>
      </c>
      <c r="K53" s="89">
        <f t="shared" si="2"/>
        <v>-0.35318234029407375</v>
      </c>
      <c r="L53" s="88">
        <f t="shared" si="3"/>
        <v>1.7733453052968765E-2</v>
      </c>
      <c r="M53" s="29"/>
      <c r="O53" s="87"/>
    </row>
    <row r="54" spans="3:15" x14ac:dyDescent="0.25">
      <c r="C54" s="86"/>
      <c r="D54" s="34"/>
      <c r="E54" s="34"/>
      <c r="F54" s="34"/>
      <c r="G54" s="34"/>
      <c r="H54" s="34"/>
      <c r="I54" s="34"/>
      <c r="J54" s="34"/>
      <c r="K54" s="33"/>
      <c r="L54" s="33"/>
    </row>
    <row r="55" spans="3:15" x14ac:dyDescent="0.25">
      <c r="C55" s="30" t="s">
        <v>66</v>
      </c>
    </row>
    <row r="56" spans="3:15" x14ac:dyDescent="0.25">
      <c r="C56" s="25" t="s">
        <v>791</v>
      </c>
    </row>
    <row r="57" spans="3:15" x14ac:dyDescent="0.25">
      <c r="C57" s="31" t="s">
        <v>67</v>
      </c>
    </row>
    <row r="58" spans="3:15" x14ac:dyDescent="0.25">
      <c r="C58" s="30" t="s">
        <v>68</v>
      </c>
    </row>
    <row r="318" spans="2:2" x14ac:dyDescent="0.25">
      <c r="B318" s="25" t="s">
        <v>69</v>
      </c>
    </row>
  </sheetData>
  <mergeCells count="16">
    <mergeCell ref="F11:F12"/>
    <mergeCell ref="C2:L2"/>
    <mergeCell ref="C3:L3"/>
    <mergeCell ref="C4:L4"/>
    <mergeCell ref="C6:L6"/>
    <mergeCell ref="C7:L7"/>
    <mergeCell ref="C9:C13"/>
    <mergeCell ref="E9:I9"/>
    <mergeCell ref="J9:K11"/>
    <mergeCell ref="L9:L12"/>
    <mergeCell ref="D10:D12"/>
    <mergeCell ref="E10:E12"/>
    <mergeCell ref="G11:G12"/>
    <mergeCell ref="H11:H12"/>
    <mergeCell ref="I11:I12"/>
    <mergeCell ref="F10:I1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EB53F-CDF0-4438-8581-F7BE1952A193}">
  <dimension ref="C2:M41"/>
  <sheetViews>
    <sheetView showGridLines="0" workbookViewId="0">
      <selection activeCell="I33" sqref="I33"/>
    </sheetView>
  </sheetViews>
  <sheetFormatPr baseColWidth="10" defaultColWidth="11.5703125" defaultRowHeight="15" x14ac:dyDescent="0.25"/>
  <cols>
    <col min="1" max="4" width="11.5703125" style="11"/>
    <col min="5" max="5" width="33" style="11" bestFit="1" customWidth="1"/>
    <col min="6" max="16384" width="11.5703125" style="11"/>
  </cols>
  <sheetData>
    <row r="2" spans="3:13" x14ac:dyDescent="0.25">
      <c r="C2" s="450" t="s">
        <v>0</v>
      </c>
      <c r="D2" s="450"/>
      <c r="E2" s="450"/>
      <c r="F2" s="450"/>
      <c r="G2" s="450"/>
      <c r="H2" s="450"/>
      <c r="I2" s="450"/>
      <c r="J2" s="450"/>
      <c r="K2" s="450"/>
      <c r="L2" s="450"/>
      <c r="M2" s="450"/>
    </row>
    <row r="3" spans="3:13" x14ac:dyDescent="0.25">
      <c r="C3" s="450" t="s">
        <v>4</v>
      </c>
      <c r="D3" s="450"/>
      <c r="E3" s="450"/>
      <c r="F3" s="450"/>
      <c r="G3" s="450"/>
      <c r="H3" s="450"/>
      <c r="I3" s="450"/>
      <c r="J3" s="450"/>
      <c r="K3" s="450"/>
      <c r="L3" s="450"/>
      <c r="M3" s="450"/>
    </row>
    <row r="4" spans="3:13" x14ac:dyDescent="0.25">
      <c r="C4" s="451" t="s">
        <v>5</v>
      </c>
      <c r="D4" s="451"/>
      <c r="E4" s="451"/>
      <c r="F4" s="451"/>
      <c r="G4" s="451"/>
      <c r="H4" s="451"/>
      <c r="I4" s="451"/>
      <c r="J4" s="451"/>
      <c r="K4" s="451"/>
      <c r="L4" s="451"/>
      <c r="M4" s="451"/>
    </row>
    <row r="7" spans="3:13" x14ac:dyDescent="0.25">
      <c r="G7" s="12" t="s">
        <v>851</v>
      </c>
    </row>
    <row r="8" spans="3:13" x14ac:dyDescent="0.25">
      <c r="G8" s="12" t="s">
        <v>850</v>
      </c>
    </row>
    <row r="9" spans="3:13" x14ac:dyDescent="0.25">
      <c r="G9" s="13" t="s">
        <v>2</v>
      </c>
    </row>
    <row r="30" spans="5:5" x14ac:dyDescent="0.25">
      <c r="E30" s="14" t="s">
        <v>3</v>
      </c>
    </row>
    <row r="31" spans="5:5" x14ac:dyDescent="0.25">
      <c r="E31" s="15" t="s">
        <v>852</v>
      </c>
    </row>
    <row r="32" spans="5:5" x14ac:dyDescent="0.25">
      <c r="E32" s="16" t="s">
        <v>572</v>
      </c>
    </row>
    <row r="37" spans="5:6" x14ac:dyDescent="0.25">
      <c r="E37" s="17"/>
      <c r="F37" s="18"/>
    </row>
    <row r="38" spans="5:6" x14ac:dyDescent="0.25">
      <c r="E38" s="17"/>
      <c r="F38" s="18"/>
    </row>
    <row r="39" spans="5:6" x14ac:dyDescent="0.25">
      <c r="E39" s="17"/>
      <c r="F39" s="18"/>
    </row>
    <row r="40" spans="5:6" x14ac:dyDescent="0.25">
      <c r="E40" s="17"/>
      <c r="F40" s="18"/>
    </row>
    <row r="41" spans="5:6" x14ac:dyDescent="0.25">
      <c r="E41" s="17"/>
      <c r="F41" s="18"/>
    </row>
  </sheetData>
  <mergeCells count="3">
    <mergeCell ref="C2:M2"/>
    <mergeCell ref="C3:M3"/>
    <mergeCell ref="C4:M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4E16C-0C0D-46D8-8181-9CD52C27E525}">
  <dimension ref="B2:I265"/>
  <sheetViews>
    <sheetView showGridLines="0" zoomScale="70" zoomScaleNormal="70" workbookViewId="0">
      <selection activeCell="G15" sqref="G15"/>
    </sheetView>
  </sheetViews>
  <sheetFormatPr baseColWidth="10" defaultColWidth="11.42578125" defaultRowHeight="15" x14ac:dyDescent="0.25"/>
  <cols>
    <col min="1" max="1" width="11.42578125" style="25"/>
    <col min="2" max="2" width="100.140625" style="25" customWidth="1"/>
    <col min="3" max="5" width="29.42578125" style="25" customWidth="1"/>
    <col min="6" max="6" width="21.85546875" style="25" bestFit="1" customWidth="1"/>
    <col min="7" max="7" width="38.5703125" style="25" customWidth="1"/>
    <col min="8" max="8" width="23.7109375" style="25" bestFit="1" customWidth="1"/>
    <col min="9" max="9" width="15.7109375" style="25" bestFit="1" customWidth="1"/>
    <col min="10" max="16384" width="11.42578125" style="25"/>
  </cols>
  <sheetData>
    <row r="2" spans="2:9" ht="13.9" customHeight="1" x14ac:dyDescent="0.25">
      <c r="B2" s="376" t="s">
        <v>0</v>
      </c>
      <c r="C2" s="376"/>
      <c r="D2" s="376"/>
      <c r="E2" s="376"/>
    </row>
    <row r="3" spans="2:9" ht="13.9" customHeight="1" x14ac:dyDescent="0.25">
      <c r="B3" s="376" t="s">
        <v>4</v>
      </c>
      <c r="C3" s="376"/>
      <c r="D3" s="376"/>
      <c r="E3" s="376"/>
    </row>
    <row r="4" spans="2:9" ht="13.9" customHeight="1" x14ac:dyDescent="0.25">
      <c r="B4" s="377" t="s">
        <v>5</v>
      </c>
      <c r="C4" s="377"/>
      <c r="D4" s="377"/>
      <c r="E4" s="377"/>
    </row>
    <row r="6" spans="2:9" x14ac:dyDescent="0.25">
      <c r="G6" s="85"/>
      <c r="H6" s="85"/>
    </row>
    <row r="7" spans="2:9" x14ac:dyDescent="0.25">
      <c r="B7" s="452" t="s">
        <v>860</v>
      </c>
      <c r="C7" s="452"/>
      <c r="D7" s="452"/>
      <c r="E7" s="452"/>
      <c r="G7" s="85"/>
      <c r="H7" s="85"/>
    </row>
    <row r="8" spans="2:9" ht="15.75" thickBot="1" x14ac:dyDescent="0.3">
      <c r="B8" s="399" t="s">
        <v>70</v>
      </c>
      <c r="C8" s="399"/>
      <c r="D8" s="399"/>
      <c r="E8" s="399"/>
      <c r="G8" s="82"/>
      <c r="H8" s="82"/>
    </row>
    <row r="9" spans="2:9" ht="15.75" thickBot="1" x14ac:dyDescent="0.3">
      <c r="B9" s="83"/>
      <c r="C9" s="83"/>
      <c r="D9" s="83"/>
      <c r="E9" s="83"/>
      <c r="G9" s="82"/>
      <c r="H9" s="82"/>
    </row>
    <row r="10" spans="2:9" ht="21.6" customHeight="1" thickBot="1" x14ac:dyDescent="0.3">
      <c r="B10" s="400" t="s">
        <v>14</v>
      </c>
      <c r="C10" s="403">
        <v>2023</v>
      </c>
      <c r="D10" s="404"/>
      <c r="E10" s="404"/>
    </row>
    <row r="11" spans="2:9" ht="21.6" customHeight="1" x14ac:dyDescent="0.25">
      <c r="B11" s="401"/>
      <c r="C11" s="412" t="s">
        <v>17</v>
      </c>
      <c r="D11" s="412" t="s">
        <v>18</v>
      </c>
      <c r="E11" s="412" t="s">
        <v>861</v>
      </c>
    </row>
    <row r="12" spans="2:9" ht="15" customHeight="1" x14ac:dyDescent="0.25">
      <c r="B12" s="401"/>
      <c r="C12" s="410"/>
      <c r="D12" s="410"/>
      <c r="E12" s="410"/>
      <c r="G12" s="2"/>
      <c r="I12" s="79"/>
    </row>
    <row r="13" spans="2:9" ht="15" customHeight="1" thickBot="1" x14ac:dyDescent="0.3">
      <c r="B13" s="401"/>
      <c r="C13" s="411"/>
      <c r="D13" s="411"/>
      <c r="E13" s="411"/>
      <c r="G13" s="2"/>
      <c r="H13" s="70"/>
    </row>
    <row r="14" spans="2:9" ht="21" thickBot="1" x14ac:dyDescent="0.3">
      <c r="B14" s="402"/>
      <c r="C14" s="76">
        <v>1</v>
      </c>
      <c r="D14" s="76">
        <v>2</v>
      </c>
      <c r="E14" s="76">
        <v>3</v>
      </c>
      <c r="G14" s="2"/>
    </row>
    <row r="15" spans="2:9" ht="20.25" x14ac:dyDescent="0.25">
      <c r="B15" s="74" t="s">
        <v>862</v>
      </c>
      <c r="C15" s="73">
        <f>C16+C18</f>
        <v>693588380</v>
      </c>
      <c r="D15" s="73">
        <f>D16+D18</f>
        <v>779317127.41000009</v>
      </c>
      <c r="E15" s="73">
        <f>E16+E18</f>
        <v>619163883.70999968</v>
      </c>
      <c r="F15" s="59"/>
      <c r="G15" s="43"/>
      <c r="H15" s="70"/>
    </row>
    <row r="16" spans="2:9" ht="20.25" x14ac:dyDescent="0.25">
      <c r="B16" s="47" t="s">
        <v>561</v>
      </c>
      <c r="C16" s="46">
        <f>C17</f>
        <v>624569653</v>
      </c>
      <c r="D16" s="226">
        <f>D17</f>
        <v>710298400.41000009</v>
      </c>
      <c r="E16" s="226">
        <f>E17</f>
        <v>561033283.70999968</v>
      </c>
      <c r="F16" s="59"/>
      <c r="G16" s="2"/>
    </row>
    <row r="17" spans="2:8" ht="49.9" customHeight="1" x14ac:dyDescent="0.25">
      <c r="B17" s="227" t="s">
        <v>863</v>
      </c>
      <c r="C17" s="228">
        <v>624569653</v>
      </c>
      <c r="D17" s="229">
        <v>710298400.41000009</v>
      </c>
      <c r="E17" s="229">
        <v>561033283.70999968</v>
      </c>
      <c r="F17" s="59"/>
      <c r="G17" s="2"/>
    </row>
    <row r="18" spans="2:8" ht="20.25" x14ac:dyDescent="0.25">
      <c r="B18" s="47" t="s">
        <v>562</v>
      </c>
      <c r="C18" s="46">
        <f>C19</f>
        <v>69018727</v>
      </c>
      <c r="D18" s="230">
        <f>D19</f>
        <v>69018727</v>
      </c>
      <c r="E18" s="230">
        <f>E19</f>
        <v>58130600</v>
      </c>
      <c r="F18" s="59"/>
      <c r="G18" s="2"/>
    </row>
    <row r="19" spans="2:8" ht="48" customHeight="1" thickBot="1" x14ac:dyDescent="0.3">
      <c r="B19" s="231" t="s">
        <v>864</v>
      </c>
      <c r="C19" s="232">
        <v>69018727</v>
      </c>
      <c r="D19" s="233">
        <v>69018727</v>
      </c>
      <c r="E19" s="233">
        <v>58130600</v>
      </c>
      <c r="F19" s="59"/>
      <c r="G19" s="43"/>
    </row>
    <row r="20" spans="2:8" ht="26.25" customHeight="1" x14ac:dyDescent="0.25">
      <c r="B20" s="74" t="s">
        <v>865</v>
      </c>
      <c r="C20" s="73">
        <f t="shared" ref="C20:E21" si="0">C21</f>
        <v>250913090</v>
      </c>
      <c r="D20" s="73">
        <f t="shared" si="0"/>
        <v>277634005.33999997</v>
      </c>
      <c r="E20" s="73">
        <f t="shared" si="0"/>
        <v>218193499.44</v>
      </c>
      <c r="F20" s="59"/>
      <c r="G20" s="43"/>
    </row>
    <row r="21" spans="2:8" ht="39.75" customHeight="1" x14ac:dyDescent="0.25">
      <c r="B21" s="234" t="s">
        <v>566</v>
      </c>
      <c r="C21" s="226">
        <f t="shared" si="0"/>
        <v>250913090</v>
      </c>
      <c r="D21" s="46">
        <f t="shared" si="0"/>
        <v>277634005.33999997</v>
      </c>
      <c r="E21" s="226">
        <f t="shared" si="0"/>
        <v>218193499.44</v>
      </c>
      <c r="F21" s="59"/>
      <c r="G21" s="29"/>
    </row>
    <row r="22" spans="2:8" ht="41.25" thickBot="1" x14ac:dyDescent="0.3">
      <c r="B22" s="235" t="s">
        <v>866</v>
      </c>
      <c r="C22" s="233">
        <v>250913090</v>
      </c>
      <c r="D22" s="232">
        <v>277634005.33999997</v>
      </c>
      <c r="E22" s="233">
        <v>218193499.44</v>
      </c>
      <c r="F22" s="59"/>
      <c r="G22" s="43"/>
    </row>
    <row r="23" spans="2:8" ht="20.25" x14ac:dyDescent="0.25">
      <c r="B23" s="74" t="s">
        <v>867</v>
      </c>
      <c r="C23" s="73">
        <f>C24+C26+C28</f>
        <v>753307130</v>
      </c>
      <c r="D23" s="73">
        <f>D24+D26+D28</f>
        <v>868049557.44000006</v>
      </c>
      <c r="E23" s="73">
        <f>E24+E26+E28</f>
        <v>616172175.75</v>
      </c>
      <c r="F23" s="59"/>
      <c r="G23" s="43"/>
    </row>
    <row r="24" spans="2:8" ht="20.25" x14ac:dyDescent="0.25">
      <c r="B24" s="47" t="s">
        <v>563</v>
      </c>
      <c r="C24" s="46">
        <f>C25</f>
        <v>30270000</v>
      </c>
      <c r="D24" s="46">
        <f>D25</f>
        <v>57739891.009999998</v>
      </c>
      <c r="E24" s="46">
        <f>E25</f>
        <v>12012153.76</v>
      </c>
      <c r="F24" s="59"/>
      <c r="G24" s="43"/>
    </row>
    <row r="25" spans="2:8" ht="40.5" x14ac:dyDescent="0.25">
      <c r="B25" s="236" t="s">
        <v>868</v>
      </c>
      <c r="C25" s="228">
        <v>30270000</v>
      </c>
      <c r="D25" s="237">
        <v>57739891.009999998</v>
      </c>
      <c r="E25" s="237">
        <v>12012153.76</v>
      </c>
      <c r="F25" s="59"/>
      <c r="G25" s="43"/>
    </row>
    <row r="26" spans="2:8" ht="20.25" x14ac:dyDescent="0.25">
      <c r="B26" s="238" t="s">
        <v>565</v>
      </c>
      <c r="C26" s="46">
        <f>C27</f>
        <v>0</v>
      </c>
      <c r="D26" s="239">
        <f>D27</f>
        <v>57071275</v>
      </c>
      <c r="E26" s="239">
        <f>E27</f>
        <v>49571274.140000001</v>
      </c>
      <c r="F26" s="59"/>
      <c r="G26" s="43"/>
    </row>
    <row r="27" spans="2:8" ht="20.25" x14ac:dyDescent="0.25">
      <c r="B27" s="240" t="s">
        <v>869</v>
      </c>
      <c r="C27" s="228">
        <v>0</v>
      </c>
      <c r="D27" s="228">
        <v>57071275</v>
      </c>
      <c r="E27" s="228">
        <v>49571274.140000001</v>
      </c>
      <c r="F27" s="59"/>
      <c r="G27" s="43"/>
    </row>
    <row r="28" spans="2:8" ht="20.25" x14ac:dyDescent="0.25">
      <c r="B28" s="47" t="s">
        <v>567</v>
      </c>
      <c r="C28" s="230">
        <f>C29+C30+C31</f>
        <v>723037130</v>
      </c>
      <c r="D28" s="46">
        <f>D29+D30+D31</f>
        <v>753238391.43000007</v>
      </c>
      <c r="E28" s="46">
        <f>E29+E30+E31</f>
        <v>554588747.85000002</v>
      </c>
      <c r="F28" s="59"/>
      <c r="G28" s="43"/>
    </row>
    <row r="29" spans="2:8" ht="30.6" customHeight="1" x14ac:dyDescent="0.25">
      <c r="B29" s="240" t="s">
        <v>870</v>
      </c>
      <c r="C29" s="233">
        <v>143677431</v>
      </c>
      <c r="D29" s="228">
        <v>145755604.34999999</v>
      </c>
      <c r="E29" s="237">
        <v>123398227.62999998</v>
      </c>
      <c r="F29" s="59"/>
      <c r="G29" s="43"/>
    </row>
    <row r="30" spans="2:8" ht="26.45" customHeight="1" x14ac:dyDescent="0.25">
      <c r="B30" s="235" t="s">
        <v>871</v>
      </c>
      <c r="C30" s="237">
        <v>182696666</v>
      </c>
      <c r="D30" s="228">
        <v>110774144.08</v>
      </c>
      <c r="E30" s="228">
        <v>62695255.339999981</v>
      </c>
      <c r="F30" s="59"/>
      <c r="G30" s="2"/>
      <c r="H30" s="2"/>
    </row>
    <row r="31" spans="2:8" ht="50.45" customHeight="1" x14ac:dyDescent="0.25">
      <c r="B31" s="236" t="s">
        <v>872</v>
      </c>
      <c r="C31" s="237">
        <v>396663033</v>
      </c>
      <c r="D31" s="233">
        <v>496708643</v>
      </c>
      <c r="E31" s="233">
        <v>368495264.88000005</v>
      </c>
      <c r="F31" s="59"/>
      <c r="G31" s="29"/>
      <c r="H31" s="2"/>
    </row>
    <row r="32" spans="2:8" ht="21" thickBot="1" x14ac:dyDescent="0.3">
      <c r="B32" s="241" t="s">
        <v>65</v>
      </c>
      <c r="C32" s="242">
        <f>C15+C20+C23</f>
        <v>1697808600</v>
      </c>
      <c r="D32" s="242">
        <f>D15+D20+D23</f>
        <v>1925000690.1900001</v>
      </c>
      <c r="E32" s="242">
        <f>E15+E20+E23</f>
        <v>1453529558.8999996</v>
      </c>
      <c r="F32" s="59"/>
    </row>
    <row r="33" spans="2:8" x14ac:dyDescent="0.25">
      <c r="B33" s="37"/>
      <c r="C33" s="34"/>
      <c r="D33" s="34"/>
      <c r="E33" s="34"/>
      <c r="F33" s="32"/>
    </row>
    <row r="34" spans="2:8" x14ac:dyDescent="0.25">
      <c r="B34" s="30" t="s">
        <v>98</v>
      </c>
    </row>
    <row r="35" spans="2:8" x14ac:dyDescent="0.25">
      <c r="B35" s="25" t="s">
        <v>873</v>
      </c>
    </row>
    <row r="36" spans="2:8" x14ac:dyDescent="0.25">
      <c r="B36" s="30" t="s">
        <v>68</v>
      </c>
    </row>
    <row r="42" spans="2:8" x14ac:dyDescent="0.25">
      <c r="H42" s="2"/>
    </row>
    <row r="265" spans="2:2" x14ac:dyDescent="0.25">
      <c r="B265" s="25" t="s">
        <v>69</v>
      </c>
    </row>
  </sheetData>
  <mergeCells count="10">
    <mergeCell ref="B2:E2"/>
    <mergeCell ref="B3:E3"/>
    <mergeCell ref="B4:E4"/>
    <mergeCell ref="B7:E7"/>
    <mergeCell ref="B8:E8"/>
    <mergeCell ref="B10:B14"/>
    <mergeCell ref="C10:E10"/>
    <mergeCell ref="C11:C13"/>
    <mergeCell ref="D11:D13"/>
    <mergeCell ref="E11:E1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F2051731F90E4A81F5ABF3E3054ABB" ma:contentTypeVersion="11" ma:contentTypeDescription="Create a new document." ma:contentTypeScope="" ma:versionID="631c1279318b205fcaa21435c8ff32bc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d5c5f4355c1e270f289f1e078946db84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16F2FA-AD4F-474F-A701-31391053AD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C7887A-E7DC-4AF3-AAD5-89DF6381FB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176ac-cccf-46d9-9564-a55966a26443"/>
    <ds:schemaRef ds:uri="27b106c2-2eb6-4f76-8712-c370ecd06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54AE01-F660-4ADA-A442-AAB79687C837}">
  <ds:schemaRefs>
    <ds:schemaRef ds:uri="http://schemas.microsoft.com/office/2006/metadata/properties"/>
    <ds:schemaRef ds:uri="http://schemas.microsoft.com/office/infopath/2007/PartnerControls"/>
    <ds:schemaRef ds:uri="27b106c2-2eb6-4f76-8712-c370ecd06fde"/>
    <ds:schemaRef ds:uri="c32176ac-cccf-46d9-9564-a55966a26443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</vt:i4>
      </vt:variant>
    </vt:vector>
  </HeadingPairs>
  <TitlesOfParts>
    <vt:vector size="17" baseType="lpstr">
      <vt:lpstr>Gráfico 1</vt:lpstr>
      <vt:lpstr>Tabla 1 </vt:lpstr>
      <vt:lpstr>Ilustración 1</vt:lpstr>
      <vt:lpstr>Tabla 2</vt:lpstr>
      <vt:lpstr>Mapa 1</vt:lpstr>
      <vt:lpstr>Ilustración 2</vt:lpstr>
      <vt:lpstr>Tabla 3</vt:lpstr>
      <vt:lpstr>Ilustración 3</vt:lpstr>
      <vt:lpstr>Tabla 4</vt:lpstr>
      <vt:lpstr>Tabla 5</vt:lpstr>
      <vt:lpstr>Anexo 1</vt:lpstr>
      <vt:lpstr>Anexo 2 </vt:lpstr>
      <vt:lpstr>Anexo 3</vt:lpstr>
      <vt:lpstr>Anexo 4</vt:lpstr>
      <vt:lpstr>'Gráfico 1'!_Toc140216177</vt:lpstr>
      <vt:lpstr>'Mapa 1'!_Toc140216189</vt:lpstr>
      <vt:lpstr>'Ilustración 3'!_Toc142982126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Katherine M. Peguero F.</cp:lastModifiedBy>
  <dcterms:created xsi:type="dcterms:W3CDTF">2023-09-08T14:02:29Z</dcterms:created>
  <dcterms:modified xsi:type="dcterms:W3CDTF">2023-12-15T20:02:24Z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  <property fmtid="{D5CDD505-2E9C-101B-9397-08002B2CF9AE}" pid="3" name="MediaServiceImageTags">
    <vt:lpwstr/>
  </property>
</Properties>
</file>