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prd-my.sharepoint.com/personal/lrodriguez_digepres_gob_do/Documents/Documentos/Digepres/2025/Informe Avance/Borradores y versión avance/"/>
    </mc:Choice>
  </mc:AlternateContent>
  <xr:revisionPtr revIDLastSave="9" documentId="13_ncr:1_{4B880266-F2C3-4A4B-93DE-184C015F7E59}" xr6:coauthVersionLast="47" xr6:coauthVersionMax="47" xr10:uidLastSave="{76A90B81-4916-4A82-914E-F7103FC14F16}"/>
  <bookViews>
    <workbookView xWindow="-120" yWindow="-120" windowWidth="29040" windowHeight="15720" xr2:uid="{4FF1F7F7-DDC2-403A-8F7C-9EB653718001}"/>
  </bookViews>
  <sheets>
    <sheet name="Tabla 1" sheetId="1" r:id="rId1"/>
    <sheet name="Gráfico 1" sheetId="2" r:id="rId2"/>
    <sheet name="Gráfico 2" sheetId="3" r:id="rId3"/>
    <sheet name="Gráfico 3" sheetId="4" r:id="rId4"/>
    <sheet name="Gráfico 4" sheetId="5" r:id="rId5"/>
    <sheet name="Gráfico 5" sheetId="6" r:id="rId6"/>
    <sheet name="Gráfico 6" sheetId="8" r:id="rId7"/>
    <sheet name="Tabla 2" sheetId="9" r:id="rId8"/>
    <sheet name="Gráfico 7" sheetId="10" r:id="rId9"/>
    <sheet name="Gráfico 8" sheetId="11" r:id="rId10"/>
    <sheet name="Gráfico 9" sheetId="12" r:id="rId11"/>
    <sheet name="Gráfico 10" sheetId="13" r:id="rId12"/>
    <sheet name="Tabla 3" sheetId="14" r:id="rId13"/>
    <sheet name="Tabla 4" sheetId="15" r:id="rId14"/>
    <sheet name="Tabla 5" sheetId="16" r:id="rId15"/>
    <sheet name="Gráfico 11" sheetId="17" r:id="rId16"/>
    <sheet name="Tabla 6" sheetId="19" r:id="rId17"/>
    <sheet name="Gráfico 12" sheetId="18" r:id="rId18"/>
    <sheet name="Gráfico 13" sheetId="20" r:id="rId19"/>
    <sheet name="Gráfico 14" sheetId="21" r:id="rId20"/>
    <sheet name="Tabla 7" sheetId="22" r:id="rId21"/>
    <sheet name="Mapa 1" sheetId="23" r:id="rId22"/>
    <sheet name="Ilustración 1" sheetId="24" r:id="rId23"/>
    <sheet name="Tabla 8" sheetId="25" r:id="rId24"/>
    <sheet name="Ilustración 2" sheetId="26" r:id="rId25"/>
    <sheet name="Tabla 9" sheetId="27" r:id="rId26"/>
    <sheet name="Tabla 10" sheetId="28" r:id="rId27"/>
    <sheet name="Tabla 11" sheetId="29" r:id="rId28"/>
    <sheet name="Tabla 12" sheetId="30" r:id="rId29"/>
    <sheet name="Tabla 13" sheetId="31" r:id="rId30"/>
    <sheet name="Tabla 14" sheetId="32" r:id="rId31"/>
    <sheet name="Tabla 15" sheetId="33" r:id="rId32"/>
    <sheet name="Tabla 16" sheetId="34" r:id="rId33"/>
    <sheet name="Tabla 17" sheetId="35" r:id="rId34"/>
    <sheet name="Tabla 18" sheetId="36" r:id="rId35"/>
    <sheet name="Tabla 19" sheetId="37" r:id="rId36"/>
    <sheet name="Tabla 20" sheetId="38" r:id="rId37"/>
    <sheet name="Tabla 21" sheetId="39" r:id="rId38"/>
    <sheet name="Tabla 22" sheetId="40" r:id="rId39"/>
    <sheet name="Tabla 23" sheetId="41" r:id="rId40"/>
    <sheet name="Gráfico 15" sheetId="42" r:id="rId41"/>
  </sheets>
  <externalReferences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</externalReferences>
  <definedNames>
    <definedName name="\0" localSheetId="1">#REF!</definedName>
    <definedName name="\0" localSheetId="18">#REF!</definedName>
    <definedName name="\0" localSheetId="19">#REF!</definedName>
    <definedName name="\0" localSheetId="3">#REF!</definedName>
    <definedName name="\0" localSheetId="4">#REF!</definedName>
    <definedName name="\0" localSheetId="5">#REF!</definedName>
    <definedName name="\0" localSheetId="10">#REF!</definedName>
    <definedName name="\0" localSheetId="24">#REF!</definedName>
    <definedName name="\0" localSheetId="26">#REF!</definedName>
    <definedName name="\0" localSheetId="27">#REF!</definedName>
    <definedName name="\0" localSheetId="31">#REF!</definedName>
    <definedName name="\0" localSheetId="32">#REF!</definedName>
    <definedName name="\0" localSheetId="23">#REF!</definedName>
    <definedName name="\0" localSheetId="25">#REF!</definedName>
    <definedName name="\0">#REF!</definedName>
    <definedName name="\A" localSheetId="1">#REF!</definedName>
    <definedName name="\A" localSheetId="18">#REF!</definedName>
    <definedName name="\A" localSheetId="19">#REF!</definedName>
    <definedName name="\A" localSheetId="3">#REF!</definedName>
    <definedName name="\A" localSheetId="4">#REF!</definedName>
    <definedName name="\A" localSheetId="5">#REF!</definedName>
    <definedName name="\A" localSheetId="10">#REF!</definedName>
    <definedName name="\A" localSheetId="26">#REF!</definedName>
    <definedName name="\A" localSheetId="27">#REF!</definedName>
    <definedName name="\A" localSheetId="31">#REF!</definedName>
    <definedName name="\A" localSheetId="32">#REF!</definedName>
    <definedName name="\A" localSheetId="23">#REF!</definedName>
    <definedName name="\A">#REF!</definedName>
    <definedName name="\B" localSheetId="1">#REF!</definedName>
    <definedName name="\B" localSheetId="18">#REF!</definedName>
    <definedName name="\B" localSheetId="19">#REF!</definedName>
    <definedName name="\B" localSheetId="3">#REF!</definedName>
    <definedName name="\B" localSheetId="4">#REF!</definedName>
    <definedName name="\B" localSheetId="5">#REF!</definedName>
    <definedName name="\B" localSheetId="10">#REF!</definedName>
    <definedName name="\B" localSheetId="24">#REF!</definedName>
    <definedName name="\B" localSheetId="26">#REF!</definedName>
    <definedName name="\B" localSheetId="27">#REF!</definedName>
    <definedName name="\B" localSheetId="31">#REF!</definedName>
    <definedName name="\B" localSheetId="32">#REF!</definedName>
    <definedName name="\B" localSheetId="23">#REF!</definedName>
    <definedName name="\B" localSheetId="25">#REF!</definedName>
    <definedName name="\B">#REF!</definedName>
    <definedName name="\bmiii">#REF!</definedName>
    <definedName name="\C" localSheetId="1">#REF!</definedName>
    <definedName name="\C" localSheetId="18">#REF!</definedName>
    <definedName name="\C" localSheetId="19">#REF!</definedName>
    <definedName name="\C" localSheetId="3">#REF!</definedName>
    <definedName name="\C" localSheetId="4">#REF!</definedName>
    <definedName name="\C" localSheetId="5">#REF!</definedName>
    <definedName name="\C" localSheetId="10">#REF!</definedName>
    <definedName name="\C" localSheetId="24">#REF!</definedName>
    <definedName name="\C" localSheetId="26">#REF!</definedName>
    <definedName name="\C" localSheetId="27">#REF!</definedName>
    <definedName name="\C" localSheetId="31">#REF!</definedName>
    <definedName name="\C" localSheetId="32">#REF!</definedName>
    <definedName name="\C" localSheetId="23">#REF!</definedName>
    <definedName name="\C" localSheetId="25">#REF!</definedName>
    <definedName name="\C">#REF!</definedName>
    <definedName name="\cc" localSheetId="10">#REF!</definedName>
    <definedName name="\cc" localSheetId="26">[1]Debt!#REF!</definedName>
    <definedName name="\cc" localSheetId="27">[1]Debt!#REF!</definedName>
    <definedName name="\cc">#REF!</definedName>
    <definedName name="\D" localSheetId="1">#REF!</definedName>
    <definedName name="\D" localSheetId="19">#REF!</definedName>
    <definedName name="\D" localSheetId="3">#REF!</definedName>
    <definedName name="\D" localSheetId="4">#REF!</definedName>
    <definedName name="\D" localSheetId="5">#REF!</definedName>
    <definedName name="\D" localSheetId="10">#REF!</definedName>
    <definedName name="\D" localSheetId="26">#REF!</definedName>
    <definedName name="\D" localSheetId="27">#REF!</definedName>
    <definedName name="\D" localSheetId="31">#REF!</definedName>
    <definedName name="\D" localSheetId="32">#REF!</definedName>
    <definedName name="\D" localSheetId="23">#REF!</definedName>
    <definedName name="\D">#REF!</definedName>
    <definedName name="\E" localSheetId="1">#REF!</definedName>
    <definedName name="\E" localSheetId="19">#REF!</definedName>
    <definedName name="\E" localSheetId="3">#REF!</definedName>
    <definedName name="\E" localSheetId="4">#REF!</definedName>
    <definedName name="\E" localSheetId="5">#REF!</definedName>
    <definedName name="\E" localSheetId="10">#REF!</definedName>
    <definedName name="\E" localSheetId="26">#REF!</definedName>
    <definedName name="\E" localSheetId="27">#REF!</definedName>
    <definedName name="\E" localSheetId="31">#REF!</definedName>
    <definedName name="\E" localSheetId="32">#REF!</definedName>
    <definedName name="\E" localSheetId="23">#REF!</definedName>
    <definedName name="\E">#REF!</definedName>
    <definedName name="\F" localSheetId="1">#REF!</definedName>
    <definedName name="\F" localSheetId="19">#REF!</definedName>
    <definedName name="\F" localSheetId="3">#REF!</definedName>
    <definedName name="\F" localSheetId="4">#REF!</definedName>
    <definedName name="\F" localSheetId="5">#REF!</definedName>
    <definedName name="\F" localSheetId="10">#REF!</definedName>
    <definedName name="\F" localSheetId="26">#REF!</definedName>
    <definedName name="\F" localSheetId="27">#REF!</definedName>
    <definedName name="\F" localSheetId="31">#REF!</definedName>
    <definedName name="\F" localSheetId="32">#REF!</definedName>
    <definedName name="\F" localSheetId="23">#REF!</definedName>
    <definedName name="\F">#REF!</definedName>
    <definedName name="\G" localSheetId="1">#REF!</definedName>
    <definedName name="\G" localSheetId="19">#REF!</definedName>
    <definedName name="\G" localSheetId="3">#REF!</definedName>
    <definedName name="\G" localSheetId="4">#REF!</definedName>
    <definedName name="\G" localSheetId="5">#REF!</definedName>
    <definedName name="\G" localSheetId="26">#REF!</definedName>
    <definedName name="\G" localSheetId="27">#REF!</definedName>
    <definedName name="\G" localSheetId="31">#REF!</definedName>
    <definedName name="\G" localSheetId="32">#REF!</definedName>
    <definedName name="\G" localSheetId="23">#REF!</definedName>
    <definedName name="\G">#REF!</definedName>
    <definedName name="\gg">#REF!</definedName>
    <definedName name="\H" localSheetId="1">#REF!</definedName>
    <definedName name="\H" localSheetId="19">#REF!</definedName>
    <definedName name="\H" localSheetId="3">#REF!</definedName>
    <definedName name="\H" localSheetId="4">#REF!</definedName>
    <definedName name="\H" localSheetId="5">#REF!</definedName>
    <definedName name="\H" localSheetId="10">#REF!</definedName>
    <definedName name="\H" localSheetId="26">#REF!</definedName>
    <definedName name="\H" localSheetId="27">#REF!</definedName>
    <definedName name="\H" localSheetId="31">#REF!</definedName>
    <definedName name="\H" localSheetId="32">#REF!</definedName>
    <definedName name="\H" localSheetId="23">#REF!</definedName>
    <definedName name="\H">#REF!</definedName>
    <definedName name="\I" localSheetId="1">#REF!</definedName>
    <definedName name="\I" localSheetId="19">#REF!</definedName>
    <definedName name="\I" localSheetId="3">#REF!</definedName>
    <definedName name="\I" localSheetId="4">#REF!</definedName>
    <definedName name="\I" localSheetId="5">#REF!</definedName>
    <definedName name="\I" localSheetId="10">#REF!</definedName>
    <definedName name="\I" localSheetId="26">#REF!</definedName>
    <definedName name="\I" localSheetId="27">#REF!</definedName>
    <definedName name="\I" localSheetId="31">#REF!</definedName>
    <definedName name="\I" localSheetId="32">#REF!</definedName>
    <definedName name="\I" localSheetId="23">#REF!</definedName>
    <definedName name="\I">#REF!</definedName>
    <definedName name="\J" localSheetId="1">#REF!</definedName>
    <definedName name="\J" localSheetId="19">#REF!</definedName>
    <definedName name="\J" localSheetId="3">#REF!</definedName>
    <definedName name="\J" localSheetId="4">#REF!</definedName>
    <definedName name="\J" localSheetId="5">#REF!</definedName>
    <definedName name="\J" localSheetId="10">#REF!</definedName>
    <definedName name="\J" localSheetId="26">#REF!</definedName>
    <definedName name="\J" localSheetId="27">#REF!</definedName>
    <definedName name="\J" localSheetId="31">#REF!</definedName>
    <definedName name="\J" localSheetId="32">#REF!</definedName>
    <definedName name="\J" localSheetId="23">#REF!</definedName>
    <definedName name="\J">#REF!</definedName>
    <definedName name="\K" localSheetId="1">#REF!</definedName>
    <definedName name="\K" localSheetId="19">#REF!</definedName>
    <definedName name="\K" localSheetId="3">#REF!</definedName>
    <definedName name="\K" localSheetId="4">#REF!</definedName>
    <definedName name="\K" localSheetId="5">#REF!</definedName>
    <definedName name="\K" localSheetId="26">#REF!</definedName>
    <definedName name="\K" localSheetId="27">#REF!</definedName>
    <definedName name="\K" localSheetId="31">#REF!</definedName>
    <definedName name="\K" localSheetId="32">#REF!</definedName>
    <definedName name="\K" localSheetId="23">#REF!</definedName>
    <definedName name="\K">#REF!</definedName>
    <definedName name="\kk">#REF!</definedName>
    <definedName name="\L" localSheetId="1">#REF!</definedName>
    <definedName name="\L" localSheetId="19">#REF!</definedName>
    <definedName name="\L" localSheetId="3">#REF!</definedName>
    <definedName name="\L" localSheetId="4">#REF!</definedName>
    <definedName name="\L" localSheetId="5">#REF!</definedName>
    <definedName name="\L" localSheetId="10">#REF!</definedName>
    <definedName name="\L" localSheetId="26">#REF!</definedName>
    <definedName name="\L" localSheetId="27">#REF!</definedName>
    <definedName name="\L" localSheetId="31">#REF!</definedName>
    <definedName name="\L" localSheetId="32">#REF!</definedName>
    <definedName name="\L" localSheetId="23">#REF!</definedName>
    <definedName name="\L">#REF!</definedName>
    <definedName name="\M" localSheetId="1">#REF!</definedName>
    <definedName name="\M" localSheetId="18">#REF!</definedName>
    <definedName name="\M" localSheetId="19">#REF!</definedName>
    <definedName name="\M" localSheetId="3">#REF!</definedName>
    <definedName name="\M" localSheetId="4">#REF!</definedName>
    <definedName name="\M" localSheetId="5">#REF!</definedName>
    <definedName name="\M" localSheetId="10">#REF!</definedName>
    <definedName name="\M" localSheetId="24">#REF!</definedName>
    <definedName name="\M" localSheetId="26">#REF!</definedName>
    <definedName name="\M" localSheetId="27">#REF!</definedName>
    <definedName name="\M" localSheetId="31">#REF!</definedName>
    <definedName name="\M" localSheetId="32">#REF!</definedName>
    <definedName name="\M" localSheetId="23">#REF!</definedName>
    <definedName name="\M" localSheetId="25">#REF!</definedName>
    <definedName name="\M">#REF!</definedName>
    <definedName name="\N" localSheetId="1">#REF!</definedName>
    <definedName name="\N" localSheetId="19">#REF!</definedName>
    <definedName name="\N" localSheetId="3">#REF!</definedName>
    <definedName name="\N" localSheetId="4">#REF!</definedName>
    <definedName name="\N" localSheetId="5">#REF!</definedName>
    <definedName name="\N" localSheetId="10">#REF!</definedName>
    <definedName name="\N" localSheetId="26">#REF!</definedName>
    <definedName name="\N" localSheetId="27">#REF!</definedName>
    <definedName name="\N" localSheetId="31">#REF!</definedName>
    <definedName name="\N" localSheetId="32">#REF!</definedName>
    <definedName name="\N" localSheetId="23">#REF!</definedName>
    <definedName name="\N">#REF!</definedName>
    <definedName name="\Ñ" localSheetId="1">#REF!</definedName>
    <definedName name="\Ñ" localSheetId="3">#REF!</definedName>
    <definedName name="\Ñ" localSheetId="4">#REF!</definedName>
    <definedName name="\Ñ" localSheetId="5">#REF!</definedName>
    <definedName name="\Ñ" localSheetId="26">#REF!</definedName>
    <definedName name="\Ñ" localSheetId="27">#REF!</definedName>
    <definedName name="\Ñ" localSheetId="23">#REF!</definedName>
    <definedName name="\Ñ">#REF!</definedName>
    <definedName name="\O" localSheetId="1">#REF!</definedName>
    <definedName name="\O" localSheetId="19">#REF!</definedName>
    <definedName name="\O" localSheetId="3">#REF!</definedName>
    <definedName name="\O" localSheetId="4">#REF!</definedName>
    <definedName name="\O" localSheetId="5">#REF!</definedName>
    <definedName name="\O" localSheetId="10">#REF!</definedName>
    <definedName name="\O" localSheetId="26">#REF!</definedName>
    <definedName name="\O" localSheetId="27">#REF!</definedName>
    <definedName name="\O" localSheetId="31">#REF!</definedName>
    <definedName name="\O" localSheetId="32">#REF!</definedName>
    <definedName name="\O" localSheetId="23">#REF!</definedName>
    <definedName name="\O">#REF!</definedName>
    <definedName name="\P" localSheetId="1">#REF!</definedName>
    <definedName name="\P" localSheetId="19">#REF!</definedName>
    <definedName name="\P" localSheetId="3">#REF!</definedName>
    <definedName name="\P" localSheetId="4">#REF!</definedName>
    <definedName name="\P" localSheetId="5">#REF!</definedName>
    <definedName name="\P" localSheetId="10">#REF!</definedName>
    <definedName name="\P" localSheetId="26">#REF!</definedName>
    <definedName name="\P" localSheetId="27">#REF!</definedName>
    <definedName name="\P" localSheetId="31">#REF!</definedName>
    <definedName name="\P" localSheetId="32">#REF!</definedName>
    <definedName name="\P" localSheetId="23">#REF!</definedName>
    <definedName name="\P">#REF!</definedName>
    <definedName name="\Q" localSheetId="1">#REF!</definedName>
    <definedName name="\Q" localSheetId="19">#REF!</definedName>
    <definedName name="\Q" localSheetId="3">#REF!</definedName>
    <definedName name="\Q" localSheetId="4">#REF!</definedName>
    <definedName name="\Q" localSheetId="5">#REF!</definedName>
    <definedName name="\Q" localSheetId="26">#REF!</definedName>
    <definedName name="\Q" localSheetId="27">#REF!</definedName>
    <definedName name="\Q" localSheetId="31">#REF!</definedName>
    <definedName name="\Q" localSheetId="32">#REF!</definedName>
    <definedName name="\Q" localSheetId="23">#REF!</definedName>
    <definedName name="\Q">#REF!</definedName>
    <definedName name="\R" localSheetId="1">#REF!</definedName>
    <definedName name="\R" localSheetId="18">#REF!</definedName>
    <definedName name="\R" localSheetId="19">#REF!</definedName>
    <definedName name="\R" localSheetId="3">#REF!</definedName>
    <definedName name="\R" localSheetId="4">#REF!</definedName>
    <definedName name="\R" localSheetId="5">#REF!</definedName>
    <definedName name="\R" localSheetId="10">#REF!</definedName>
    <definedName name="\R" localSheetId="24">#REF!</definedName>
    <definedName name="\R" localSheetId="26">#REF!</definedName>
    <definedName name="\R" localSheetId="27">#REF!</definedName>
    <definedName name="\R" localSheetId="31">#REF!</definedName>
    <definedName name="\R" localSheetId="32">#REF!</definedName>
    <definedName name="\R" localSheetId="23">#REF!</definedName>
    <definedName name="\R" localSheetId="25">#REF!</definedName>
    <definedName name="\R">#REF!</definedName>
    <definedName name="\S" localSheetId="1">#REF!</definedName>
    <definedName name="\S" localSheetId="19">#REF!</definedName>
    <definedName name="\S" localSheetId="3">#REF!</definedName>
    <definedName name="\S" localSheetId="4">#REF!</definedName>
    <definedName name="\S" localSheetId="5">#REF!</definedName>
    <definedName name="\S" localSheetId="10">#REF!</definedName>
    <definedName name="\S" localSheetId="26">#REF!</definedName>
    <definedName name="\S" localSheetId="27">#REF!</definedName>
    <definedName name="\S" localSheetId="31">#REF!</definedName>
    <definedName name="\S" localSheetId="32">#REF!</definedName>
    <definedName name="\S" localSheetId="23">#REF!</definedName>
    <definedName name="\S">#REF!</definedName>
    <definedName name="\T" localSheetId="1">#REF!</definedName>
    <definedName name="\T" localSheetId="19">#REF!</definedName>
    <definedName name="\T" localSheetId="3">#REF!</definedName>
    <definedName name="\T" localSheetId="4">#REF!</definedName>
    <definedName name="\T" localSheetId="5">#REF!</definedName>
    <definedName name="\T" localSheetId="10">#REF!</definedName>
    <definedName name="\T" localSheetId="26">#REF!</definedName>
    <definedName name="\T" localSheetId="27">#REF!</definedName>
    <definedName name="\T" localSheetId="31">#REF!</definedName>
    <definedName name="\T" localSheetId="32">#REF!</definedName>
    <definedName name="\T" localSheetId="23">#REF!</definedName>
    <definedName name="\T">#REF!</definedName>
    <definedName name="\T1" localSheetId="1">#REF!</definedName>
    <definedName name="\T1" localSheetId="3">#REF!</definedName>
    <definedName name="\T1" localSheetId="4">#REF!</definedName>
    <definedName name="\T1" localSheetId="5">#REF!</definedName>
    <definedName name="\T1" localSheetId="26">#REF!</definedName>
    <definedName name="\T1" localSheetId="27">#REF!</definedName>
    <definedName name="\T1" localSheetId="23">#REF!</definedName>
    <definedName name="\T1">#REF!</definedName>
    <definedName name="\T2" localSheetId="1">[2]BOP!#REF!</definedName>
    <definedName name="\T2" localSheetId="18">#REF!</definedName>
    <definedName name="\T2" localSheetId="3">[2]BOP!#REF!</definedName>
    <definedName name="\T2" localSheetId="4">[2]BOP!#REF!</definedName>
    <definedName name="\T2" localSheetId="5">[2]BOP!#REF!</definedName>
    <definedName name="\T2" localSheetId="27">[2]BOP!#REF!</definedName>
    <definedName name="\T2" localSheetId="23">#REF!</definedName>
    <definedName name="\T2">[2]BOP!#REF!</definedName>
    <definedName name="\tt">#REF!</definedName>
    <definedName name="\U" localSheetId="1">#REF!</definedName>
    <definedName name="\U" localSheetId="18">#REF!</definedName>
    <definedName name="\U" localSheetId="19">#REF!</definedName>
    <definedName name="\U" localSheetId="3">#REF!</definedName>
    <definedName name="\U" localSheetId="4">#REF!</definedName>
    <definedName name="\U" localSheetId="5">#REF!</definedName>
    <definedName name="\U" localSheetId="10">#REF!</definedName>
    <definedName name="\U" localSheetId="24">#REF!</definedName>
    <definedName name="\U" localSheetId="26">#REF!</definedName>
    <definedName name="\U" localSheetId="27">#REF!</definedName>
    <definedName name="\U" localSheetId="31">#REF!</definedName>
    <definedName name="\U" localSheetId="32">#REF!</definedName>
    <definedName name="\U" localSheetId="23">#REF!</definedName>
    <definedName name="\U" localSheetId="25">#REF!</definedName>
    <definedName name="\U">#REF!</definedName>
    <definedName name="\V" localSheetId="1">#REF!</definedName>
    <definedName name="\V" localSheetId="18">#REF!</definedName>
    <definedName name="\V" localSheetId="19">#REF!</definedName>
    <definedName name="\V" localSheetId="3">#REF!</definedName>
    <definedName name="\V" localSheetId="4">#REF!</definedName>
    <definedName name="\V" localSheetId="5">#REF!</definedName>
    <definedName name="\V" localSheetId="10">#REF!</definedName>
    <definedName name="\V" localSheetId="26">#REF!</definedName>
    <definedName name="\V" localSheetId="27">#REF!</definedName>
    <definedName name="\V" localSheetId="31">#REF!</definedName>
    <definedName name="\V" localSheetId="32">#REF!</definedName>
    <definedName name="\V" localSheetId="23">#REF!</definedName>
    <definedName name="\V">#REF!</definedName>
    <definedName name="\W" localSheetId="1">#REF!</definedName>
    <definedName name="\W" localSheetId="18">#REF!</definedName>
    <definedName name="\W" localSheetId="19">#REF!</definedName>
    <definedName name="\W" localSheetId="3">#REF!</definedName>
    <definedName name="\W" localSheetId="4">#REF!</definedName>
    <definedName name="\W" localSheetId="5">#REF!</definedName>
    <definedName name="\W" localSheetId="10">#REF!</definedName>
    <definedName name="\W" localSheetId="26">#REF!</definedName>
    <definedName name="\W" localSheetId="27">#REF!</definedName>
    <definedName name="\W" localSheetId="31">#REF!</definedName>
    <definedName name="\W" localSheetId="32">#REF!</definedName>
    <definedName name="\W" localSheetId="23">#REF!</definedName>
    <definedName name="\W">#REF!</definedName>
    <definedName name="\X" localSheetId="1">#REF!</definedName>
    <definedName name="\X" localSheetId="19">#REF!</definedName>
    <definedName name="\X" localSheetId="3">#REF!</definedName>
    <definedName name="\X" localSheetId="4">#REF!</definedName>
    <definedName name="\X" localSheetId="5">#REF!</definedName>
    <definedName name="\X" localSheetId="26">#REF!</definedName>
    <definedName name="\X" localSheetId="27">#REF!</definedName>
    <definedName name="\X" localSheetId="31">#REF!</definedName>
    <definedName name="\X" localSheetId="32">#REF!</definedName>
    <definedName name="\X" localSheetId="23">#REF!</definedName>
    <definedName name="\X">#REF!</definedName>
    <definedName name="\Y" localSheetId="1">#REF!</definedName>
    <definedName name="\Y" localSheetId="19">#REF!</definedName>
    <definedName name="\Y" localSheetId="3">#REF!</definedName>
    <definedName name="\Y" localSheetId="4">#REF!</definedName>
    <definedName name="\Y" localSheetId="5">#REF!</definedName>
    <definedName name="\Y" localSheetId="26">#REF!</definedName>
    <definedName name="\Y" localSheetId="27">#REF!</definedName>
    <definedName name="\Y" localSheetId="31">#REF!</definedName>
    <definedName name="\Y" localSheetId="32">#REF!</definedName>
    <definedName name="\Y" localSheetId="23">#REF!</definedName>
    <definedName name="\Y">#REF!</definedName>
    <definedName name="\Z" localSheetId="1">#REF!</definedName>
    <definedName name="\Z" localSheetId="19">#REF!</definedName>
    <definedName name="\Z" localSheetId="3">#REF!</definedName>
    <definedName name="\Z" localSheetId="4">#REF!</definedName>
    <definedName name="\Z" localSheetId="5">#REF!</definedName>
    <definedName name="\Z" localSheetId="26">#REF!</definedName>
    <definedName name="\Z" localSheetId="27">#REF!</definedName>
    <definedName name="\Z" localSheetId="31">#REF!</definedName>
    <definedName name="\Z" localSheetId="32">#REF!</definedName>
    <definedName name="\Z" localSheetId="23">#REF!</definedName>
    <definedName name="\Z">#REF!</definedName>
    <definedName name="_._IMPUESTOS_SOBRE_COMBUSTIBLES_Y_GAS_NATURAL">#REF!</definedName>
    <definedName name="_._IMPUESTOS_SOBRE_ENERGIA_ELECTRICA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26">[3]!____________asd1</definedName>
    <definedName name="____________asd1" localSheetId="27">[3]!____________asd1</definedName>
    <definedName name="____________asd1">#REF!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26">[3]!____________tnt1</definedName>
    <definedName name="____________tnt1" localSheetId="27">[3]!____________tnt1</definedName>
    <definedName name="____________tnt1">#REF!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26">[3]!__________asd1</definedName>
    <definedName name="__________asd1" localSheetId="27">[3]!__________asd1</definedName>
    <definedName name="__________asd1">#REF!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26">[3]!__________tnt1</definedName>
    <definedName name="__________tnt1" localSheetId="27">[3]!__________tnt1</definedName>
    <definedName name="__________tnt1">#REF!</definedName>
    <definedName name="_________asd1" localSheetId="26">[3]!_________asd1</definedName>
    <definedName name="_________asd1" localSheetId="27">[3]!_________asd1</definedName>
    <definedName name="_________asd1">#REF!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#REF!</definedName>
    <definedName name="_________tnt1" localSheetId="26">[3]!_________tnt1</definedName>
    <definedName name="_________tnt1" localSheetId="27">[3]!_________tnt1</definedName>
    <definedName name="_________tnt1">#REF!</definedName>
    <definedName name="________asd1" localSheetId="26">[3]!________asd1</definedName>
    <definedName name="________asd1" localSheetId="27">[3]!________asd1</definedName>
    <definedName name="________asd1">#REF!</definedName>
    <definedName name="________ROS1">#N/A</definedName>
    <definedName name="________ROS2">#N/A</definedName>
    <definedName name="________ROS3">#N/A</definedName>
    <definedName name="________ROS4">#N/A</definedName>
    <definedName name="________tAB4">#REF!</definedName>
    <definedName name="________tnt1" localSheetId="26">[3]!________tnt1</definedName>
    <definedName name="________tnt1" localSheetId="27">[3]!________tnt1</definedName>
    <definedName name="________tnt1">#REF!</definedName>
    <definedName name="_______asd1" localSheetId="26">[3]!_______asd1</definedName>
    <definedName name="_______asd1" localSheetId="27">[3]!_______asd1</definedName>
    <definedName name="_______asd1">#REF!</definedName>
    <definedName name="_______FAL4" localSheetId="1">#REF!</definedName>
    <definedName name="_______FAL4" localSheetId="18">#REF!</definedName>
    <definedName name="_______FAL4" localSheetId="19">#REF!</definedName>
    <definedName name="_______FAL4" localSheetId="3">#REF!</definedName>
    <definedName name="_______FAL4" localSheetId="4">#REF!</definedName>
    <definedName name="_______FAL4" localSheetId="5">#REF!</definedName>
    <definedName name="_______FAL4" localSheetId="10">#REF!</definedName>
    <definedName name="_______FAL4" localSheetId="24">#REF!</definedName>
    <definedName name="_______FAL4" localSheetId="26">#REF!</definedName>
    <definedName name="_______FAL4" localSheetId="27">#REF!</definedName>
    <definedName name="_______FAL4" localSheetId="31">#REF!</definedName>
    <definedName name="_______FAL4" localSheetId="32">#REF!</definedName>
    <definedName name="_______FAL4" localSheetId="23">#REF!</definedName>
    <definedName name="_______FAL4" localSheetId="25">#REF!</definedName>
    <definedName name="_______FAL4">#REF!</definedName>
    <definedName name="_______FAL6" localSheetId="1">#REF!</definedName>
    <definedName name="_______FAL6" localSheetId="18">#REF!</definedName>
    <definedName name="_______FAL6" localSheetId="19">#REF!</definedName>
    <definedName name="_______FAL6" localSheetId="3">#REF!</definedName>
    <definedName name="_______FAL6" localSheetId="4">#REF!</definedName>
    <definedName name="_______FAL6" localSheetId="5">#REF!</definedName>
    <definedName name="_______FAL6" localSheetId="10">#REF!</definedName>
    <definedName name="_______FAL6" localSheetId="26">#REF!</definedName>
    <definedName name="_______FAL6" localSheetId="27">#REF!</definedName>
    <definedName name="_______FAL6" localSheetId="31">#REF!</definedName>
    <definedName name="_______FAL6" localSheetId="32">#REF!</definedName>
    <definedName name="_______FAL6" localSheetId="23">#REF!</definedName>
    <definedName name="_______FAL6">#REF!</definedName>
    <definedName name="_______FAL7" localSheetId="1">#REF!</definedName>
    <definedName name="_______FAL7" localSheetId="18">#REF!</definedName>
    <definedName name="_______FAL7" localSheetId="19">#REF!</definedName>
    <definedName name="_______FAL7" localSheetId="3">#REF!</definedName>
    <definedName name="_______FAL7" localSheetId="4">#REF!</definedName>
    <definedName name="_______FAL7" localSheetId="5">#REF!</definedName>
    <definedName name="_______FAL7" localSheetId="10">#REF!</definedName>
    <definedName name="_______FAL7" localSheetId="26">#REF!</definedName>
    <definedName name="_______FAL7" localSheetId="27">#REF!</definedName>
    <definedName name="_______FAL7" localSheetId="31">#REF!</definedName>
    <definedName name="_______FAL7" localSheetId="32">#REF!</definedName>
    <definedName name="_______FAL7" localSheetId="23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#REF!</definedName>
    <definedName name="_______tnt1" localSheetId="26">[3]!_______tnt1</definedName>
    <definedName name="_______tnt1" localSheetId="27">[3]!_______tnt1</definedName>
    <definedName name="_______tnt1">#REF!</definedName>
    <definedName name="______asd1" localSheetId="26">[3]!______asd1</definedName>
    <definedName name="______asd1" localSheetId="27">[3]!______asd1</definedName>
    <definedName name="______asd1">#REF!</definedName>
    <definedName name="______AUS1" localSheetId="1">#REF!</definedName>
    <definedName name="______AUS1" localSheetId="18">#REF!</definedName>
    <definedName name="______AUS1" localSheetId="19">#REF!</definedName>
    <definedName name="______AUS1" localSheetId="3">#REF!</definedName>
    <definedName name="______AUS1" localSheetId="4">#REF!</definedName>
    <definedName name="______AUS1" localSheetId="5">#REF!</definedName>
    <definedName name="______AUS1" localSheetId="10">#REF!</definedName>
    <definedName name="______AUS1" localSheetId="24">#REF!</definedName>
    <definedName name="______AUS1" localSheetId="26">#REF!</definedName>
    <definedName name="______AUS1" localSheetId="27">#REF!</definedName>
    <definedName name="______AUS1" localSheetId="31">#REF!</definedName>
    <definedName name="______AUS1" localSheetId="32">#REF!</definedName>
    <definedName name="______AUS1" localSheetId="23">#REF!</definedName>
    <definedName name="______AUS1" localSheetId="25">#REF!</definedName>
    <definedName name="______AUS1">#REF!</definedName>
    <definedName name="______DEG1" localSheetId="1">#REF!</definedName>
    <definedName name="______DEG1" localSheetId="18">#REF!</definedName>
    <definedName name="______DEG1" localSheetId="19">#REF!</definedName>
    <definedName name="______DEG1" localSheetId="3">#REF!</definedName>
    <definedName name="______DEG1" localSheetId="4">#REF!</definedName>
    <definedName name="______DEG1" localSheetId="5">#REF!</definedName>
    <definedName name="______DEG1" localSheetId="10">#REF!</definedName>
    <definedName name="______DEG1" localSheetId="26">#REF!</definedName>
    <definedName name="______DEG1" localSheetId="27">#REF!</definedName>
    <definedName name="______DEG1" localSheetId="31">#REF!</definedName>
    <definedName name="______DEG1" localSheetId="32">#REF!</definedName>
    <definedName name="______DEG1" localSheetId="23">#REF!</definedName>
    <definedName name="______DEG1">#REF!</definedName>
    <definedName name="______DKR1" localSheetId="1">#REF!</definedName>
    <definedName name="______DKR1" localSheetId="18">#REF!</definedName>
    <definedName name="______DKR1" localSheetId="19">#REF!</definedName>
    <definedName name="______DKR1" localSheetId="3">#REF!</definedName>
    <definedName name="______DKR1" localSheetId="4">#REF!</definedName>
    <definedName name="______DKR1" localSheetId="5">#REF!</definedName>
    <definedName name="______DKR1" localSheetId="10">#REF!</definedName>
    <definedName name="______DKR1" localSheetId="26">#REF!</definedName>
    <definedName name="______DKR1" localSheetId="27">#REF!</definedName>
    <definedName name="______DKR1" localSheetId="31">#REF!</definedName>
    <definedName name="______DKR1" localSheetId="32">#REF!</definedName>
    <definedName name="______DKR1" localSheetId="23">#REF!</definedName>
    <definedName name="______DKR1">#REF!</definedName>
    <definedName name="______ECU1" localSheetId="1">#REF!</definedName>
    <definedName name="______ECU1" localSheetId="19">#REF!</definedName>
    <definedName name="______ECU1" localSheetId="3">#REF!</definedName>
    <definedName name="______ECU1" localSheetId="4">#REF!</definedName>
    <definedName name="______ECU1" localSheetId="5">#REF!</definedName>
    <definedName name="______ECU1" localSheetId="26">#REF!</definedName>
    <definedName name="______ECU1" localSheetId="27">#REF!</definedName>
    <definedName name="______ECU1" localSheetId="31">#REF!</definedName>
    <definedName name="______ECU1" localSheetId="32">#REF!</definedName>
    <definedName name="______ECU1" localSheetId="23">#REF!</definedName>
    <definedName name="______ECU1">#REF!</definedName>
    <definedName name="______ESC1" localSheetId="1">#REF!</definedName>
    <definedName name="______ESC1" localSheetId="19">#REF!</definedName>
    <definedName name="______ESC1" localSheetId="3">#REF!</definedName>
    <definedName name="______ESC1" localSheetId="4">#REF!</definedName>
    <definedName name="______ESC1" localSheetId="5">#REF!</definedName>
    <definedName name="______ESC1" localSheetId="26">#REF!</definedName>
    <definedName name="______ESC1" localSheetId="27">#REF!</definedName>
    <definedName name="______ESC1" localSheetId="31">#REF!</definedName>
    <definedName name="______ESC1" localSheetId="32">#REF!</definedName>
    <definedName name="______ESC1" localSheetId="23">#REF!</definedName>
    <definedName name="______ESC1">#REF!</definedName>
    <definedName name="______FAL2" localSheetId="1">#REF!</definedName>
    <definedName name="______FAL2" localSheetId="19">#REF!</definedName>
    <definedName name="______FAL2" localSheetId="3">#REF!</definedName>
    <definedName name="______FAL2" localSheetId="4">#REF!</definedName>
    <definedName name="______FAL2" localSheetId="5">#REF!</definedName>
    <definedName name="______FAL2" localSheetId="26">#REF!</definedName>
    <definedName name="______FAL2" localSheetId="27">#REF!</definedName>
    <definedName name="______FAL2" localSheetId="31">#REF!</definedName>
    <definedName name="______FAL2" localSheetId="32">#REF!</definedName>
    <definedName name="______FAL2" localSheetId="23">#REF!</definedName>
    <definedName name="______FAL2">#REF!</definedName>
    <definedName name="______FAL3" localSheetId="1">#REF!</definedName>
    <definedName name="______FAL3" localSheetId="19">#REF!</definedName>
    <definedName name="______FAL3" localSheetId="3">#REF!</definedName>
    <definedName name="______FAL3" localSheetId="4">#REF!</definedName>
    <definedName name="______FAL3" localSheetId="5">#REF!</definedName>
    <definedName name="______FAL3" localSheetId="26">#REF!</definedName>
    <definedName name="______FAL3" localSheetId="27">#REF!</definedName>
    <definedName name="______FAL3" localSheetId="31">#REF!</definedName>
    <definedName name="______FAL3" localSheetId="32">#REF!</definedName>
    <definedName name="______FAL3" localSheetId="23">#REF!</definedName>
    <definedName name="______FAL3">#REF!</definedName>
    <definedName name="______FAL4" localSheetId="1">#REF!</definedName>
    <definedName name="______FAL4" localSheetId="19">#REF!</definedName>
    <definedName name="______FAL4" localSheetId="3">#REF!</definedName>
    <definedName name="______FAL4" localSheetId="4">#REF!</definedName>
    <definedName name="______FAL4" localSheetId="5">#REF!</definedName>
    <definedName name="______FAL4" localSheetId="26">#REF!</definedName>
    <definedName name="______FAL4" localSheetId="27">#REF!</definedName>
    <definedName name="______FAL4" localSheetId="31">#REF!</definedName>
    <definedName name="______FAL4" localSheetId="32">#REF!</definedName>
    <definedName name="______FAL4" localSheetId="23">#REF!</definedName>
    <definedName name="______FAL4">#REF!</definedName>
    <definedName name="______FAL5" localSheetId="1">#REF!</definedName>
    <definedName name="______FAL5" localSheetId="19">#REF!</definedName>
    <definedName name="______FAL5" localSheetId="3">#REF!</definedName>
    <definedName name="______FAL5" localSheetId="4">#REF!</definedName>
    <definedName name="______FAL5" localSheetId="5">#REF!</definedName>
    <definedName name="______FAL5" localSheetId="26">#REF!</definedName>
    <definedName name="______FAL5" localSheetId="27">#REF!</definedName>
    <definedName name="______FAL5" localSheetId="31">#REF!</definedName>
    <definedName name="______FAL5" localSheetId="32">#REF!</definedName>
    <definedName name="______FAL5" localSheetId="23">#REF!</definedName>
    <definedName name="______FAL5">#REF!</definedName>
    <definedName name="______FAL6" localSheetId="1">#REF!</definedName>
    <definedName name="______FAL6" localSheetId="19">#REF!</definedName>
    <definedName name="______FAL6" localSheetId="3">#REF!</definedName>
    <definedName name="______FAL6" localSheetId="4">#REF!</definedName>
    <definedName name="______FAL6" localSheetId="5">#REF!</definedName>
    <definedName name="______FAL6" localSheetId="26">#REF!</definedName>
    <definedName name="______FAL6" localSheetId="27">#REF!</definedName>
    <definedName name="______FAL6" localSheetId="31">#REF!</definedName>
    <definedName name="______FAL6" localSheetId="32">#REF!</definedName>
    <definedName name="______FAL6" localSheetId="23">#REF!</definedName>
    <definedName name="______FAL6">#REF!</definedName>
    <definedName name="______FAL7" localSheetId="1">#REF!</definedName>
    <definedName name="______FAL7" localSheetId="19">#REF!</definedName>
    <definedName name="______FAL7" localSheetId="3">#REF!</definedName>
    <definedName name="______FAL7" localSheetId="4">#REF!</definedName>
    <definedName name="______FAL7" localSheetId="5">#REF!</definedName>
    <definedName name="______FAL7" localSheetId="26">#REF!</definedName>
    <definedName name="______FAL7" localSheetId="27">#REF!</definedName>
    <definedName name="______FAL7" localSheetId="31">#REF!</definedName>
    <definedName name="______FAL7" localSheetId="32">#REF!</definedName>
    <definedName name="______FAL7" localSheetId="23">#REF!</definedName>
    <definedName name="______FAL7">#REF!</definedName>
    <definedName name="______FMK1" localSheetId="1">#REF!</definedName>
    <definedName name="______FMK1" localSheetId="19">#REF!</definedName>
    <definedName name="______FMK1" localSheetId="3">#REF!</definedName>
    <definedName name="______FMK1" localSheetId="4">#REF!</definedName>
    <definedName name="______FMK1" localSheetId="5">#REF!</definedName>
    <definedName name="______FMK1" localSheetId="26">#REF!</definedName>
    <definedName name="______FMK1" localSheetId="27">#REF!</definedName>
    <definedName name="______FMK1" localSheetId="31">#REF!</definedName>
    <definedName name="______FMK1" localSheetId="32">#REF!</definedName>
    <definedName name="______FMK1" localSheetId="23">#REF!</definedName>
    <definedName name="______FMK1">#REF!</definedName>
    <definedName name="______IKR1" localSheetId="1">#REF!</definedName>
    <definedName name="______IKR1" localSheetId="19">#REF!</definedName>
    <definedName name="______IKR1" localSheetId="3">#REF!</definedName>
    <definedName name="______IKR1" localSheetId="4">#REF!</definedName>
    <definedName name="______IKR1" localSheetId="5">#REF!</definedName>
    <definedName name="______IKR1" localSheetId="26">#REF!</definedName>
    <definedName name="______IKR1" localSheetId="27">#REF!</definedName>
    <definedName name="______IKR1" localSheetId="31">#REF!</definedName>
    <definedName name="______IKR1" localSheetId="32">#REF!</definedName>
    <definedName name="______IKR1" localSheetId="23">#REF!</definedName>
    <definedName name="______IKR1">#REF!</definedName>
    <definedName name="______IRP1" localSheetId="1">#REF!</definedName>
    <definedName name="______IRP1" localSheetId="19">#REF!</definedName>
    <definedName name="______IRP1" localSheetId="3">#REF!</definedName>
    <definedName name="______IRP1" localSheetId="4">#REF!</definedName>
    <definedName name="______IRP1" localSheetId="5">#REF!</definedName>
    <definedName name="______IRP1" localSheetId="26">#REF!</definedName>
    <definedName name="______IRP1" localSheetId="27">#REF!</definedName>
    <definedName name="______IRP1" localSheetId="31">#REF!</definedName>
    <definedName name="______IRP1" localSheetId="32">#REF!</definedName>
    <definedName name="______IRP1" localSheetId="23">#REF!</definedName>
    <definedName name="______IRP1">#REF!</definedName>
    <definedName name="______LIT1" localSheetId="1">#REF!</definedName>
    <definedName name="______LIT1" localSheetId="19">#REF!</definedName>
    <definedName name="______LIT1" localSheetId="3">#REF!</definedName>
    <definedName name="______LIT1" localSheetId="4">#REF!</definedName>
    <definedName name="______LIT1" localSheetId="5">#REF!</definedName>
    <definedName name="______LIT1" localSheetId="26">#REF!</definedName>
    <definedName name="______LIT1" localSheetId="27">#REF!</definedName>
    <definedName name="______LIT1" localSheetId="31">#REF!</definedName>
    <definedName name="______LIT1" localSheetId="32">#REF!</definedName>
    <definedName name="______LIT1" localSheetId="23">#REF!</definedName>
    <definedName name="______LIT1">#REF!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1">#REF!</definedName>
    <definedName name="______MEX1" localSheetId="18">#REF!</definedName>
    <definedName name="______MEX1" localSheetId="19">#REF!</definedName>
    <definedName name="______MEX1" localSheetId="3">#REF!</definedName>
    <definedName name="______MEX1" localSheetId="4">#REF!</definedName>
    <definedName name="______MEX1" localSheetId="5">#REF!</definedName>
    <definedName name="______MEX1" localSheetId="10">#REF!</definedName>
    <definedName name="______MEX1" localSheetId="24">#REF!</definedName>
    <definedName name="______MEX1" localSheetId="26">#REF!</definedName>
    <definedName name="______MEX1" localSheetId="27">#REF!</definedName>
    <definedName name="______MEX1" localSheetId="31">#REF!</definedName>
    <definedName name="______MEX1" localSheetId="32">#REF!</definedName>
    <definedName name="______MEX1" localSheetId="23">#REF!</definedName>
    <definedName name="______MEX1" localSheetId="25">#REF!</definedName>
    <definedName name="______MEX1">#REF!</definedName>
    <definedName name="______PTA1" localSheetId="1">#REF!</definedName>
    <definedName name="______PTA1" localSheetId="18">#REF!</definedName>
    <definedName name="______PTA1" localSheetId="19">#REF!</definedName>
    <definedName name="______PTA1" localSheetId="3">#REF!</definedName>
    <definedName name="______PTA1" localSheetId="4">#REF!</definedName>
    <definedName name="______PTA1" localSheetId="5">#REF!</definedName>
    <definedName name="______PTA1" localSheetId="10">#REF!</definedName>
    <definedName name="______PTA1" localSheetId="26">#REF!</definedName>
    <definedName name="______PTA1" localSheetId="27">#REF!</definedName>
    <definedName name="______PTA1" localSheetId="31">#REF!</definedName>
    <definedName name="______PTA1" localSheetId="32">#REF!</definedName>
    <definedName name="______PTA1" localSheetId="23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1">#REF!</definedName>
    <definedName name="______SAR1" localSheetId="18">#REF!</definedName>
    <definedName name="______SAR1" localSheetId="19">#REF!</definedName>
    <definedName name="______SAR1" localSheetId="3">#REF!</definedName>
    <definedName name="______SAR1" localSheetId="4">#REF!</definedName>
    <definedName name="______SAR1" localSheetId="5">#REF!</definedName>
    <definedName name="______SAR1" localSheetId="10">#REF!</definedName>
    <definedName name="______SAR1" localSheetId="24">#REF!</definedName>
    <definedName name="______SAR1" localSheetId="26">#REF!</definedName>
    <definedName name="______SAR1" localSheetId="27">#REF!</definedName>
    <definedName name="______SAR1" localSheetId="31">#REF!</definedName>
    <definedName name="______SAR1" localSheetId="32">#REF!</definedName>
    <definedName name="______SAR1" localSheetId="23">#REF!</definedName>
    <definedName name="______SAR1" localSheetId="25">#REF!</definedName>
    <definedName name="______SAR1">#REF!</definedName>
    <definedName name="______SRT11" localSheetId="1" hidden="1">{"Minpmon",#N/A,FALSE,"Monthinput"}</definedName>
    <definedName name="______SRT11" localSheetId="18" hidden="1">{"Minpmon",#N/A,FALSE,"Monthinput"}</definedName>
    <definedName name="______SRT11" localSheetId="19" hidden="1">{"Minpmon",#N/A,FALSE,"Monthinput"}</definedName>
    <definedName name="______SRT11" localSheetId="40" hidden="1">{"Minpmon",#N/A,FALSE,"Monthinput"}</definedName>
    <definedName name="______SRT11" localSheetId="2" hidden="1">{"Minpmon",#N/A,FALSE,"Monthinput"}</definedName>
    <definedName name="______SRT11" localSheetId="3" hidden="1">{"Minpmon",#N/A,FALSE,"Monthinput"}</definedName>
    <definedName name="______SRT11" localSheetId="4" hidden="1">{"Minpmon",#N/A,FALSE,"Monthinput"}</definedName>
    <definedName name="______SRT11" localSheetId="5" hidden="1">{"Minpmon",#N/A,FALSE,"Monthinput"}</definedName>
    <definedName name="______SRT11" localSheetId="10" hidden="1">{"Minpmon",#N/A,FALSE,"Monthinput"}</definedName>
    <definedName name="______SRT11" localSheetId="24" hidden="1">{"Minpmon",#N/A,FALSE,"Monthinput"}</definedName>
    <definedName name="______SRT11" localSheetId="26" hidden="1">{"Minpmon",#N/A,FALSE,"Monthinput"}</definedName>
    <definedName name="______SRT11" localSheetId="27" hidden="1">{"Minpmon",#N/A,FALSE,"Monthinput"}</definedName>
    <definedName name="______SRT11" localSheetId="31" hidden="1">{"Minpmon",#N/A,FALSE,"Monthinput"}</definedName>
    <definedName name="______SRT11" localSheetId="32" hidden="1">{"Minpmon",#N/A,FALSE,"Monthinput"}</definedName>
    <definedName name="______SRT11" localSheetId="33" hidden="1">{"Minpmon",#N/A,FALSE,"Monthinput"}</definedName>
    <definedName name="______SRT11" localSheetId="34" hidden="1">{"Minpmon",#N/A,FALSE,"Monthinput"}</definedName>
    <definedName name="______SRT11" localSheetId="37" hidden="1">{"Minpmon",#N/A,FALSE,"Monthinput"}</definedName>
    <definedName name="______SRT11" localSheetId="38" hidden="1">{"Minpmon",#N/A,FALSE,"Monthinput"}</definedName>
    <definedName name="______SRT11" localSheetId="39" hidden="1">{"Minpmon",#N/A,FALSE,"Monthinput"}</definedName>
    <definedName name="______SRT11" localSheetId="20" hidden="1">{"Minpmon",#N/A,FALSE,"Monthinput"}</definedName>
    <definedName name="______SRT11" localSheetId="23" hidden="1">{"Minpmon",#N/A,FALSE,"Monthinput"}</definedName>
    <definedName name="______SRT11" localSheetId="25" hidden="1">{"Minpmon",#N/A,FALSE,"Monthinput"}</definedName>
    <definedName name="______SRT11" hidden="1">{"Minpmon",#N/A,FALSE,"Monthinput"}</definedName>
    <definedName name="______tAB4">#REF!</definedName>
    <definedName name="______tnt1" localSheetId="26">[3]!______tnt1</definedName>
    <definedName name="______tnt1" localSheetId="27">[3]!______tnt1</definedName>
    <definedName name="______tnt1">#REF!</definedName>
    <definedName name="_____asd1">#N/A</definedName>
    <definedName name="_____AUS1" localSheetId="1">#REF!</definedName>
    <definedName name="_____AUS1" localSheetId="18">#REF!</definedName>
    <definedName name="_____AUS1" localSheetId="19">#REF!</definedName>
    <definedName name="_____AUS1" localSheetId="3">#REF!</definedName>
    <definedName name="_____AUS1" localSheetId="4">#REF!</definedName>
    <definedName name="_____AUS1" localSheetId="5">#REF!</definedName>
    <definedName name="_____AUS1" localSheetId="10">#REF!</definedName>
    <definedName name="_____AUS1" localSheetId="24">#REF!</definedName>
    <definedName name="_____AUS1" localSheetId="26">#REF!</definedName>
    <definedName name="_____AUS1" localSheetId="27">#REF!</definedName>
    <definedName name="_____AUS1" localSheetId="31">#REF!</definedName>
    <definedName name="_____AUS1" localSheetId="32">#REF!</definedName>
    <definedName name="_____AUS1" localSheetId="23">#REF!</definedName>
    <definedName name="_____AUS1" localSheetId="25">#REF!</definedName>
    <definedName name="_____AUS1">#REF!</definedName>
    <definedName name="_____DEG1" localSheetId="1">#REF!</definedName>
    <definedName name="_____DEG1" localSheetId="18">#REF!</definedName>
    <definedName name="_____DEG1" localSheetId="19">#REF!</definedName>
    <definedName name="_____DEG1" localSheetId="3">#REF!</definedName>
    <definedName name="_____DEG1" localSheetId="4">#REF!</definedName>
    <definedName name="_____DEG1" localSheetId="5">#REF!</definedName>
    <definedName name="_____DEG1" localSheetId="10">#REF!</definedName>
    <definedName name="_____DEG1" localSheetId="26">#REF!</definedName>
    <definedName name="_____DEG1" localSheetId="27">#REF!</definedName>
    <definedName name="_____DEG1" localSheetId="31">#REF!</definedName>
    <definedName name="_____DEG1" localSheetId="32">#REF!</definedName>
    <definedName name="_____DEG1" localSheetId="23">#REF!</definedName>
    <definedName name="_____DEG1">#REF!</definedName>
    <definedName name="_____DKR1" localSheetId="1">#REF!</definedName>
    <definedName name="_____DKR1" localSheetId="18">#REF!</definedName>
    <definedName name="_____DKR1" localSheetId="19">#REF!</definedName>
    <definedName name="_____DKR1" localSheetId="3">#REF!</definedName>
    <definedName name="_____DKR1" localSheetId="4">#REF!</definedName>
    <definedName name="_____DKR1" localSheetId="5">#REF!</definedName>
    <definedName name="_____DKR1" localSheetId="10">#REF!</definedName>
    <definedName name="_____DKR1" localSheetId="26">#REF!</definedName>
    <definedName name="_____DKR1" localSheetId="27">#REF!</definedName>
    <definedName name="_____DKR1" localSheetId="31">#REF!</definedName>
    <definedName name="_____DKR1" localSheetId="32">#REF!</definedName>
    <definedName name="_____DKR1" localSheetId="23">#REF!</definedName>
    <definedName name="_____DKR1">#REF!</definedName>
    <definedName name="_____ECU1" localSheetId="1">#REF!</definedName>
    <definedName name="_____ECU1" localSheetId="19">#REF!</definedName>
    <definedName name="_____ECU1" localSheetId="3">#REF!</definedName>
    <definedName name="_____ECU1" localSheetId="4">#REF!</definedName>
    <definedName name="_____ECU1" localSheetId="5">#REF!</definedName>
    <definedName name="_____ECU1" localSheetId="26">#REF!</definedName>
    <definedName name="_____ECU1" localSheetId="27">#REF!</definedName>
    <definedName name="_____ECU1" localSheetId="31">#REF!</definedName>
    <definedName name="_____ECU1" localSheetId="32">#REF!</definedName>
    <definedName name="_____ECU1" localSheetId="23">#REF!</definedName>
    <definedName name="_____ECU1">#REF!</definedName>
    <definedName name="_____ESC1" localSheetId="1">#REF!</definedName>
    <definedName name="_____ESC1" localSheetId="19">#REF!</definedName>
    <definedName name="_____ESC1" localSheetId="3">#REF!</definedName>
    <definedName name="_____ESC1" localSheetId="4">#REF!</definedName>
    <definedName name="_____ESC1" localSheetId="5">#REF!</definedName>
    <definedName name="_____ESC1" localSheetId="26">#REF!</definedName>
    <definedName name="_____ESC1" localSheetId="27">#REF!</definedName>
    <definedName name="_____ESC1" localSheetId="31">#REF!</definedName>
    <definedName name="_____ESC1" localSheetId="32">#REF!</definedName>
    <definedName name="_____ESC1" localSheetId="23">#REF!</definedName>
    <definedName name="_____ESC1">#REF!</definedName>
    <definedName name="_____FAL2" localSheetId="1">#REF!</definedName>
    <definedName name="_____FAL2" localSheetId="19">#REF!</definedName>
    <definedName name="_____FAL2" localSheetId="3">#REF!</definedName>
    <definedName name="_____FAL2" localSheetId="4">#REF!</definedName>
    <definedName name="_____FAL2" localSheetId="5">#REF!</definedName>
    <definedName name="_____FAL2" localSheetId="26">#REF!</definedName>
    <definedName name="_____FAL2" localSheetId="27">#REF!</definedName>
    <definedName name="_____FAL2" localSheetId="31">#REF!</definedName>
    <definedName name="_____FAL2" localSheetId="32">#REF!</definedName>
    <definedName name="_____FAL2" localSheetId="23">#REF!</definedName>
    <definedName name="_____FAL2">#REF!</definedName>
    <definedName name="_____FAL3" localSheetId="1">#REF!</definedName>
    <definedName name="_____FAL3" localSheetId="19">#REF!</definedName>
    <definedName name="_____FAL3" localSheetId="3">#REF!</definedName>
    <definedName name="_____FAL3" localSheetId="4">#REF!</definedName>
    <definedName name="_____FAL3" localSheetId="5">#REF!</definedName>
    <definedName name="_____FAL3" localSheetId="26">#REF!</definedName>
    <definedName name="_____FAL3" localSheetId="27">#REF!</definedName>
    <definedName name="_____FAL3" localSheetId="31">#REF!</definedName>
    <definedName name="_____FAL3" localSheetId="32">#REF!</definedName>
    <definedName name="_____FAL3" localSheetId="23">#REF!</definedName>
    <definedName name="_____FAL3">#REF!</definedName>
    <definedName name="_____FAL4" localSheetId="1">#REF!</definedName>
    <definedName name="_____FAL4" localSheetId="19">#REF!</definedName>
    <definedName name="_____FAL4" localSheetId="3">#REF!</definedName>
    <definedName name="_____FAL4" localSheetId="4">#REF!</definedName>
    <definedName name="_____FAL4" localSheetId="5">#REF!</definedName>
    <definedName name="_____FAL4" localSheetId="26">#REF!</definedName>
    <definedName name="_____FAL4" localSheetId="27">#REF!</definedName>
    <definedName name="_____FAL4" localSheetId="31">#REF!</definedName>
    <definedName name="_____FAL4" localSheetId="32">#REF!</definedName>
    <definedName name="_____FAL4" localSheetId="23">#REF!</definedName>
    <definedName name="_____FAL4">#REF!</definedName>
    <definedName name="_____FAL5" localSheetId="1">#REF!</definedName>
    <definedName name="_____FAL5" localSheetId="19">#REF!</definedName>
    <definedName name="_____FAL5" localSheetId="3">#REF!</definedName>
    <definedName name="_____FAL5" localSheetId="4">#REF!</definedName>
    <definedName name="_____FAL5" localSheetId="5">#REF!</definedName>
    <definedName name="_____FAL5" localSheetId="26">#REF!</definedName>
    <definedName name="_____FAL5" localSheetId="27">#REF!</definedName>
    <definedName name="_____FAL5" localSheetId="31">#REF!</definedName>
    <definedName name="_____FAL5" localSheetId="32">#REF!</definedName>
    <definedName name="_____FAL5" localSheetId="23">#REF!</definedName>
    <definedName name="_____FAL5">#REF!</definedName>
    <definedName name="_____FAL6" localSheetId="1">#REF!</definedName>
    <definedName name="_____FAL6" localSheetId="19">#REF!</definedName>
    <definedName name="_____FAL6" localSheetId="3">#REF!</definedName>
    <definedName name="_____FAL6" localSheetId="4">#REF!</definedName>
    <definedName name="_____FAL6" localSheetId="5">#REF!</definedName>
    <definedName name="_____FAL6" localSheetId="26">#REF!</definedName>
    <definedName name="_____FAL6" localSheetId="27">#REF!</definedName>
    <definedName name="_____FAL6" localSheetId="31">#REF!</definedName>
    <definedName name="_____FAL6" localSheetId="32">#REF!</definedName>
    <definedName name="_____FAL6" localSheetId="23">#REF!</definedName>
    <definedName name="_____FAL6">#REF!</definedName>
    <definedName name="_____FAL7" localSheetId="1">#REF!</definedName>
    <definedName name="_____FAL7" localSheetId="19">#REF!</definedName>
    <definedName name="_____FAL7" localSheetId="3">#REF!</definedName>
    <definedName name="_____FAL7" localSheetId="4">#REF!</definedName>
    <definedName name="_____FAL7" localSheetId="5">#REF!</definedName>
    <definedName name="_____FAL7" localSheetId="26">#REF!</definedName>
    <definedName name="_____FAL7" localSheetId="27">#REF!</definedName>
    <definedName name="_____FAL7" localSheetId="31">#REF!</definedName>
    <definedName name="_____FAL7" localSheetId="32">#REF!</definedName>
    <definedName name="_____FAL7" localSheetId="23">#REF!</definedName>
    <definedName name="_____FAL7">#REF!</definedName>
    <definedName name="_____FMK1" localSheetId="1">#REF!</definedName>
    <definedName name="_____FMK1" localSheetId="19">#REF!</definedName>
    <definedName name="_____FMK1" localSheetId="3">#REF!</definedName>
    <definedName name="_____FMK1" localSheetId="4">#REF!</definedName>
    <definedName name="_____FMK1" localSheetId="5">#REF!</definedName>
    <definedName name="_____FMK1" localSheetId="26">#REF!</definedName>
    <definedName name="_____FMK1" localSheetId="27">#REF!</definedName>
    <definedName name="_____FMK1" localSheetId="31">#REF!</definedName>
    <definedName name="_____FMK1" localSheetId="32">#REF!</definedName>
    <definedName name="_____FMK1" localSheetId="23">#REF!</definedName>
    <definedName name="_____FMK1">#REF!</definedName>
    <definedName name="_____IKR1" localSheetId="1">#REF!</definedName>
    <definedName name="_____IKR1" localSheetId="19">#REF!</definedName>
    <definedName name="_____IKR1" localSheetId="3">#REF!</definedName>
    <definedName name="_____IKR1" localSheetId="4">#REF!</definedName>
    <definedName name="_____IKR1" localSheetId="5">#REF!</definedName>
    <definedName name="_____IKR1" localSheetId="26">#REF!</definedName>
    <definedName name="_____IKR1" localSheetId="27">#REF!</definedName>
    <definedName name="_____IKR1" localSheetId="31">#REF!</definedName>
    <definedName name="_____IKR1" localSheetId="32">#REF!</definedName>
    <definedName name="_____IKR1" localSheetId="23">#REF!</definedName>
    <definedName name="_____IKR1">#REF!</definedName>
    <definedName name="_____IRP1" localSheetId="1">#REF!</definedName>
    <definedName name="_____IRP1" localSheetId="19">#REF!</definedName>
    <definedName name="_____IRP1" localSheetId="3">#REF!</definedName>
    <definedName name="_____IRP1" localSheetId="4">#REF!</definedName>
    <definedName name="_____IRP1" localSheetId="5">#REF!</definedName>
    <definedName name="_____IRP1" localSheetId="26">#REF!</definedName>
    <definedName name="_____IRP1" localSheetId="27">#REF!</definedName>
    <definedName name="_____IRP1" localSheetId="31">#REF!</definedName>
    <definedName name="_____IRP1" localSheetId="32">#REF!</definedName>
    <definedName name="_____IRP1" localSheetId="23">#REF!</definedName>
    <definedName name="_____IRP1">#REF!</definedName>
    <definedName name="_____LIT1" localSheetId="1">#REF!</definedName>
    <definedName name="_____LIT1" localSheetId="19">#REF!</definedName>
    <definedName name="_____LIT1" localSheetId="3">#REF!</definedName>
    <definedName name="_____LIT1" localSheetId="4">#REF!</definedName>
    <definedName name="_____LIT1" localSheetId="5">#REF!</definedName>
    <definedName name="_____LIT1" localSheetId="26">#REF!</definedName>
    <definedName name="_____LIT1" localSheetId="27">#REF!</definedName>
    <definedName name="_____LIT1" localSheetId="31">#REF!</definedName>
    <definedName name="_____LIT1" localSheetId="32">#REF!</definedName>
    <definedName name="_____LIT1" localSheetId="23">#REF!</definedName>
    <definedName name="_____LIT1">#REF!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1">#REF!</definedName>
    <definedName name="_____MEX1" localSheetId="18">#REF!</definedName>
    <definedName name="_____MEX1" localSheetId="19">#REF!</definedName>
    <definedName name="_____MEX1" localSheetId="3">#REF!</definedName>
    <definedName name="_____MEX1" localSheetId="4">#REF!</definedName>
    <definedName name="_____MEX1" localSheetId="5">#REF!</definedName>
    <definedName name="_____MEX1" localSheetId="10">#REF!</definedName>
    <definedName name="_____MEX1" localSheetId="24">#REF!</definedName>
    <definedName name="_____MEX1" localSheetId="26">#REF!</definedName>
    <definedName name="_____MEX1" localSheetId="27">#REF!</definedName>
    <definedName name="_____MEX1" localSheetId="31">#REF!</definedName>
    <definedName name="_____MEX1" localSheetId="32">#REF!</definedName>
    <definedName name="_____MEX1" localSheetId="23">#REF!</definedName>
    <definedName name="_____MEX1" localSheetId="25">#REF!</definedName>
    <definedName name="_____MEX1">#REF!</definedName>
    <definedName name="_____PTA1" localSheetId="1">#REF!</definedName>
    <definedName name="_____PTA1" localSheetId="18">#REF!</definedName>
    <definedName name="_____PTA1" localSheetId="19">#REF!</definedName>
    <definedName name="_____PTA1" localSheetId="3">#REF!</definedName>
    <definedName name="_____PTA1" localSheetId="4">#REF!</definedName>
    <definedName name="_____PTA1" localSheetId="5">#REF!</definedName>
    <definedName name="_____PTA1" localSheetId="10">#REF!</definedName>
    <definedName name="_____PTA1" localSheetId="26">#REF!</definedName>
    <definedName name="_____PTA1" localSheetId="27">#REF!</definedName>
    <definedName name="_____PTA1" localSheetId="31">#REF!</definedName>
    <definedName name="_____PTA1" localSheetId="32">#REF!</definedName>
    <definedName name="_____PTA1" localSheetId="23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1">#REF!</definedName>
    <definedName name="_____SAR1" localSheetId="18">#REF!</definedName>
    <definedName name="_____SAR1" localSheetId="19">#REF!</definedName>
    <definedName name="_____SAR1" localSheetId="3">#REF!</definedName>
    <definedName name="_____SAR1" localSheetId="4">#REF!</definedName>
    <definedName name="_____SAR1" localSheetId="5">#REF!</definedName>
    <definedName name="_____SAR1" localSheetId="10">#REF!</definedName>
    <definedName name="_____SAR1" localSheetId="24">#REF!</definedName>
    <definedName name="_____SAR1" localSheetId="26">#REF!</definedName>
    <definedName name="_____SAR1" localSheetId="27">#REF!</definedName>
    <definedName name="_____SAR1" localSheetId="31">#REF!</definedName>
    <definedName name="_____SAR1" localSheetId="32">#REF!</definedName>
    <definedName name="_____SAR1" localSheetId="23">#REF!</definedName>
    <definedName name="_____SAR1" localSheetId="25">#REF!</definedName>
    <definedName name="_____SAR1">#REF!</definedName>
    <definedName name="_____SRT11" localSheetId="1" hidden="1">{"Minpmon",#N/A,FALSE,"Monthinput"}</definedName>
    <definedName name="_____SRT11" localSheetId="18" hidden="1">{"Minpmon",#N/A,FALSE,"Monthinput"}</definedName>
    <definedName name="_____SRT11" localSheetId="19" hidden="1">{"Minpmon",#N/A,FALSE,"Monthinput"}</definedName>
    <definedName name="_____SRT11" localSheetId="40" hidden="1">{"Minpmon",#N/A,FALSE,"Monthinput"}</definedName>
    <definedName name="_____SRT11" localSheetId="2" hidden="1">{"Minpmon",#N/A,FALSE,"Monthinput"}</definedName>
    <definedName name="_____SRT11" localSheetId="3" hidden="1">{"Minpmon",#N/A,FALSE,"Monthinput"}</definedName>
    <definedName name="_____SRT11" localSheetId="4" hidden="1">{"Minpmon",#N/A,FALSE,"Monthinput"}</definedName>
    <definedName name="_____SRT11" localSheetId="5" hidden="1">{"Minpmon",#N/A,FALSE,"Monthinput"}</definedName>
    <definedName name="_____SRT11" localSheetId="10" hidden="1">{"Minpmon",#N/A,FALSE,"Monthinput"}</definedName>
    <definedName name="_____SRT11" localSheetId="24" hidden="1">{"Minpmon",#N/A,FALSE,"Monthinput"}</definedName>
    <definedName name="_____SRT11" localSheetId="26" hidden="1">{"Minpmon",#N/A,FALSE,"Monthinput"}</definedName>
    <definedName name="_____SRT11" localSheetId="27" hidden="1">{"Minpmon",#N/A,FALSE,"Monthinput"}</definedName>
    <definedName name="_____SRT11" localSheetId="31" hidden="1">{"Minpmon",#N/A,FALSE,"Monthinput"}</definedName>
    <definedName name="_____SRT11" localSheetId="32" hidden="1">{"Minpmon",#N/A,FALSE,"Monthinput"}</definedName>
    <definedName name="_____SRT11" localSheetId="33" hidden="1">{"Minpmon",#N/A,FALSE,"Monthinput"}</definedName>
    <definedName name="_____SRT11" localSheetId="34" hidden="1">{"Minpmon",#N/A,FALSE,"Monthinput"}</definedName>
    <definedName name="_____SRT11" localSheetId="37" hidden="1">{"Minpmon",#N/A,FALSE,"Monthinput"}</definedName>
    <definedName name="_____SRT11" localSheetId="38" hidden="1">{"Minpmon",#N/A,FALSE,"Monthinput"}</definedName>
    <definedName name="_____SRT11" localSheetId="39" hidden="1">{"Minpmon",#N/A,FALSE,"Monthinput"}</definedName>
    <definedName name="_____SRT11" localSheetId="20" hidden="1">{"Minpmon",#N/A,FALSE,"Monthinput"}</definedName>
    <definedName name="_____SRT11" localSheetId="23" hidden="1">{"Minpmon",#N/A,FALSE,"Monthinput"}</definedName>
    <definedName name="_____SRT11" localSheetId="25" hidden="1">{"Minpmon",#N/A,FALSE,"Monthinput"}</definedName>
    <definedName name="_____SRT11" hidden="1">{"Minpmon",#N/A,FALSE,"Monthinput"}</definedName>
    <definedName name="_____tAB4">#REF!</definedName>
    <definedName name="_____tnt1">#N/A</definedName>
    <definedName name="_____TOT58" localSheetId="18">#REF!</definedName>
    <definedName name="_____TOT58" localSheetId="10">#REF!</definedName>
    <definedName name="_____TOT58" localSheetId="24">#REF!</definedName>
    <definedName name="_____TOT58" localSheetId="26">[4]GROWTH!#REF!</definedName>
    <definedName name="_____TOT58" localSheetId="27">[4]GROWTH!#REF!</definedName>
    <definedName name="_____TOT58" localSheetId="23">#REF!</definedName>
    <definedName name="_____TOT58" localSheetId="25">#REF!</definedName>
    <definedName name="_____TOT58">[4]GROWTH!#REF!</definedName>
    <definedName name="____asd1">#N/A</definedName>
    <definedName name="____AUS1" localSheetId="1">#REF!</definedName>
    <definedName name="____AUS1" localSheetId="18">#REF!</definedName>
    <definedName name="____AUS1" localSheetId="19">#REF!</definedName>
    <definedName name="____AUS1" localSheetId="3">#REF!</definedName>
    <definedName name="____AUS1" localSheetId="4">#REF!</definedName>
    <definedName name="____AUS1" localSheetId="5">#REF!</definedName>
    <definedName name="____AUS1" localSheetId="10">#REF!</definedName>
    <definedName name="____AUS1" localSheetId="24">#REF!</definedName>
    <definedName name="____AUS1" localSheetId="26">#REF!</definedName>
    <definedName name="____AUS1" localSheetId="27">#REF!</definedName>
    <definedName name="____AUS1" localSheetId="31">#REF!</definedName>
    <definedName name="____AUS1" localSheetId="32">#REF!</definedName>
    <definedName name="____AUS1" localSheetId="23">#REF!</definedName>
    <definedName name="____AUS1" localSheetId="25">#REF!</definedName>
    <definedName name="____AUS1">#REF!</definedName>
    <definedName name="____DEG1" localSheetId="1">#REF!</definedName>
    <definedName name="____DEG1" localSheetId="18">#REF!</definedName>
    <definedName name="____DEG1" localSheetId="19">#REF!</definedName>
    <definedName name="____DEG1" localSheetId="3">#REF!</definedName>
    <definedName name="____DEG1" localSheetId="4">#REF!</definedName>
    <definedName name="____DEG1" localSheetId="5">#REF!</definedName>
    <definedName name="____DEG1" localSheetId="10">#REF!</definedName>
    <definedName name="____DEG1" localSheetId="26">#REF!</definedName>
    <definedName name="____DEG1" localSheetId="27">#REF!</definedName>
    <definedName name="____DEG1" localSheetId="31">#REF!</definedName>
    <definedName name="____DEG1" localSheetId="32">#REF!</definedName>
    <definedName name="____DEG1" localSheetId="23">#REF!</definedName>
    <definedName name="____DEG1">#REF!</definedName>
    <definedName name="____DKR1" localSheetId="1">#REF!</definedName>
    <definedName name="____DKR1" localSheetId="18">#REF!</definedName>
    <definedName name="____DKR1" localSheetId="19">#REF!</definedName>
    <definedName name="____DKR1" localSheetId="3">#REF!</definedName>
    <definedName name="____DKR1" localSheetId="4">#REF!</definedName>
    <definedName name="____DKR1" localSheetId="5">#REF!</definedName>
    <definedName name="____DKR1" localSheetId="10">#REF!</definedName>
    <definedName name="____DKR1" localSheetId="26">#REF!</definedName>
    <definedName name="____DKR1" localSheetId="27">#REF!</definedName>
    <definedName name="____DKR1" localSheetId="31">#REF!</definedName>
    <definedName name="____DKR1" localSheetId="32">#REF!</definedName>
    <definedName name="____DKR1" localSheetId="23">#REF!</definedName>
    <definedName name="____DKR1">#REF!</definedName>
    <definedName name="____ECU1" localSheetId="1">#REF!</definedName>
    <definedName name="____ECU1" localSheetId="19">#REF!</definedName>
    <definedName name="____ECU1" localSheetId="3">#REF!</definedName>
    <definedName name="____ECU1" localSheetId="4">#REF!</definedName>
    <definedName name="____ECU1" localSheetId="5">#REF!</definedName>
    <definedName name="____ECU1" localSheetId="26">#REF!</definedName>
    <definedName name="____ECU1" localSheetId="27">#REF!</definedName>
    <definedName name="____ECU1" localSheetId="31">#REF!</definedName>
    <definedName name="____ECU1" localSheetId="32">#REF!</definedName>
    <definedName name="____ECU1" localSheetId="23">#REF!</definedName>
    <definedName name="____ECU1">#REF!</definedName>
    <definedName name="____ESC1" localSheetId="1">#REF!</definedName>
    <definedName name="____ESC1" localSheetId="19">#REF!</definedName>
    <definedName name="____ESC1" localSheetId="3">#REF!</definedName>
    <definedName name="____ESC1" localSheetId="4">#REF!</definedName>
    <definedName name="____ESC1" localSheetId="5">#REF!</definedName>
    <definedName name="____ESC1" localSheetId="26">#REF!</definedName>
    <definedName name="____ESC1" localSheetId="27">#REF!</definedName>
    <definedName name="____ESC1" localSheetId="31">#REF!</definedName>
    <definedName name="____ESC1" localSheetId="32">#REF!</definedName>
    <definedName name="____ESC1" localSheetId="23">#REF!</definedName>
    <definedName name="____ESC1">#REF!</definedName>
    <definedName name="____FAL2" localSheetId="1">#REF!</definedName>
    <definedName name="____FAL2" localSheetId="19">#REF!</definedName>
    <definedName name="____FAL2" localSheetId="3">#REF!</definedName>
    <definedName name="____FAL2" localSheetId="4">#REF!</definedName>
    <definedName name="____FAL2" localSheetId="5">#REF!</definedName>
    <definedName name="____FAL2" localSheetId="26">#REF!</definedName>
    <definedName name="____FAL2" localSheetId="27">#REF!</definedName>
    <definedName name="____FAL2" localSheetId="31">#REF!</definedName>
    <definedName name="____FAL2" localSheetId="32">#REF!</definedName>
    <definedName name="____FAL2" localSheetId="23">#REF!</definedName>
    <definedName name="____FAL2">#REF!</definedName>
    <definedName name="____FAL3" localSheetId="1">#REF!</definedName>
    <definedName name="____FAL3" localSheetId="19">#REF!</definedName>
    <definedName name="____FAL3" localSheetId="3">#REF!</definedName>
    <definedName name="____FAL3" localSheetId="4">#REF!</definedName>
    <definedName name="____FAL3" localSheetId="5">#REF!</definedName>
    <definedName name="____FAL3" localSheetId="26">#REF!</definedName>
    <definedName name="____FAL3" localSheetId="27">#REF!</definedName>
    <definedName name="____FAL3" localSheetId="31">#REF!</definedName>
    <definedName name="____FAL3" localSheetId="32">#REF!</definedName>
    <definedName name="____FAL3" localSheetId="23">#REF!</definedName>
    <definedName name="____FAL3">#REF!</definedName>
    <definedName name="____FAL4" localSheetId="1">#REF!</definedName>
    <definedName name="____FAL4" localSheetId="19">#REF!</definedName>
    <definedName name="____FAL4" localSheetId="3">#REF!</definedName>
    <definedName name="____FAL4" localSheetId="4">#REF!</definedName>
    <definedName name="____FAL4" localSheetId="5">#REF!</definedName>
    <definedName name="____FAL4" localSheetId="26">#REF!</definedName>
    <definedName name="____FAL4" localSheetId="27">#REF!</definedName>
    <definedName name="____FAL4" localSheetId="31">#REF!</definedName>
    <definedName name="____FAL4" localSheetId="32">#REF!</definedName>
    <definedName name="____FAL4" localSheetId="23">#REF!</definedName>
    <definedName name="____FAL4">#REF!</definedName>
    <definedName name="____FAL5" localSheetId="1">#REF!</definedName>
    <definedName name="____FAL5" localSheetId="19">#REF!</definedName>
    <definedName name="____FAL5" localSheetId="3">#REF!</definedName>
    <definedName name="____FAL5" localSheetId="4">#REF!</definedName>
    <definedName name="____FAL5" localSheetId="5">#REF!</definedName>
    <definedName name="____FAL5" localSheetId="26">#REF!</definedName>
    <definedName name="____FAL5" localSheetId="27">#REF!</definedName>
    <definedName name="____FAL5" localSheetId="31">#REF!</definedName>
    <definedName name="____FAL5" localSheetId="32">#REF!</definedName>
    <definedName name="____FAL5" localSheetId="23">#REF!</definedName>
    <definedName name="____FAL5">#REF!</definedName>
    <definedName name="____FAL6" localSheetId="1">#REF!</definedName>
    <definedName name="____FAL6" localSheetId="19">#REF!</definedName>
    <definedName name="____FAL6" localSheetId="3">#REF!</definedName>
    <definedName name="____FAL6" localSheetId="4">#REF!</definedName>
    <definedName name="____FAL6" localSheetId="5">#REF!</definedName>
    <definedName name="____FAL6" localSheetId="26">#REF!</definedName>
    <definedName name="____FAL6" localSheetId="27">#REF!</definedName>
    <definedName name="____FAL6" localSheetId="31">#REF!</definedName>
    <definedName name="____FAL6" localSheetId="32">#REF!</definedName>
    <definedName name="____FAL6" localSheetId="23">#REF!</definedName>
    <definedName name="____FAL6">#REF!</definedName>
    <definedName name="____FAL7" localSheetId="1">#REF!</definedName>
    <definedName name="____FAL7" localSheetId="19">#REF!</definedName>
    <definedName name="____FAL7" localSheetId="3">#REF!</definedName>
    <definedName name="____FAL7" localSheetId="4">#REF!</definedName>
    <definedName name="____FAL7" localSheetId="5">#REF!</definedName>
    <definedName name="____FAL7" localSheetId="26">#REF!</definedName>
    <definedName name="____FAL7" localSheetId="27">#REF!</definedName>
    <definedName name="____FAL7" localSheetId="31">#REF!</definedName>
    <definedName name="____FAL7" localSheetId="32">#REF!</definedName>
    <definedName name="____FAL7" localSheetId="23">#REF!</definedName>
    <definedName name="____FAL7">#REF!</definedName>
    <definedName name="____FMK1" localSheetId="1">#REF!</definedName>
    <definedName name="____FMK1" localSheetId="19">#REF!</definedName>
    <definedName name="____FMK1" localSheetId="3">#REF!</definedName>
    <definedName name="____FMK1" localSheetId="4">#REF!</definedName>
    <definedName name="____FMK1" localSheetId="5">#REF!</definedName>
    <definedName name="____FMK1" localSheetId="26">#REF!</definedName>
    <definedName name="____FMK1" localSheetId="27">#REF!</definedName>
    <definedName name="____FMK1" localSheetId="31">#REF!</definedName>
    <definedName name="____FMK1" localSheetId="32">#REF!</definedName>
    <definedName name="____FMK1" localSheetId="23">#REF!</definedName>
    <definedName name="____FMK1">#REF!</definedName>
    <definedName name="____IKR1" localSheetId="1">#REF!</definedName>
    <definedName name="____IKR1" localSheetId="19">#REF!</definedName>
    <definedName name="____IKR1" localSheetId="3">#REF!</definedName>
    <definedName name="____IKR1" localSheetId="4">#REF!</definedName>
    <definedName name="____IKR1" localSheetId="5">#REF!</definedName>
    <definedName name="____IKR1" localSheetId="26">#REF!</definedName>
    <definedName name="____IKR1" localSheetId="27">#REF!</definedName>
    <definedName name="____IKR1" localSheetId="31">#REF!</definedName>
    <definedName name="____IKR1" localSheetId="32">#REF!</definedName>
    <definedName name="____IKR1" localSheetId="23">#REF!</definedName>
    <definedName name="____IKR1">#REF!</definedName>
    <definedName name="____IRP1" localSheetId="1">#REF!</definedName>
    <definedName name="____IRP1" localSheetId="19">#REF!</definedName>
    <definedName name="____IRP1" localSheetId="3">#REF!</definedName>
    <definedName name="____IRP1" localSheetId="4">#REF!</definedName>
    <definedName name="____IRP1" localSheetId="5">#REF!</definedName>
    <definedName name="____IRP1" localSheetId="26">#REF!</definedName>
    <definedName name="____IRP1" localSheetId="27">#REF!</definedName>
    <definedName name="____IRP1" localSheetId="31">#REF!</definedName>
    <definedName name="____IRP1" localSheetId="32">#REF!</definedName>
    <definedName name="____IRP1" localSheetId="23">#REF!</definedName>
    <definedName name="____IRP1">#REF!</definedName>
    <definedName name="____LIT1" localSheetId="1">#REF!</definedName>
    <definedName name="____LIT1" localSheetId="19">#REF!</definedName>
    <definedName name="____LIT1" localSheetId="3">#REF!</definedName>
    <definedName name="____LIT1" localSheetId="4">#REF!</definedName>
    <definedName name="____LIT1" localSheetId="5">#REF!</definedName>
    <definedName name="____LIT1" localSheetId="26">#REF!</definedName>
    <definedName name="____LIT1" localSheetId="27">#REF!</definedName>
    <definedName name="____LIT1" localSheetId="31">#REF!</definedName>
    <definedName name="____LIT1" localSheetId="32">#REF!</definedName>
    <definedName name="____LIT1" localSheetId="23">#REF!</definedName>
    <definedName name="____LIT1">#REF!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1">#REF!</definedName>
    <definedName name="____MEX1" localSheetId="18">#REF!</definedName>
    <definedName name="____MEX1" localSheetId="19">#REF!</definedName>
    <definedName name="____MEX1" localSheetId="3">#REF!</definedName>
    <definedName name="____MEX1" localSheetId="4">#REF!</definedName>
    <definedName name="____MEX1" localSheetId="5">#REF!</definedName>
    <definedName name="____MEX1" localSheetId="10">#REF!</definedName>
    <definedName name="____MEX1" localSheetId="24">#REF!</definedName>
    <definedName name="____MEX1" localSheetId="26">#REF!</definedName>
    <definedName name="____MEX1" localSheetId="27">#REF!</definedName>
    <definedName name="____MEX1" localSheetId="31">#REF!</definedName>
    <definedName name="____MEX1" localSheetId="32">#REF!</definedName>
    <definedName name="____MEX1" localSheetId="23">#REF!</definedName>
    <definedName name="____MEX1" localSheetId="25">#REF!</definedName>
    <definedName name="____MEX1">#REF!</definedName>
    <definedName name="____PTA1" localSheetId="1">#REF!</definedName>
    <definedName name="____PTA1" localSheetId="18">#REF!</definedName>
    <definedName name="____PTA1" localSheetId="19">#REF!</definedName>
    <definedName name="____PTA1" localSheetId="3">#REF!</definedName>
    <definedName name="____PTA1" localSheetId="4">#REF!</definedName>
    <definedName name="____PTA1" localSheetId="5">#REF!</definedName>
    <definedName name="____PTA1" localSheetId="10">#REF!</definedName>
    <definedName name="____PTA1" localSheetId="26">#REF!</definedName>
    <definedName name="____PTA1" localSheetId="27">#REF!</definedName>
    <definedName name="____PTA1" localSheetId="31">#REF!</definedName>
    <definedName name="____PTA1" localSheetId="32">#REF!</definedName>
    <definedName name="____PTA1" localSheetId="23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1">#REF!</definedName>
    <definedName name="____SAR1" localSheetId="18">#REF!</definedName>
    <definedName name="____SAR1" localSheetId="19">#REF!</definedName>
    <definedName name="____SAR1" localSheetId="3">#REF!</definedName>
    <definedName name="____SAR1" localSheetId="4">#REF!</definedName>
    <definedName name="____SAR1" localSheetId="5">#REF!</definedName>
    <definedName name="____SAR1" localSheetId="10">#REF!</definedName>
    <definedName name="____SAR1" localSheetId="24">#REF!</definedName>
    <definedName name="____SAR1" localSheetId="26">#REF!</definedName>
    <definedName name="____SAR1" localSheetId="27">#REF!</definedName>
    <definedName name="____SAR1" localSheetId="31">#REF!</definedName>
    <definedName name="____SAR1" localSheetId="32">#REF!</definedName>
    <definedName name="____SAR1" localSheetId="23">#REF!</definedName>
    <definedName name="____SAR1" localSheetId="25">#REF!</definedName>
    <definedName name="____SAR1">#REF!</definedName>
    <definedName name="____SRT11" localSheetId="1" hidden="1">{"Minpmon",#N/A,FALSE,"Monthinput"}</definedName>
    <definedName name="____SRT11" localSheetId="18" hidden="1">{"Minpmon",#N/A,FALSE,"Monthinput"}</definedName>
    <definedName name="____SRT11" localSheetId="19" hidden="1">{"Minpmon",#N/A,FALSE,"Monthinput"}</definedName>
    <definedName name="____SRT11" localSheetId="40" hidden="1">{"Minpmon",#N/A,FALSE,"Monthinput"}</definedName>
    <definedName name="____SRT11" localSheetId="2" hidden="1">{"Minpmon",#N/A,FALSE,"Monthinput"}</definedName>
    <definedName name="____SRT11" localSheetId="3" hidden="1">{"Minpmon",#N/A,FALSE,"Monthinput"}</definedName>
    <definedName name="____SRT11" localSheetId="4" hidden="1">{"Minpmon",#N/A,FALSE,"Monthinput"}</definedName>
    <definedName name="____SRT11" localSheetId="5" hidden="1">{"Minpmon",#N/A,FALSE,"Monthinput"}</definedName>
    <definedName name="____SRT11" localSheetId="10" hidden="1">{"Minpmon",#N/A,FALSE,"Monthinput"}</definedName>
    <definedName name="____SRT11" localSheetId="24" hidden="1">{"Minpmon",#N/A,FALSE,"Monthinput"}</definedName>
    <definedName name="____SRT11" localSheetId="26" hidden="1">{"Minpmon",#N/A,FALSE,"Monthinput"}</definedName>
    <definedName name="____SRT11" localSheetId="27" hidden="1">{"Minpmon",#N/A,FALSE,"Monthinput"}</definedName>
    <definedName name="____SRT11" localSheetId="31" hidden="1">{"Minpmon",#N/A,FALSE,"Monthinput"}</definedName>
    <definedName name="____SRT11" localSheetId="32" hidden="1">{"Minpmon",#N/A,FALSE,"Monthinput"}</definedName>
    <definedName name="____SRT11" localSheetId="33" hidden="1">{"Minpmon",#N/A,FALSE,"Monthinput"}</definedName>
    <definedName name="____SRT11" localSheetId="34" hidden="1">{"Minpmon",#N/A,FALSE,"Monthinput"}</definedName>
    <definedName name="____SRT11" localSheetId="37" hidden="1">{"Minpmon",#N/A,FALSE,"Monthinput"}</definedName>
    <definedName name="____SRT11" localSheetId="38" hidden="1">{"Minpmon",#N/A,FALSE,"Monthinput"}</definedName>
    <definedName name="____SRT11" localSheetId="39" hidden="1">{"Minpmon",#N/A,FALSE,"Monthinput"}</definedName>
    <definedName name="____SRT11" localSheetId="20" hidden="1">{"Minpmon",#N/A,FALSE,"Monthinput"}</definedName>
    <definedName name="____SRT11" localSheetId="23" hidden="1">{"Minpmon",#N/A,FALSE,"Monthinput"}</definedName>
    <definedName name="____SRT11" localSheetId="25" hidden="1">{"Minpmon",#N/A,FALSE,"Monthinput"}</definedName>
    <definedName name="____SRT11" hidden="1">{"Minpmon",#N/A,FALSE,"Monthinput"}</definedName>
    <definedName name="____tAB4">#REF!</definedName>
    <definedName name="____tnt1">#N/A</definedName>
    <definedName name="____TOT58" localSheetId="18">#REF!</definedName>
    <definedName name="____TOT58" localSheetId="10">#REF!</definedName>
    <definedName name="____TOT58" localSheetId="24">#REF!</definedName>
    <definedName name="____TOT58" localSheetId="26">[4]GROWTH!#REF!</definedName>
    <definedName name="____TOT58" localSheetId="27">[4]GROWTH!#REF!</definedName>
    <definedName name="____TOT58" localSheetId="23">#REF!</definedName>
    <definedName name="____TOT58" localSheetId="25">#REF!</definedName>
    <definedName name="____TOT58">[4]GROWTH!#REF!</definedName>
    <definedName name="___asd1">#N/A</definedName>
    <definedName name="___AUS1" localSheetId="1">#REF!</definedName>
    <definedName name="___AUS1" localSheetId="18">#REF!</definedName>
    <definedName name="___AUS1" localSheetId="19">#REF!</definedName>
    <definedName name="___AUS1" localSheetId="3">#REF!</definedName>
    <definedName name="___AUS1" localSheetId="4">#REF!</definedName>
    <definedName name="___AUS1" localSheetId="5">#REF!</definedName>
    <definedName name="___AUS1" localSheetId="10">#REF!</definedName>
    <definedName name="___AUS1" localSheetId="24">#REF!</definedName>
    <definedName name="___AUS1" localSheetId="26">#REF!</definedName>
    <definedName name="___AUS1" localSheetId="27">#REF!</definedName>
    <definedName name="___AUS1" localSheetId="31">#REF!</definedName>
    <definedName name="___AUS1" localSheetId="32">#REF!</definedName>
    <definedName name="___AUS1" localSheetId="23">#REF!</definedName>
    <definedName name="___AUS1" localSheetId="25">#REF!</definedName>
    <definedName name="___AUS1">#REF!</definedName>
    <definedName name="___DEG1" localSheetId="1">#REF!</definedName>
    <definedName name="___DEG1" localSheetId="18">#REF!</definedName>
    <definedName name="___DEG1" localSheetId="19">#REF!</definedName>
    <definedName name="___DEG1" localSheetId="3">#REF!</definedName>
    <definedName name="___DEG1" localSheetId="4">#REF!</definedName>
    <definedName name="___DEG1" localSheetId="5">#REF!</definedName>
    <definedName name="___DEG1" localSheetId="10">#REF!</definedName>
    <definedName name="___DEG1" localSheetId="26">#REF!</definedName>
    <definedName name="___DEG1" localSheetId="27">#REF!</definedName>
    <definedName name="___DEG1" localSheetId="31">#REF!</definedName>
    <definedName name="___DEG1" localSheetId="32">#REF!</definedName>
    <definedName name="___DEG1" localSheetId="23">#REF!</definedName>
    <definedName name="___DEG1">#REF!</definedName>
    <definedName name="___DKR1" localSheetId="1">#REF!</definedName>
    <definedName name="___DKR1" localSheetId="18">#REF!</definedName>
    <definedName name="___DKR1" localSheetId="19">#REF!</definedName>
    <definedName name="___DKR1" localSheetId="3">#REF!</definedName>
    <definedName name="___DKR1" localSheetId="4">#REF!</definedName>
    <definedName name="___DKR1" localSheetId="5">#REF!</definedName>
    <definedName name="___DKR1" localSheetId="10">#REF!</definedName>
    <definedName name="___DKR1" localSheetId="26">#REF!</definedName>
    <definedName name="___DKR1" localSheetId="27">#REF!</definedName>
    <definedName name="___DKR1" localSheetId="31">#REF!</definedName>
    <definedName name="___DKR1" localSheetId="32">#REF!</definedName>
    <definedName name="___DKR1" localSheetId="23">#REF!</definedName>
    <definedName name="___DKR1">#REF!</definedName>
    <definedName name="___ECU1" localSheetId="1">#REF!</definedName>
    <definedName name="___ECU1" localSheetId="19">#REF!</definedName>
    <definedName name="___ECU1" localSheetId="3">#REF!</definedName>
    <definedName name="___ECU1" localSheetId="4">#REF!</definedName>
    <definedName name="___ECU1" localSheetId="5">#REF!</definedName>
    <definedName name="___ECU1" localSheetId="26">#REF!</definedName>
    <definedName name="___ECU1" localSheetId="27">#REF!</definedName>
    <definedName name="___ECU1" localSheetId="31">#REF!</definedName>
    <definedName name="___ECU1" localSheetId="32">#REF!</definedName>
    <definedName name="___ECU1" localSheetId="23">#REF!</definedName>
    <definedName name="___ECU1">#REF!</definedName>
    <definedName name="___ESC1" localSheetId="1">#REF!</definedName>
    <definedName name="___ESC1" localSheetId="19">#REF!</definedName>
    <definedName name="___ESC1" localSheetId="3">#REF!</definedName>
    <definedName name="___ESC1" localSheetId="4">#REF!</definedName>
    <definedName name="___ESC1" localSheetId="5">#REF!</definedName>
    <definedName name="___ESC1" localSheetId="26">#REF!</definedName>
    <definedName name="___ESC1" localSheetId="27">#REF!</definedName>
    <definedName name="___ESC1" localSheetId="31">#REF!</definedName>
    <definedName name="___ESC1" localSheetId="32">#REF!</definedName>
    <definedName name="___ESC1" localSheetId="23">#REF!</definedName>
    <definedName name="___ESC1">#REF!</definedName>
    <definedName name="___F" localSheetId="1" hidden="1">'[5]Fax a enviar'!#REF!</definedName>
    <definedName name="___F" localSheetId="18" hidden="1">#REF!</definedName>
    <definedName name="___F" localSheetId="3" hidden="1">'[5]Fax a enviar'!#REF!</definedName>
    <definedName name="___F" localSheetId="4" hidden="1">'[5]Fax a enviar'!#REF!</definedName>
    <definedName name="___F" localSheetId="5" hidden="1">'[5]Fax a enviar'!#REF!</definedName>
    <definedName name="___F" localSheetId="23" hidden="1">#REF!</definedName>
    <definedName name="___F" hidden="1">'[5]Fax a enviar'!#REF!</definedName>
    <definedName name="___FAL2" localSheetId="1">#REF!</definedName>
    <definedName name="___FAL2" localSheetId="18">#REF!</definedName>
    <definedName name="___FAL2" localSheetId="19">#REF!</definedName>
    <definedName name="___FAL2" localSheetId="3">#REF!</definedName>
    <definedName name="___FAL2" localSheetId="4">#REF!</definedName>
    <definedName name="___FAL2" localSheetId="5">#REF!</definedName>
    <definedName name="___FAL2" localSheetId="10">#REF!</definedName>
    <definedName name="___FAL2" localSheetId="24">#REF!</definedName>
    <definedName name="___FAL2" localSheetId="26">#REF!</definedName>
    <definedName name="___FAL2" localSheetId="27">#REF!</definedName>
    <definedName name="___FAL2" localSheetId="31">#REF!</definedName>
    <definedName name="___FAL2" localSheetId="32">#REF!</definedName>
    <definedName name="___FAL2" localSheetId="23">#REF!</definedName>
    <definedName name="___FAL2" localSheetId="25">#REF!</definedName>
    <definedName name="___FAL2">#REF!</definedName>
    <definedName name="___FAL3" localSheetId="1">#REF!</definedName>
    <definedName name="___FAL3" localSheetId="18">#REF!</definedName>
    <definedName name="___FAL3" localSheetId="19">#REF!</definedName>
    <definedName name="___FAL3" localSheetId="3">#REF!</definedName>
    <definedName name="___FAL3" localSheetId="4">#REF!</definedName>
    <definedName name="___FAL3" localSheetId="5">#REF!</definedName>
    <definedName name="___FAL3" localSheetId="10">#REF!</definedName>
    <definedName name="___FAL3" localSheetId="26">#REF!</definedName>
    <definedName name="___FAL3" localSheetId="27">#REF!</definedName>
    <definedName name="___FAL3" localSheetId="31">#REF!</definedName>
    <definedName name="___FAL3" localSheetId="32">#REF!</definedName>
    <definedName name="___FAL3" localSheetId="23">#REF!</definedName>
    <definedName name="___FAL3">#REF!</definedName>
    <definedName name="___FAL4" localSheetId="1">#REF!</definedName>
    <definedName name="___FAL4" localSheetId="18">#REF!</definedName>
    <definedName name="___FAL4" localSheetId="19">#REF!</definedName>
    <definedName name="___FAL4" localSheetId="3">#REF!</definedName>
    <definedName name="___FAL4" localSheetId="4">#REF!</definedName>
    <definedName name="___FAL4" localSheetId="5">#REF!</definedName>
    <definedName name="___FAL4" localSheetId="10">#REF!</definedName>
    <definedName name="___FAL4" localSheetId="26">#REF!</definedName>
    <definedName name="___FAL4" localSheetId="27">#REF!</definedName>
    <definedName name="___FAL4" localSheetId="31">#REF!</definedName>
    <definedName name="___FAL4" localSheetId="32">#REF!</definedName>
    <definedName name="___FAL4" localSheetId="23">#REF!</definedName>
    <definedName name="___FAL4">#REF!</definedName>
    <definedName name="___FAL5" localSheetId="1">#REF!</definedName>
    <definedName name="___FAL5" localSheetId="19">#REF!</definedName>
    <definedName name="___FAL5" localSheetId="3">#REF!</definedName>
    <definedName name="___FAL5" localSheetId="4">#REF!</definedName>
    <definedName name="___FAL5" localSheetId="5">#REF!</definedName>
    <definedName name="___FAL5" localSheetId="26">#REF!</definedName>
    <definedName name="___FAL5" localSheetId="27">#REF!</definedName>
    <definedName name="___FAL5" localSheetId="31">#REF!</definedName>
    <definedName name="___FAL5" localSheetId="32">#REF!</definedName>
    <definedName name="___FAL5" localSheetId="23">#REF!</definedName>
    <definedName name="___FAL5">#REF!</definedName>
    <definedName name="___FAL6" localSheetId="1">#REF!</definedName>
    <definedName name="___FAL6" localSheetId="19">#REF!</definedName>
    <definedName name="___FAL6" localSheetId="3">#REF!</definedName>
    <definedName name="___FAL6" localSheetId="4">#REF!</definedName>
    <definedName name="___FAL6" localSheetId="5">#REF!</definedName>
    <definedName name="___FAL6" localSheetId="26">#REF!</definedName>
    <definedName name="___FAL6" localSheetId="27">#REF!</definedName>
    <definedName name="___FAL6" localSheetId="31">#REF!</definedName>
    <definedName name="___FAL6" localSheetId="32">#REF!</definedName>
    <definedName name="___FAL6" localSheetId="23">#REF!</definedName>
    <definedName name="___FAL6">#REF!</definedName>
    <definedName name="___FAL7" localSheetId="1">#REF!</definedName>
    <definedName name="___FAL7" localSheetId="19">#REF!</definedName>
    <definedName name="___FAL7" localSheetId="3">#REF!</definedName>
    <definedName name="___FAL7" localSheetId="4">#REF!</definedName>
    <definedName name="___FAL7" localSheetId="5">#REF!</definedName>
    <definedName name="___FAL7" localSheetId="26">#REF!</definedName>
    <definedName name="___FAL7" localSheetId="27">#REF!</definedName>
    <definedName name="___FAL7" localSheetId="31">#REF!</definedName>
    <definedName name="___FAL7" localSheetId="32">#REF!</definedName>
    <definedName name="___FAL7" localSheetId="23">#REF!</definedName>
    <definedName name="___FAL7">#REF!</definedName>
    <definedName name="___FMK1" localSheetId="1">#REF!</definedName>
    <definedName name="___FMK1" localSheetId="19">#REF!</definedName>
    <definedName name="___FMK1" localSheetId="3">#REF!</definedName>
    <definedName name="___FMK1" localSheetId="4">#REF!</definedName>
    <definedName name="___FMK1" localSheetId="5">#REF!</definedName>
    <definedName name="___FMK1" localSheetId="26">#REF!</definedName>
    <definedName name="___FMK1" localSheetId="27">#REF!</definedName>
    <definedName name="___FMK1" localSheetId="31">#REF!</definedName>
    <definedName name="___FMK1" localSheetId="32">#REF!</definedName>
    <definedName name="___FMK1" localSheetId="23">#REF!</definedName>
    <definedName name="___FMK1">#REF!</definedName>
    <definedName name="___IKR1" localSheetId="1">#REF!</definedName>
    <definedName name="___IKR1" localSheetId="19">#REF!</definedName>
    <definedName name="___IKR1" localSheetId="3">#REF!</definedName>
    <definedName name="___IKR1" localSheetId="4">#REF!</definedName>
    <definedName name="___IKR1" localSheetId="5">#REF!</definedName>
    <definedName name="___IKR1" localSheetId="26">#REF!</definedName>
    <definedName name="___IKR1" localSheetId="27">#REF!</definedName>
    <definedName name="___IKR1" localSheetId="31">#REF!</definedName>
    <definedName name="___IKR1" localSheetId="32">#REF!</definedName>
    <definedName name="___IKR1" localSheetId="23">#REF!</definedName>
    <definedName name="___IKR1">#REF!</definedName>
    <definedName name="___IRP1" localSheetId="1">#REF!</definedName>
    <definedName name="___IRP1" localSheetId="19">#REF!</definedName>
    <definedName name="___IRP1" localSheetId="3">#REF!</definedName>
    <definedName name="___IRP1" localSheetId="4">#REF!</definedName>
    <definedName name="___IRP1" localSheetId="5">#REF!</definedName>
    <definedName name="___IRP1" localSheetId="26">#REF!</definedName>
    <definedName name="___IRP1" localSheetId="27">#REF!</definedName>
    <definedName name="___IRP1" localSheetId="31">#REF!</definedName>
    <definedName name="___IRP1" localSheetId="32">#REF!</definedName>
    <definedName name="___IRP1" localSheetId="23">#REF!</definedName>
    <definedName name="___IRP1">#REF!</definedName>
    <definedName name="___LIT1" localSheetId="1">#REF!</definedName>
    <definedName name="___LIT1" localSheetId="19">#REF!</definedName>
    <definedName name="___LIT1" localSheetId="3">#REF!</definedName>
    <definedName name="___LIT1" localSheetId="4">#REF!</definedName>
    <definedName name="___LIT1" localSheetId="5">#REF!</definedName>
    <definedName name="___LIT1" localSheetId="26">#REF!</definedName>
    <definedName name="___LIT1" localSheetId="27">#REF!</definedName>
    <definedName name="___LIT1" localSheetId="31">#REF!</definedName>
    <definedName name="___LIT1" localSheetId="32">#REF!</definedName>
    <definedName name="___LIT1" localSheetId="23">#REF!</definedName>
    <definedName name="___LIT1">#REF!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1">#REF!</definedName>
    <definedName name="___MEX1" localSheetId="18">#REF!</definedName>
    <definedName name="___MEX1" localSheetId="19">#REF!</definedName>
    <definedName name="___MEX1" localSheetId="3">#REF!</definedName>
    <definedName name="___MEX1" localSheetId="4">#REF!</definedName>
    <definedName name="___MEX1" localSheetId="5">#REF!</definedName>
    <definedName name="___MEX1" localSheetId="10">#REF!</definedName>
    <definedName name="___MEX1" localSheetId="24">#REF!</definedName>
    <definedName name="___MEX1" localSheetId="26">#REF!</definedName>
    <definedName name="___MEX1" localSheetId="27">#REF!</definedName>
    <definedName name="___MEX1" localSheetId="31">#REF!</definedName>
    <definedName name="___MEX1" localSheetId="32">#REF!</definedName>
    <definedName name="___MEX1" localSheetId="23">#REF!</definedName>
    <definedName name="___MEX1" localSheetId="25">#REF!</definedName>
    <definedName name="___MEX1">#REF!</definedName>
    <definedName name="___PTA1" localSheetId="1">#REF!</definedName>
    <definedName name="___PTA1" localSheetId="18">#REF!</definedName>
    <definedName name="___PTA1" localSheetId="19">#REF!</definedName>
    <definedName name="___PTA1" localSheetId="3">#REF!</definedName>
    <definedName name="___PTA1" localSheetId="4">#REF!</definedName>
    <definedName name="___PTA1" localSheetId="5">#REF!</definedName>
    <definedName name="___PTA1" localSheetId="10">#REF!</definedName>
    <definedName name="___PTA1" localSheetId="26">#REF!</definedName>
    <definedName name="___PTA1" localSheetId="27">#REF!</definedName>
    <definedName name="___PTA1" localSheetId="31">#REF!</definedName>
    <definedName name="___PTA1" localSheetId="32">#REF!</definedName>
    <definedName name="___PTA1" localSheetId="23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1">#REF!</definedName>
    <definedName name="___SAR1" localSheetId="18">#REF!</definedName>
    <definedName name="___SAR1" localSheetId="19">#REF!</definedName>
    <definedName name="___SAR1" localSheetId="3">#REF!</definedName>
    <definedName name="___SAR1" localSheetId="4">#REF!</definedName>
    <definedName name="___SAR1" localSheetId="5">#REF!</definedName>
    <definedName name="___SAR1" localSheetId="10">#REF!</definedName>
    <definedName name="___SAR1" localSheetId="24">#REF!</definedName>
    <definedName name="___SAR1" localSheetId="26">#REF!</definedName>
    <definedName name="___SAR1" localSheetId="27">#REF!</definedName>
    <definedName name="___SAR1" localSheetId="31">#REF!</definedName>
    <definedName name="___SAR1" localSheetId="32">#REF!</definedName>
    <definedName name="___SAR1" localSheetId="23">#REF!</definedName>
    <definedName name="___SAR1" localSheetId="25">#REF!</definedName>
    <definedName name="___SAR1">#REF!</definedName>
    <definedName name="___SRT11" localSheetId="1" hidden="1">{"Minpmon",#N/A,FALSE,"Monthinput"}</definedName>
    <definedName name="___SRT11" localSheetId="18" hidden="1">{"Minpmon",#N/A,FALSE,"Monthinput"}</definedName>
    <definedName name="___SRT11" localSheetId="19" hidden="1">{"Minpmon",#N/A,FALSE,"Monthinput"}</definedName>
    <definedName name="___SRT11" localSheetId="40" hidden="1">{"Minpmon",#N/A,FALSE,"Monthinput"}</definedName>
    <definedName name="___SRT11" localSheetId="2" hidden="1">{"Minpmon",#N/A,FALSE,"Monthinput"}</definedName>
    <definedName name="___SRT11" localSheetId="3" hidden="1">{"Minpmon",#N/A,FALSE,"Monthinput"}</definedName>
    <definedName name="___SRT11" localSheetId="4" hidden="1">{"Minpmon",#N/A,FALSE,"Monthinput"}</definedName>
    <definedName name="___SRT11" localSheetId="5" hidden="1">{"Minpmon",#N/A,FALSE,"Monthinput"}</definedName>
    <definedName name="___SRT11" localSheetId="10" hidden="1">{"Minpmon",#N/A,FALSE,"Monthinput"}</definedName>
    <definedName name="___SRT11" localSheetId="24" hidden="1">{"Minpmon",#N/A,FALSE,"Monthinput"}</definedName>
    <definedName name="___SRT11" localSheetId="26" hidden="1">{"Minpmon",#N/A,FALSE,"Monthinput"}</definedName>
    <definedName name="___SRT11" localSheetId="27" hidden="1">{"Minpmon",#N/A,FALSE,"Monthinput"}</definedName>
    <definedName name="___SRT11" localSheetId="31" hidden="1">{"Minpmon",#N/A,FALSE,"Monthinput"}</definedName>
    <definedName name="___SRT11" localSheetId="32" hidden="1">{"Minpmon",#N/A,FALSE,"Monthinput"}</definedName>
    <definedName name="___SRT11" localSheetId="33" hidden="1">{"Minpmon",#N/A,FALSE,"Monthinput"}</definedName>
    <definedName name="___SRT11" localSheetId="34" hidden="1">{"Minpmon",#N/A,FALSE,"Monthinput"}</definedName>
    <definedName name="___SRT11" localSheetId="37" hidden="1">{"Minpmon",#N/A,FALSE,"Monthinput"}</definedName>
    <definedName name="___SRT11" localSheetId="38" hidden="1">{"Minpmon",#N/A,FALSE,"Monthinput"}</definedName>
    <definedName name="___SRT11" localSheetId="39" hidden="1">{"Minpmon",#N/A,FALSE,"Monthinput"}</definedName>
    <definedName name="___SRT11" localSheetId="20" hidden="1">{"Minpmon",#N/A,FALSE,"Monthinput"}</definedName>
    <definedName name="___SRT11" localSheetId="23" hidden="1">{"Minpmon",#N/A,FALSE,"Monthinput"}</definedName>
    <definedName name="___SRT11" localSheetId="25" hidden="1">{"Minpmon",#N/A,FALSE,"Monthinput"}</definedName>
    <definedName name="___SRT11" hidden="1">{"Minpmon",#N/A,FALSE,"Monthinput"}</definedName>
    <definedName name="___tAB4">#REF!</definedName>
    <definedName name="___tnt1">#N/A</definedName>
    <definedName name="___TOT58" localSheetId="18">#REF!</definedName>
    <definedName name="___TOT58" localSheetId="10">#REF!</definedName>
    <definedName name="___TOT58" localSheetId="24">#REF!</definedName>
    <definedName name="___TOT58" localSheetId="26">[4]GROWTH!#REF!</definedName>
    <definedName name="___TOT58" localSheetId="27">[4]GROWTH!#REF!</definedName>
    <definedName name="___TOT58" localSheetId="23">#REF!</definedName>
    <definedName name="___TOT58" localSheetId="25">#REF!</definedName>
    <definedName name="___TOT58">[4]GROWTH!#REF!</definedName>
    <definedName name="__10FA_L" localSheetId="1">#REF!</definedName>
    <definedName name="__10FA_L" localSheetId="18">#REF!</definedName>
    <definedName name="__10FA_L" localSheetId="3">#REF!</definedName>
    <definedName name="__10FA_L" localSheetId="4">#REF!</definedName>
    <definedName name="__10FA_L" localSheetId="5">#REF!</definedName>
    <definedName name="__10FA_L" localSheetId="10">#REF!</definedName>
    <definedName name="__10FA_L" localSheetId="24">#REF!</definedName>
    <definedName name="__10FA_L" localSheetId="26">#REF!</definedName>
    <definedName name="__10FA_L" localSheetId="27">#REF!</definedName>
    <definedName name="__10FA_L" localSheetId="23">#REF!</definedName>
    <definedName name="__10FA_L" localSheetId="25">#REF!</definedName>
    <definedName name="__10FA_L">#REF!</definedName>
    <definedName name="__11GAZ_LIABS" localSheetId="1">#REF!</definedName>
    <definedName name="__11GAZ_LIABS" localSheetId="18">#REF!</definedName>
    <definedName name="__11GAZ_LIABS" localSheetId="3">#REF!</definedName>
    <definedName name="__11GAZ_LIABS" localSheetId="4">#REF!</definedName>
    <definedName name="__11GAZ_LIABS" localSheetId="5">#REF!</definedName>
    <definedName name="__11GAZ_LIABS" localSheetId="10">#REF!</definedName>
    <definedName name="__11GAZ_LIABS" localSheetId="24">#REF!</definedName>
    <definedName name="__11GAZ_LIABS" localSheetId="26">#REF!</definedName>
    <definedName name="__11GAZ_LIABS" localSheetId="27">#REF!</definedName>
    <definedName name="__11GAZ_LIABS" localSheetId="23">#REF!</definedName>
    <definedName name="__11GAZ_LIABS" localSheetId="25">#REF!</definedName>
    <definedName name="__11GAZ_LIABS">#REF!</definedName>
    <definedName name="__123Graph_A" localSheetId="18" hidden="1">#REF!</definedName>
    <definedName name="__123Graph_A" localSheetId="10" hidden="1">#REF!</definedName>
    <definedName name="__123Graph_A" localSheetId="24" hidden="1">#REF!</definedName>
    <definedName name="__123Graph_A" localSheetId="26" hidden="1">[6]C!#REF!</definedName>
    <definedName name="__123Graph_A" localSheetId="27" hidden="1">[6]C!#REF!</definedName>
    <definedName name="__123Graph_A" localSheetId="23" hidden="1">#REF!</definedName>
    <definedName name="__123Graph_A" localSheetId="25" hidden="1">#REF!</definedName>
    <definedName name="__123Graph_A" hidden="1">[6]C!#REF!</definedName>
    <definedName name="__123Graph_AChart1" localSheetId="18" hidden="1">#REF!</definedName>
    <definedName name="__123Graph_AChart1" localSheetId="10" hidden="1">#REF!</definedName>
    <definedName name="__123Graph_AChart1" localSheetId="26" hidden="1">[7]IN_Cable!#REF!</definedName>
    <definedName name="__123Graph_AChart1" localSheetId="27" hidden="1">[7]IN_Cable!#REF!</definedName>
    <definedName name="__123Graph_AChart1" localSheetId="23" hidden="1">#REF!</definedName>
    <definedName name="__123Graph_AChart1" hidden="1">[7]IN_Cable!#REF!</definedName>
    <definedName name="__123Graph_AChart2" localSheetId="18" hidden="1">#REF!</definedName>
    <definedName name="__123Graph_AChart2" localSheetId="10" hidden="1">#REF!</definedName>
    <definedName name="__123Graph_AChart2" hidden="1">[7]IN_Cable!#REF!</definedName>
    <definedName name="__123Graph_AChart3" localSheetId="18" hidden="1">#REF!</definedName>
    <definedName name="__123Graph_AChart3" localSheetId="10" hidden="1">#REF!</definedName>
    <definedName name="__123Graph_AChart3" hidden="1">[7]IN_Cable!#REF!</definedName>
    <definedName name="__123Graph_AChart4" localSheetId="18" hidden="1">#REF!</definedName>
    <definedName name="__123Graph_AChart4" localSheetId="10" hidden="1">#REF!</definedName>
    <definedName name="__123Graph_AChart4" hidden="1">[7]IN_Cable!#REF!</definedName>
    <definedName name="__123Graph_AChart5" localSheetId="18" hidden="1">#REF!</definedName>
    <definedName name="__123Graph_AChart5" localSheetId="10" hidden="1">#REF!</definedName>
    <definedName name="__123Graph_AChart5" hidden="1">[7]IN_Cable!#REF!</definedName>
    <definedName name="__123Graph_AChart6" localSheetId="18" hidden="1">#REF!</definedName>
    <definedName name="__123Graph_AChart6" localSheetId="10" hidden="1">#REF!</definedName>
    <definedName name="__123Graph_AChart6" hidden="1">[7]IN_Cable!#REF!</definedName>
    <definedName name="__123Graph_AChart7" localSheetId="18" hidden="1">#REF!</definedName>
    <definedName name="__123Graph_AChart7" localSheetId="10" hidden="1">#REF!</definedName>
    <definedName name="__123Graph_AChart7" hidden="1">[7]IN_Cable!#REF!</definedName>
    <definedName name="__123Graph_ACurrent" localSheetId="18" hidden="1">#REF!</definedName>
    <definedName name="__123Graph_ACurrent" localSheetId="10" hidden="1">#REF!</definedName>
    <definedName name="__123Graph_ACurrent" hidden="1">[7]IN_Cable!#REF!</definedName>
    <definedName name="__123Graph_ADEBT" localSheetId="1" hidden="1">#REF!</definedName>
    <definedName name="__123Graph_ADEBT" localSheetId="18" hidden="1">#REF!</definedName>
    <definedName name="__123Graph_ADEBT" localSheetId="19" hidden="1">#REF!</definedName>
    <definedName name="__123Graph_ADEBT" localSheetId="3" hidden="1">#REF!</definedName>
    <definedName name="__123Graph_ADEBT" localSheetId="4" hidden="1">#REF!</definedName>
    <definedName name="__123Graph_ADEBT" localSheetId="5" hidden="1">#REF!</definedName>
    <definedName name="__123Graph_ADEBT" localSheetId="10" hidden="1">#REF!</definedName>
    <definedName name="__123Graph_ADEBT" localSheetId="24" hidden="1">#REF!</definedName>
    <definedName name="__123Graph_ADEBT" localSheetId="26" hidden="1">#REF!</definedName>
    <definedName name="__123Graph_ADEBT" localSheetId="27" hidden="1">#REF!</definedName>
    <definedName name="__123Graph_ADEBT" localSheetId="31" hidden="1">#REF!</definedName>
    <definedName name="__123Graph_ADEBT" localSheetId="32" hidden="1">#REF!</definedName>
    <definedName name="__123Graph_ADEBT" localSheetId="23" hidden="1">#REF!</definedName>
    <definedName name="__123Graph_ADEBT" localSheetId="25" hidden="1">#REF!</definedName>
    <definedName name="__123Graph_ADEBT" hidden="1">#REF!</definedName>
    <definedName name="__123Graph_ADIFFERENTIAL" localSheetId="18" hidden="1">#REF!</definedName>
    <definedName name="__123Graph_ADIFFERENTIAL" localSheetId="10" hidden="1">#REF!</definedName>
    <definedName name="__123Graph_ADIFFERENTIAL" localSheetId="24" hidden="1">#REF!</definedName>
    <definedName name="__123Graph_ADIFFERENTIAL" localSheetId="27" hidden="1">[8]TAB25b!#REF!</definedName>
    <definedName name="__123Graph_ADIFFERENTIAL" localSheetId="23" hidden="1">#REF!</definedName>
    <definedName name="__123Graph_ADIFFERENTIAL" localSheetId="25" hidden="1">#REF!</definedName>
    <definedName name="__123Graph_ADIFFERENTIAL" hidden="1">[8]TAB25b!#REF!</definedName>
    <definedName name="__123Graph_AINTEREST" localSheetId="18" hidden="1">#REF!</definedName>
    <definedName name="__123Graph_AINTEREST" localSheetId="10" hidden="1">#REF!</definedName>
    <definedName name="__123Graph_AINTEREST" localSheetId="27" hidden="1">[8]TAB25b!#REF!</definedName>
    <definedName name="__123Graph_AINTEREST" localSheetId="23" hidden="1">#REF!</definedName>
    <definedName name="__123Graph_AINTEREST" hidden="1">[8]TAB25b!#REF!</definedName>
    <definedName name="__123Graph_AREER" localSheetId="18" hidden="1">#REF!</definedName>
    <definedName name="__123Graph_AREER" localSheetId="23" hidden="1">#REF!</definedName>
    <definedName name="__123Graph_AREER" hidden="1">[9]ER!#REF!</definedName>
    <definedName name="__123Graph_ASPREAD" localSheetId="18" hidden="1">#REF!</definedName>
    <definedName name="__123Graph_ASPREAD" hidden="1">[8]TAB25b!#REF!</definedName>
    <definedName name="__123Graph_B" localSheetId="18" hidden="1">#REF!</definedName>
    <definedName name="__123Graph_B" localSheetId="10" hidden="1">#REF!</definedName>
    <definedName name="__123Graph_B" hidden="1">[10]FLUJO!$B$7929:$C$7929</definedName>
    <definedName name="__123Graph_BChart1" localSheetId="26" hidden="1">#REF!</definedName>
    <definedName name="__123Graph_BChart1" localSheetId="27" hidden="1">#REF!</definedName>
    <definedName name="__123Graph_BChart1" localSheetId="23" hidden="1">#REF!</definedName>
    <definedName name="__123Graph_BChart1" hidden="1">#REF!</definedName>
    <definedName name="__123Graph_BChart2" localSheetId="26" hidden="1">#REF!</definedName>
    <definedName name="__123Graph_BChart2" localSheetId="27" hidden="1">#REF!</definedName>
    <definedName name="__123Graph_BChart2" localSheetId="23" hidden="1">#REF!</definedName>
    <definedName name="__123Graph_BChart2" hidden="1">#REF!</definedName>
    <definedName name="__123Graph_BChart3" localSheetId="26" hidden="1">#REF!</definedName>
    <definedName name="__123Graph_BChart3" localSheetId="27" hidden="1">#REF!</definedName>
    <definedName name="__123Graph_BChart3" localSheetId="23" hidden="1">#REF!</definedName>
    <definedName name="__123Graph_BChart3" hidden="1">#REF!</definedName>
    <definedName name="__123Graph_BChart4" localSheetId="26" hidden="1">#REF!</definedName>
    <definedName name="__123Graph_BChart4" localSheetId="27" hidden="1">#REF!</definedName>
    <definedName name="__123Graph_BChart4" hidden="1">#REF!</definedName>
    <definedName name="__123Graph_BChart5" localSheetId="26" hidden="1">#REF!</definedName>
    <definedName name="__123Graph_BChart5" localSheetId="27" hidden="1">#REF!</definedName>
    <definedName name="__123Graph_BChart5" hidden="1">#REF!</definedName>
    <definedName name="__123Graph_BChart6" localSheetId="26" hidden="1">#REF!</definedName>
    <definedName name="__123Graph_BChart6" localSheetId="27" hidden="1">#REF!</definedName>
    <definedName name="__123Graph_BChart6" hidden="1">#REF!</definedName>
    <definedName name="__123Graph_BChart7" localSheetId="26" hidden="1">#REF!</definedName>
    <definedName name="__123Graph_BChart7" localSheetId="27" hidden="1">#REF!</definedName>
    <definedName name="__123Graph_BChart7" hidden="1">#REF!</definedName>
    <definedName name="__123Graph_BCurrent" localSheetId="18" hidden="1">#REF!</definedName>
    <definedName name="__123Graph_BCurrent" localSheetId="10" hidden="1">#REF!</definedName>
    <definedName name="__123Graph_BCurrent" localSheetId="24" hidden="1">#REF!</definedName>
    <definedName name="__123Graph_BCurrent" localSheetId="27" hidden="1">[11]G!#REF!</definedName>
    <definedName name="__123Graph_BCurrent" localSheetId="31" hidden="1">#REF!</definedName>
    <definedName name="__123Graph_BCurrent" localSheetId="32" hidden="1">#REF!</definedName>
    <definedName name="__123Graph_BCurrent" localSheetId="23" hidden="1">#REF!</definedName>
    <definedName name="__123Graph_BCurrent" localSheetId="25" hidden="1">#REF!</definedName>
    <definedName name="__123Graph_BCurrent" hidden="1">[11]G!#REF!</definedName>
    <definedName name="__123Graph_BDEBT" localSheetId="1" hidden="1">#REF!</definedName>
    <definedName name="__123Graph_BDEBT" localSheetId="18" hidden="1">#REF!</definedName>
    <definedName name="__123Graph_BDEBT" localSheetId="19" hidden="1">#REF!</definedName>
    <definedName name="__123Graph_BDEBT" localSheetId="3" hidden="1">#REF!</definedName>
    <definedName name="__123Graph_BDEBT" localSheetId="4" hidden="1">#REF!</definedName>
    <definedName name="__123Graph_BDEBT" localSheetId="5" hidden="1">#REF!</definedName>
    <definedName name="__123Graph_BDEBT" localSheetId="10" hidden="1">#REF!</definedName>
    <definedName name="__123Graph_BDEBT" localSheetId="24" hidden="1">#REF!</definedName>
    <definedName name="__123Graph_BDEBT" localSheetId="26" hidden="1">#REF!</definedName>
    <definedName name="__123Graph_BDEBT" localSheetId="27" hidden="1">#REF!</definedName>
    <definedName name="__123Graph_BDEBT" localSheetId="31" hidden="1">#REF!</definedName>
    <definedName name="__123Graph_BDEBT" localSheetId="32" hidden="1">#REF!</definedName>
    <definedName name="__123Graph_BDEBT" localSheetId="23" hidden="1">#REF!</definedName>
    <definedName name="__123Graph_BDEBT" localSheetId="25" hidden="1">#REF!</definedName>
    <definedName name="__123Graph_BDEBT" hidden="1">#REF!</definedName>
    <definedName name="__123Graph_BINTEREST" localSheetId="18" hidden="1">#REF!</definedName>
    <definedName name="__123Graph_BINTEREST" localSheetId="10" hidden="1">#REF!</definedName>
    <definedName name="__123Graph_BINTEREST" localSheetId="24" hidden="1">#REF!</definedName>
    <definedName name="__123Graph_BINTEREST" localSheetId="27" hidden="1">[8]TAB25b!#REF!</definedName>
    <definedName name="__123Graph_BINTEREST" localSheetId="31" hidden="1">#REF!</definedName>
    <definedName name="__123Graph_BINTEREST" localSheetId="32" hidden="1">#REF!</definedName>
    <definedName name="__123Graph_BINTEREST" localSheetId="23" hidden="1">#REF!</definedName>
    <definedName name="__123Graph_BINTEREST" localSheetId="25" hidden="1">#REF!</definedName>
    <definedName name="__123Graph_BINTEREST" hidden="1">[8]TAB25b!#REF!</definedName>
    <definedName name="__123Graph_BREER" localSheetId="18" hidden="1">#REF!</definedName>
    <definedName name="__123Graph_BREER" localSheetId="27" hidden="1">[9]ER!#REF!</definedName>
    <definedName name="__123Graph_BREER" localSheetId="23" hidden="1">#REF!</definedName>
    <definedName name="__123Graph_BREER" hidden="1">[9]ER!#REF!</definedName>
    <definedName name="__123Graph_C" localSheetId="18" hidden="1">#REF!</definedName>
    <definedName name="__123Graph_C" localSheetId="10" hidden="1">#REF!</definedName>
    <definedName name="__123Graph_C" hidden="1">[10]FLUJO!$B$7936:$C$7936</definedName>
    <definedName name="__123Graph_CCurrent" localSheetId="18" hidden="1">#REF!</definedName>
    <definedName name="__123Graph_CCurrent" localSheetId="2" hidden="1">'[12]Base Original'!#REF!</definedName>
    <definedName name="__123Graph_CCurrent" localSheetId="10" hidden="1">#REF!</definedName>
    <definedName name="__123Graph_CCurrent" localSheetId="24" hidden="1">#REF!</definedName>
    <definedName name="__123Graph_CCurrent" localSheetId="26" hidden="1">'[12]Base Original'!#REF!</definedName>
    <definedName name="__123Graph_CCurrent" localSheetId="27" hidden="1">'[12]Base Original'!#REF!</definedName>
    <definedName name="__123Graph_CCurrent" localSheetId="31" hidden="1">#REF!</definedName>
    <definedName name="__123Graph_CCurrent" localSheetId="32" hidden="1">#REF!</definedName>
    <definedName name="__123Graph_CCurrent" localSheetId="23" hidden="1">#REF!</definedName>
    <definedName name="__123Graph_CCurrent" localSheetId="25" hidden="1">#REF!</definedName>
    <definedName name="__123Graph_CCurrent" hidden="1">'[12]Base Original'!#REF!</definedName>
    <definedName name="__123Graph_CREER" localSheetId="18" hidden="1">#REF!</definedName>
    <definedName name="__123Graph_CREER" localSheetId="10" hidden="1">#REF!</definedName>
    <definedName name="__123Graph_CREER" localSheetId="24" hidden="1">#REF!</definedName>
    <definedName name="__123Graph_CREER" localSheetId="26" hidden="1">[9]ER!#REF!</definedName>
    <definedName name="__123Graph_CREER" localSheetId="27" hidden="1">[9]ER!#REF!</definedName>
    <definedName name="__123Graph_CREER" localSheetId="23" hidden="1">#REF!</definedName>
    <definedName name="__123Graph_CREER" localSheetId="25" hidden="1">#REF!</definedName>
    <definedName name="__123Graph_CREER" hidden="1">[9]ER!#REF!</definedName>
    <definedName name="__123Graph_D" localSheetId="18" hidden="1">#REF!</definedName>
    <definedName name="__123Graph_D" localSheetId="10" hidden="1">#REF!</definedName>
    <definedName name="__123Graph_D" hidden="1">[10]FLUJO!$B$7942:$C$7942</definedName>
    <definedName name="__123Graph_DCurrent" localSheetId="18" hidden="1">#REF!</definedName>
    <definedName name="__123Graph_DCurrent" localSheetId="2" hidden="1">'[12]Base Original'!#REF!</definedName>
    <definedName name="__123Graph_DCurrent" localSheetId="10" hidden="1">#REF!</definedName>
    <definedName name="__123Graph_DCurrent" localSheetId="24" hidden="1">#REF!</definedName>
    <definedName name="__123Graph_DCurrent" localSheetId="26" hidden="1">'[12]Base Original'!#REF!</definedName>
    <definedName name="__123Graph_DCurrent" localSheetId="27" hidden="1">'[12]Base Original'!#REF!</definedName>
    <definedName name="__123Graph_DCurrent" localSheetId="23" hidden="1">#REF!</definedName>
    <definedName name="__123Graph_DCurrent" localSheetId="25" hidden="1">#REF!</definedName>
    <definedName name="__123Graph_DCurrent" hidden="1">'[12]Base Original'!#REF!</definedName>
    <definedName name="__123Graph_E" localSheetId="18" hidden="1">#REF!</definedName>
    <definedName name="__123Graph_E" localSheetId="10" hidden="1">#REF!</definedName>
    <definedName name="__123Graph_E" localSheetId="24" hidden="1">#REF!</definedName>
    <definedName name="__123Graph_E" localSheetId="26" hidden="1">[6]C!#REF!</definedName>
    <definedName name="__123Graph_E" localSheetId="27" hidden="1">[6]C!#REF!</definedName>
    <definedName name="__123Graph_E" localSheetId="31" hidden="1">#REF!</definedName>
    <definedName name="__123Graph_E" localSheetId="32" hidden="1">#REF!</definedName>
    <definedName name="__123Graph_E" localSheetId="23" hidden="1">#REF!</definedName>
    <definedName name="__123Graph_E" localSheetId="25" hidden="1">#REF!</definedName>
    <definedName name="__123Graph_E" hidden="1">[6]C!#REF!</definedName>
    <definedName name="__123Graph_ECurrent" localSheetId="18" hidden="1">#REF!</definedName>
    <definedName name="__123Graph_ECurrent" localSheetId="10" hidden="1">#REF!</definedName>
    <definedName name="__123Graph_ECurrent" localSheetId="26" hidden="1">'[12]Base Original'!#REF!</definedName>
    <definedName name="__123Graph_ECurrent" localSheetId="27" hidden="1">'[12]Base Original'!#REF!</definedName>
    <definedName name="__123Graph_ECurrent" localSheetId="31" hidden="1">#REF!</definedName>
    <definedName name="__123Graph_ECurrent" localSheetId="32" hidden="1">#REF!</definedName>
    <definedName name="__123Graph_ECurrent" localSheetId="23" hidden="1">#REF!</definedName>
    <definedName name="__123Graph_ECurrent" hidden="1">'[12]Base Original'!#REF!</definedName>
    <definedName name="__123Graph_F" localSheetId="18" hidden="1">#REF!</definedName>
    <definedName name="__123Graph_F" localSheetId="10" hidden="1">#REF!</definedName>
    <definedName name="__123Graph_F" localSheetId="26" hidden="1">[6]C!#REF!</definedName>
    <definedName name="__123Graph_F" localSheetId="27" hidden="1">[6]C!#REF!</definedName>
    <definedName name="__123Graph_F" localSheetId="31" hidden="1">#REF!</definedName>
    <definedName name="__123Graph_F" localSheetId="32" hidden="1">#REF!</definedName>
    <definedName name="__123Graph_F" localSheetId="23" hidden="1">#REF!</definedName>
    <definedName name="__123Graph_F" hidden="1">[6]C!#REF!</definedName>
    <definedName name="__123Graph_FCurrent" localSheetId="18" hidden="1">#REF!</definedName>
    <definedName name="__123Graph_FCurrent" localSheetId="26" hidden="1">[13]Base!#REF!</definedName>
    <definedName name="__123Graph_FCurrent" localSheetId="27" hidden="1">[13]Base!#REF!</definedName>
    <definedName name="__123Graph_FCurrent" localSheetId="31" hidden="1">#REF!</definedName>
    <definedName name="__123Graph_FCurrent" localSheetId="32" hidden="1">#REF!</definedName>
    <definedName name="__123Graph_FCurrent" localSheetId="23" hidden="1">#REF!</definedName>
    <definedName name="__123Graph_FCurrent" hidden="1">[13]Base!#REF!</definedName>
    <definedName name="__123Graph_X" localSheetId="18" hidden="1">#REF!</definedName>
    <definedName name="__123Graph_X" localSheetId="10" hidden="1">#REF!</definedName>
    <definedName name="__123Graph_X" hidden="1">[10]FLUJO!$B$7906:$C$7906</definedName>
    <definedName name="__123Graph_XDIFFERENTIAL" localSheetId="18" hidden="1">#REF!</definedName>
    <definedName name="__123Graph_XDIFFERENTIAL" localSheetId="2" hidden="1">[8]TAB25b!#REF!</definedName>
    <definedName name="__123Graph_XDIFFERENTIAL" localSheetId="10" hidden="1">#REF!</definedName>
    <definedName name="__123Graph_XDIFFERENTIAL" localSheetId="24" hidden="1">#REF!</definedName>
    <definedName name="__123Graph_XDIFFERENTIAL" localSheetId="26" hidden="1">[8]TAB25b!#REF!</definedName>
    <definedName name="__123Graph_XDIFFERENTIAL" localSheetId="27" hidden="1">[8]TAB25b!#REF!</definedName>
    <definedName name="__123Graph_XDIFFERENTIAL" localSheetId="23" hidden="1">#REF!</definedName>
    <definedName name="__123Graph_XDIFFERENTIAL" localSheetId="25" hidden="1">#REF!</definedName>
    <definedName name="__123Graph_XDIFFERENTIAL" hidden="1">[8]TAB25b!#REF!</definedName>
    <definedName name="__123Graph_XSPREAD" localSheetId="18" hidden="1">#REF!</definedName>
    <definedName name="__123Graph_XSPREAD" localSheetId="10" hidden="1">#REF!</definedName>
    <definedName name="__123Graph_XSPREAD" localSheetId="24" hidden="1">#REF!</definedName>
    <definedName name="__123Graph_XSPREAD" localSheetId="26" hidden="1">[8]TAB25b!#REF!</definedName>
    <definedName name="__123Graph_XSPREAD" localSheetId="27" hidden="1">[8]TAB25b!#REF!</definedName>
    <definedName name="__123Graph_XSPREAD" localSheetId="23" hidden="1">#REF!</definedName>
    <definedName name="__123Graph_XSPREAD" localSheetId="25" hidden="1">#REF!</definedName>
    <definedName name="__123Graph_XSPREAD" hidden="1">[8]TAB25b!#REF!</definedName>
    <definedName name="__12INT_RESERVES" localSheetId="1">#REF!</definedName>
    <definedName name="__12INT_RESERVES" localSheetId="18">#REF!</definedName>
    <definedName name="__12INT_RESERVES" localSheetId="3">#REF!</definedName>
    <definedName name="__12INT_RESERVES" localSheetId="4">#REF!</definedName>
    <definedName name="__12INT_RESERVES" localSheetId="5">#REF!</definedName>
    <definedName name="__12INT_RESERVES" localSheetId="10">#REF!</definedName>
    <definedName name="__12INT_RESERVES" localSheetId="24">#REF!</definedName>
    <definedName name="__12INT_RESERVES" localSheetId="26">#REF!</definedName>
    <definedName name="__12INT_RESERVES" localSheetId="27">#REF!</definedName>
    <definedName name="__12INT_RESERVES" localSheetId="23">#REF!</definedName>
    <definedName name="__12INT_RESERVES" localSheetId="25">#REF!</definedName>
    <definedName name="__12INT_RESERVES">#REF!</definedName>
    <definedName name="__1r" localSheetId="1">#REF!</definedName>
    <definedName name="__1r" localSheetId="18">#REF!</definedName>
    <definedName name="__1r" localSheetId="3">#REF!</definedName>
    <definedName name="__1r" localSheetId="4">#REF!</definedName>
    <definedName name="__1r" localSheetId="5">#REF!</definedName>
    <definedName name="__1r" localSheetId="10">#REF!</definedName>
    <definedName name="__1r" localSheetId="24">#REF!</definedName>
    <definedName name="__1r" localSheetId="26">#REF!</definedName>
    <definedName name="__1r" localSheetId="27">#REF!</definedName>
    <definedName name="__1r" localSheetId="23">#REF!</definedName>
    <definedName name="__1r" localSheetId="25">#REF!</definedName>
    <definedName name="__1r">#REF!</definedName>
    <definedName name="__2Macros_Import_.qbop" localSheetId="1">[14]!'[Macros Import].qbop'</definedName>
    <definedName name="__2Macros_Import_.qbop" localSheetId="18">#REF!</definedName>
    <definedName name="__2Macros_Import_.qbop" localSheetId="40">[14]!'[Macros Import].qbop'</definedName>
    <definedName name="__2Macros_Import_.qbop" localSheetId="3">[14]!'[Macros Import].qbop'</definedName>
    <definedName name="__2Macros_Import_.qbop" localSheetId="4">[14]!'[Macros Import].qbop'</definedName>
    <definedName name="__2Macros_Import_.qbop" localSheetId="5">[14]!'[Macros Import].qbop'</definedName>
    <definedName name="__2Macros_Import_.qbop" localSheetId="21">[14]!'[Macros Import].qbop'</definedName>
    <definedName name="__2Macros_Import_.qbop" localSheetId="27">[14]!'[Macros Import].qbop'</definedName>
    <definedName name="__2Macros_Import_.qbop" localSheetId="31">#REF!</definedName>
    <definedName name="__2Macros_Import_.qbop" localSheetId="25">#REF!</definedName>
    <definedName name="__2Macros_Import_.qbop">[14]!'[Macros Import].qbop'</definedName>
    <definedName name="__3__123Graph_ACPI_ER_LOG" localSheetId="1" hidden="1">[9]ER!#REF!</definedName>
    <definedName name="__3__123Graph_ACPI_ER_LOG" localSheetId="18" hidden="1">#REF!</definedName>
    <definedName name="__3__123Graph_ACPI_ER_LOG" localSheetId="2" hidden="1">[9]ER!#REF!</definedName>
    <definedName name="__3__123Graph_ACPI_ER_LOG" localSheetId="3" hidden="1">[9]ER!#REF!</definedName>
    <definedName name="__3__123Graph_ACPI_ER_LOG" localSheetId="4" hidden="1">[9]ER!#REF!</definedName>
    <definedName name="__3__123Graph_ACPI_ER_LOG" localSheetId="5" hidden="1">[9]ER!#REF!</definedName>
    <definedName name="__3__123Graph_ACPI_ER_LOG" localSheetId="10" hidden="1">#REF!</definedName>
    <definedName name="__3__123Graph_ACPI_ER_LOG" localSheetId="24" hidden="1">#REF!</definedName>
    <definedName name="__3__123Graph_ACPI_ER_LOG" localSheetId="26" hidden="1">[9]ER!#REF!</definedName>
    <definedName name="__3__123Graph_ACPI_ER_LOG" localSheetId="27" hidden="1">[9]ER!#REF!</definedName>
    <definedName name="__3__123Graph_ACPI_ER_LOG" localSheetId="23" hidden="1">#REF!</definedName>
    <definedName name="__3__123Graph_ACPI_ER_LOG" localSheetId="25" hidden="1">#REF!</definedName>
    <definedName name="__3__123Graph_ACPI_ER_LOG" hidden="1">[9]ER!#REF!</definedName>
    <definedName name="__4__123Graph_BCPI_ER_LOG" localSheetId="1" hidden="1">[9]ER!#REF!</definedName>
    <definedName name="__4__123Graph_BCPI_ER_LOG" localSheetId="18" hidden="1">#REF!</definedName>
    <definedName name="__4__123Graph_BCPI_ER_LOG" localSheetId="2" hidden="1">[9]ER!#REF!</definedName>
    <definedName name="__4__123Graph_BCPI_ER_LOG" localSheetId="3" hidden="1">[9]ER!#REF!</definedName>
    <definedName name="__4__123Graph_BCPI_ER_LOG" localSheetId="4" hidden="1">[9]ER!#REF!</definedName>
    <definedName name="__4__123Graph_BCPI_ER_LOG" localSheetId="5" hidden="1">[9]ER!#REF!</definedName>
    <definedName name="__4__123Graph_BCPI_ER_LOG" localSheetId="10" hidden="1">#REF!</definedName>
    <definedName name="__4__123Graph_BCPI_ER_LOG" localSheetId="24" hidden="1">#REF!</definedName>
    <definedName name="__4__123Graph_BCPI_ER_LOG" localSheetId="26" hidden="1">[9]ER!#REF!</definedName>
    <definedName name="__4__123Graph_BCPI_ER_LOG" localSheetId="27" hidden="1">[9]ER!#REF!</definedName>
    <definedName name="__4__123Graph_BCPI_ER_LOG" localSheetId="23" hidden="1">#REF!</definedName>
    <definedName name="__4__123Graph_BCPI_ER_LOG" localSheetId="25" hidden="1">#REF!</definedName>
    <definedName name="__4__123Graph_BCPI_ER_LOG" hidden="1">[9]ER!#REF!</definedName>
    <definedName name="__5__123Graph_BIBA_IBRD" localSheetId="18" hidden="1">#REF!</definedName>
    <definedName name="__5__123Graph_BIBA_IBRD" localSheetId="3" hidden="1">[9]WB!#REF!</definedName>
    <definedName name="__5__123Graph_BIBA_IBRD" localSheetId="10" hidden="1">#REF!</definedName>
    <definedName name="__5__123Graph_BIBA_IBRD" localSheetId="24" hidden="1">#REF!</definedName>
    <definedName name="__5__123Graph_BIBA_IBRD" localSheetId="26" hidden="1">[9]WB!#REF!</definedName>
    <definedName name="__5__123Graph_BIBA_IBRD" localSheetId="27" hidden="1">[9]WB!#REF!</definedName>
    <definedName name="__5__123Graph_BIBA_IBRD" localSheetId="23" hidden="1">#REF!</definedName>
    <definedName name="__5__123Graph_BIBA_IBRD" localSheetId="25" hidden="1">#REF!</definedName>
    <definedName name="__5__123Graph_BIBA_IBRD" hidden="1">[9]WB!#REF!</definedName>
    <definedName name="__6B.2_B.3" localSheetId="1">#REF!</definedName>
    <definedName name="__6B.2_B.3" localSheetId="18">#REF!</definedName>
    <definedName name="__6B.2_B.3" localSheetId="3">#REF!</definedName>
    <definedName name="__6B.2_B.3" localSheetId="4">#REF!</definedName>
    <definedName name="__6B.2_B.3" localSheetId="5">#REF!</definedName>
    <definedName name="__6B.2_B.3" localSheetId="10">#REF!</definedName>
    <definedName name="__6B.2_B.3" localSheetId="24">#REF!</definedName>
    <definedName name="__6B.2_B.3" localSheetId="26">#REF!</definedName>
    <definedName name="__6B.2_B.3" localSheetId="27">#REF!</definedName>
    <definedName name="__6B.2_B.3" localSheetId="23">#REF!</definedName>
    <definedName name="__6B.2_B.3" localSheetId="25">#REF!</definedName>
    <definedName name="__6B.2_B.3">#REF!</definedName>
    <definedName name="__7B.4___5" localSheetId="1">#REF!</definedName>
    <definedName name="__7B.4___5" localSheetId="18">#REF!</definedName>
    <definedName name="__7B.4___5" localSheetId="3">#REF!</definedName>
    <definedName name="__7B.4___5" localSheetId="4">#REF!</definedName>
    <definedName name="__7B.4___5" localSheetId="5">#REF!</definedName>
    <definedName name="__7B.4___5" localSheetId="10">#REF!</definedName>
    <definedName name="__7B.4___5" localSheetId="24">#REF!</definedName>
    <definedName name="__7B.4___5" localSheetId="26">#REF!</definedName>
    <definedName name="__7B.4___5" localSheetId="27">#REF!</definedName>
    <definedName name="__7B.4___5" localSheetId="23">#REF!</definedName>
    <definedName name="__7B.4___5" localSheetId="25">#REF!</definedName>
    <definedName name="__7B.4___5">#REF!</definedName>
    <definedName name="__8CONSOL_B2" localSheetId="1">#REF!</definedName>
    <definedName name="__8CONSOL_B2" localSheetId="18">#REF!</definedName>
    <definedName name="__8CONSOL_B2" localSheetId="3">#REF!</definedName>
    <definedName name="__8CONSOL_B2" localSheetId="4">#REF!</definedName>
    <definedName name="__8CONSOL_B2" localSheetId="5">#REF!</definedName>
    <definedName name="__8CONSOL_B2" localSheetId="10">#REF!</definedName>
    <definedName name="__8CONSOL_B2" localSheetId="24">#REF!</definedName>
    <definedName name="__8CONSOL_B2" localSheetId="26">#REF!</definedName>
    <definedName name="__8CONSOL_B2" localSheetId="27">#REF!</definedName>
    <definedName name="__8CONSOL_B2" localSheetId="23">#REF!</definedName>
    <definedName name="__8CONSOL_B2" localSheetId="25">#REF!</definedName>
    <definedName name="__8CONSOL_B2">#REF!</definedName>
    <definedName name="__9CONSOL_DEPOSITS" localSheetId="18">#REF!</definedName>
    <definedName name="__9CONSOL_DEPOSITS" localSheetId="10">#REF!</definedName>
    <definedName name="__9CONSOL_DEPOSITS" localSheetId="24">#REF!</definedName>
    <definedName name="__9CONSOL_DEPOSITS" localSheetId="26">'[15]A 11'!#REF!</definedName>
    <definedName name="__9CONSOL_DEPOSITS" localSheetId="27">'[15]A 11'!#REF!</definedName>
    <definedName name="__9CONSOL_DEPOSITS" localSheetId="23">#REF!</definedName>
    <definedName name="__9CONSOL_DEPOSITS" localSheetId="25">#REF!</definedName>
    <definedName name="__9CONSOL_DEPOSITS">'[15]A 11'!#REF!</definedName>
    <definedName name="__asd1" localSheetId="26">[3]!__asd1</definedName>
    <definedName name="__asd1" localSheetId="27">[3]!__asd1</definedName>
    <definedName name="__asd1">#REF!</definedName>
    <definedName name="__AUS1" localSheetId="1">#REF!</definedName>
    <definedName name="__AUS1" localSheetId="18">#REF!</definedName>
    <definedName name="__AUS1" localSheetId="19">#REF!</definedName>
    <definedName name="__AUS1" localSheetId="3">#REF!</definedName>
    <definedName name="__AUS1" localSheetId="4">#REF!</definedName>
    <definedName name="__AUS1" localSheetId="5">#REF!</definedName>
    <definedName name="__AUS1" localSheetId="10">#REF!</definedName>
    <definedName name="__AUS1" localSheetId="24">#REF!</definedName>
    <definedName name="__AUS1" localSheetId="26">#REF!</definedName>
    <definedName name="__AUS1" localSheetId="27">#REF!</definedName>
    <definedName name="__AUS1" localSheetId="31">#REF!</definedName>
    <definedName name="__AUS1" localSheetId="32">#REF!</definedName>
    <definedName name="__AUS1" localSheetId="23">#REF!</definedName>
    <definedName name="__AUS1" localSheetId="25">#REF!</definedName>
    <definedName name="__AUS1">#REF!</definedName>
    <definedName name="__BOP2" localSheetId="18">#REF!</definedName>
    <definedName name="__BOP2" localSheetId="10">#REF!</definedName>
    <definedName name="__BOP2" localSheetId="24">#REF!</definedName>
    <definedName name="__BOP2" localSheetId="26">[16]BoP!#REF!</definedName>
    <definedName name="__BOP2" localSheetId="27">[16]BoP!#REF!</definedName>
    <definedName name="__BOP2" localSheetId="23">#REF!</definedName>
    <definedName name="__BOP2" localSheetId="25">#REF!</definedName>
    <definedName name="__BOP2">[16]BoP!#REF!</definedName>
    <definedName name="__DEG1" localSheetId="1">#REF!</definedName>
    <definedName name="__DEG1" localSheetId="18">#REF!</definedName>
    <definedName name="__DEG1" localSheetId="19">#REF!</definedName>
    <definedName name="__DEG1" localSheetId="3">#REF!</definedName>
    <definedName name="__DEG1" localSheetId="4">#REF!</definedName>
    <definedName name="__DEG1" localSheetId="5">#REF!</definedName>
    <definedName name="__DEG1" localSheetId="10">#REF!</definedName>
    <definedName name="__DEG1" localSheetId="24">#REF!</definedName>
    <definedName name="__DEG1" localSheetId="26">#REF!</definedName>
    <definedName name="__DEG1" localSheetId="27">#REF!</definedName>
    <definedName name="__DEG1" localSheetId="31">#REF!</definedName>
    <definedName name="__DEG1" localSheetId="32">#REF!</definedName>
    <definedName name="__DEG1" localSheetId="23">#REF!</definedName>
    <definedName name="__DEG1" localSheetId="25">#REF!</definedName>
    <definedName name="__DEG1">#REF!</definedName>
    <definedName name="__DKR1" localSheetId="1">#REF!</definedName>
    <definedName name="__DKR1" localSheetId="18">#REF!</definedName>
    <definedName name="__DKR1" localSheetId="19">#REF!</definedName>
    <definedName name="__DKR1" localSheetId="3">#REF!</definedName>
    <definedName name="__DKR1" localSheetId="4">#REF!</definedName>
    <definedName name="__DKR1" localSheetId="5">#REF!</definedName>
    <definedName name="__DKR1" localSheetId="10">#REF!</definedName>
    <definedName name="__DKR1" localSheetId="26">#REF!</definedName>
    <definedName name="__DKR1" localSheetId="27">#REF!</definedName>
    <definedName name="__DKR1" localSheetId="31">#REF!</definedName>
    <definedName name="__DKR1" localSheetId="32">#REF!</definedName>
    <definedName name="__DKR1" localSheetId="23">#REF!</definedName>
    <definedName name="__DKR1">#REF!</definedName>
    <definedName name="__ECU1" localSheetId="1">#REF!</definedName>
    <definedName name="__ECU1" localSheetId="18">#REF!</definedName>
    <definedName name="__ECU1" localSheetId="19">#REF!</definedName>
    <definedName name="__ECU1" localSheetId="3">#REF!</definedName>
    <definedName name="__ECU1" localSheetId="4">#REF!</definedName>
    <definedName name="__ECU1" localSheetId="5">#REF!</definedName>
    <definedName name="__ECU1" localSheetId="10">#REF!</definedName>
    <definedName name="__ECU1" localSheetId="26">#REF!</definedName>
    <definedName name="__ECU1" localSheetId="27">#REF!</definedName>
    <definedName name="__ECU1" localSheetId="31">#REF!</definedName>
    <definedName name="__ECU1" localSheetId="32">#REF!</definedName>
    <definedName name="__ECU1" localSheetId="23">#REF!</definedName>
    <definedName name="__ECU1">#REF!</definedName>
    <definedName name="__END94" localSheetId="1">#REF!</definedName>
    <definedName name="__END94" localSheetId="3">#REF!</definedName>
    <definedName name="__END94" localSheetId="4">#REF!</definedName>
    <definedName name="__END94" localSheetId="5">#REF!</definedName>
    <definedName name="__END94" localSheetId="26">#REF!</definedName>
    <definedName name="__END94" localSheetId="27">#REF!</definedName>
    <definedName name="__END94" localSheetId="23">#REF!</definedName>
    <definedName name="__END94">#REF!</definedName>
    <definedName name="__ESC1" localSheetId="1">#REF!</definedName>
    <definedName name="__ESC1" localSheetId="19">#REF!</definedName>
    <definedName name="__ESC1" localSheetId="3">#REF!</definedName>
    <definedName name="__ESC1" localSheetId="4">#REF!</definedName>
    <definedName name="__ESC1" localSheetId="5">#REF!</definedName>
    <definedName name="__ESC1" localSheetId="26">#REF!</definedName>
    <definedName name="__ESC1" localSheetId="27">#REF!</definedName>
    <definedName name="__ESC1" localSheetId="31">#REF!</definedName>
    <definedName name="__ESC1" localSheetId="32">#REF!</definedName>
    <definedName name="__ESC1" localSheetId="23">#REF!</definedName>
    <definedName name="__ESC1">#REF!</definedName>
    <definedName name="__F" localSheetId="1" hidden="1">'[5]Fax a enviar'!#REF!</definedName>
    <definedName name="__F" localSheetId="18" hidden="1">#REF!</definedName>
    <definedName name="__F" localSheetId="3" hidden="1">'[5]Fax a enviar'!#REF!</definedName>
    <definedName name="__F" localSheetId="4" hidden="1">'[5]Fax a enviar'!#REF!</definedName>
    <definedName name="__F" localSheetId="5" hidden="1">'[5]Fax a enviar'!#REF!</definedName>
    <definedName name="__F" localSheetId="23" hidden="1">#REF!</definedName>
    <definedName name="__F" hidden="1">'[5]Fax a enviar'!#REF!</definedName>
    <definedName name="__FAL2" localSheetId="1">#REF!</definedName>
    <definedName name="__FAL2" localSheetId="18">#REF!</definedName>
    <definedName name="__FAL2" localSheetId="19">#REF!</definedName>
    <definedName name="__FAL2" localSheetId="3">#REF!</definedName>
    <definedName name="__FAL2" localSheetId="4">#REF!</definedName>
    <definedName name="__FAL2" localSheetId="5">#REF!</definedName>
    <definedName name="__FAL2" localSheetId="10">#REF!</definedName>
    <definedName name="__FAL2" localSheetId="24">#REF!</definedName>
    <definedName name="__FAL2" localSheetId="26">#REF!</definedName>
    <definedName name="__FAL2" localSheetId="27">#REF!</definedName>
    <definedName name="__FAL2" localSheetId="31">#REF!</definedName>
    <definedName name="__FAL2" localSheetId="32">#REF!</definedName>
    <definedName name="__FAL2" localSheetId="23">#REF!</definedName>
    <definedName name="__FAL2" localSheetId="25">#REF!</definedName>
    <definedName name="__FAL2">#REF!</definedName>
    <definedName name="__FAL3" localSheetId="1">#REF!</definedName>
    <definedName name="__FAL3" localSheetId="18">#REF!</definedName>
    <definedName name="__FAL3" localSheetId="19">#REF!</definedName>
    <definedName name="__FAL3" localSheetId="3">#REF!</definedName>
    <definedName name="__FAL3" localSheetId="4">#REF!</definedName>
    <definedName name="__FAL3" localSheetId="5">#REF!</definedName>
    <definedName name="__FAL3" localSheetId="10">#REF!</definedName>
    <definedName name="__FAL3" localSheetId="26">#REF!</definedName>
    <definedName name="__FAL3" localSheetId="27">#REF!</definedName>
    <definedName name="__FAL3" localSheetId="31">#REF!</definedName>
    <definedName name="__FAL3" localSheetId="32">#REF!</definedName>
    <definedName name="__FAL3" localSheetId="23">#REF!</definedName>
    <definedName name="__FAL3">#REF!</definedName>
    <definedName name="__FAL4" localSheetId="1">#REF!</definedName>
    <definedName name="__FAL4" localSheetId="18">#REF!</definedName>
    <definedName name="__FAL4" localSheetId="19">#REF!</definedName>
    <definedName name="__FAL4" localSheetId="3">#REF!</definedName>
    <definedName name="__FAL4" localSheetId="4">#REF!</definedName>
    <definedName name="__FAL4" localSheetId="5">#REF!</definedName>
    <definedName name="__FAL4" localSheetId="10">#REF!</definedName>
    <definedName name="__FAL4" localSheetId="26">#REF!</definedName>
    <definedName name="__FAL4" localSheetId="27">#REF!</definedName>
    <definedName name="__FAL4" localSheetId="31">#REF!</definedName>
    <definedName name="__FAL4" localSheetId="32">#REF!</definedName>
    <definedName name="__FAL4" localSheetId="23">#REF!</definedName>
    <definedName name="__FAL4">#REF!</definedName>
    <definedName name="__FAL5" localSheetId="1">#REF!</definedName>
    <definedName name="__FAL5" localSheetId="19">#REF!</definedName>
    <definedName name="__FAL5" localSheetId="3">#REF!</definedName>
    <definedName name="__FAL5" localSheetId="4">#REF!</definedName>
    <definedName name="__FAL5" localSheetId="5">#REF!</definedName>
    <definedName name="__FAL5" localSheetId="26">#REF!</definedName>
    <definedName name="__FAL5" localSheetId="27">#REF!</definedName>
    <definedName name="__FAL5" localSheetId="31">#REF!</definedName>
    <definedName name="__FAL5" localSheetId="32">#REF!</definedName>
    <definedName name="__FAL5" localSheetId="23">#REF!</definedName>
    <definedName name="__FAL5">#REF!</definedName>
    <definedName name="__FAL6" localSheetId="1">#REF!</definedName>
    <definedName name="__FAL6" localSheetId="19">#REF!</definedName>
    <definedName name="__FAL6" localSheetId="3">#REF!</definedName>
    <definedName name="__FAL6" localSheetId="4">#REF!</definedName>
    <definedName name="__FAL6" localSheetId="5">#REF!</definedName>
    <definedName name="__FAL6" localSheetId="26">#REF!</definedName>
    <definedName name="__FAL6" localSheetId="27">#REF!</definedName>
    <definedName name="__FAL6" localSheetId="31">#REF!</definedName>
    <definedName name="__FAL6" localSheetId="32">#REF!</definedName>
    <definedName name="__FAL6" localSheetId="23">#REF!</definedName>
    <definedName name="__FAL6">#REF!</definedName>
    <definedName name="__FAL7" localSheetId="1">#REF!</definedName>
    <definedName name="__FAL7" localSheetId="19">#REF!</definedName>
    <definedName name="__FAL7" localSheetId="3">#REF!</definedName>
    <definedName name="__FAL7" localSheetId="4">#REF!</definedName>
    <definedName name="__FAL7" localSheetId="5">#REF!</definedName>
    <definedName name="__FAL7" localSheetId="26">#REF!</definedName>
    <definedName name="__FAL7" localSheetId="27">#REF!</definedName>
    <definedName name="__FAL7" localSheetId="31">#REF!</definedName>
    <definedName name="__FAL7" localSheetId="32">#REF!</definedName>
    <definedName name="__FAL7" localSheetId="23">#REF!</definedName>
    <definedName name="__FAL7">#REF!</definedName>
    <definedName name="__FMK1" localSheetId="1">#REF!</definedName>
    <definedName name="__FMK1" localSheetId="19">#REF!</definedName>
    <definedName name="__FMK1" localSheetId="3">#REF!</definedName>
    <definedName name="__FMK1" localSheetId="4">#REF!</definedName>
    <definedName name="__FMK1" localSheetId="5">#REF!</definedName>
    <definedName name="__FMK1" localSheetId="26">#REF!</definedName>
    <definedName name="__FMK1" localSheetId="27">#REF!</definedName>
    <definedName name="__FMK1" localSheetId="31">#REF!</definedName>
    <definedName name="__FMK1" localSheetId="32">#REF!</definedName>
    <definedName name="__FMK1" localSheetId="23">#REF!</definedName>
    <definedName name="__FMK1">#REF!</definedName>
    <definedName name="__IKR1" localSheetId="1">#REF!</definedName>
    <definedName name="__IKR1" localSheetId="19">#REF!</definedName>
    <definedName name="__IKR1" localSheetId="3">#REF!</definedName>
    <definedName name="__IKR1" localSheetId="4">#REF!</definedName>
    <definedName name="__IKR1" localSheetId="5">#REF!</definedName>
    <definedName name="__IKR1" localSheetId="26">#REF!</definedName>
    <definedName name="__IKR1" localSheetId="27">#REF!</definedName>
    <definedName name="__IKR1" localSheetId="31">#REF!</definedName>
    <definedName name="__IKR1" localSheetId="32">#REF!</definedName>
    <definedName name="__IKR1" localSheetId="23">#REF!</definedName>
    <definedName name="__IKR1">#REF!</definedName>
    <definedName name="__IRP1" localSheetId="1">#REF!</definedName>
    <definedName name="__IRP1" localSheetId="19">#REF!</definedName>
    <definedName name="__IRP1" localSheetId="3">#REF!</definedName>
    <definedName name="__IRP1" localSheetId="4">#REF!</definedName>
    <definedName name="__IRP1" localSheetId="5">#REF!</definedName>
    <definedName name="__IRP1" localSheetId="26">#REF!</definedName>
    <definedName name="__IRP1" localSheetId="27">#REF!</definedName>
    <definedName name="__IRP1" localSheetId="31">#REF!</definedName>
    <definedName name="__IRP1" localSheetId="32">#REF!</definedName>
    <definedName name="__IRP1" localSheetId="23">#REF!</definedName>
    <definedName name="__IRP1">#REF!</definedName>
    <definedName name="__LIT1" localSheetId="1">#REF!</definedName>
    <definedName name="__LIT1" localSheetId="19">#REF!</definedName>
    <definedName name="__LIT1" localSheetId="3">#REF!</definedName>
    <definedName name="__LIT1" localSheetId="4">#REF!</definedName>
    <definedName name="__LIT1" localSheetId="5">#REF!</definedName>
    <definedName name="__LIT1" localSheetId="26">#REF!</definedName>
    <definedName name="__LIT1" localSheetId="27">#REF!</definedName>
    <definedName name="__LIT1" localSheetId="31">#REF!</definedName>
    <definedName name="__LIT1" localSheetId="32">#REF!</definedName>
    <definedName name="__LIT1" localSheetId="23">#REF!</definedName>
    <definedName name="__LIT1">#REF!</definedName>
    <definedName name="__MEX1" localSheetId="1">#REF!</definedName>
    <definedName name="__MEX1" localSheetId="19">#REF!</definedName>
    <definedName name="__MEX1" localSheetId="3">#REF!</definedName>
    <definedName name="__MEX1" localSheetId="4">#REF!</definedName>
    <definedName name="__MEX1" localSheetId="5">#REF!</definedName>
    <definedName name="__MEX1" localSheetId="26">#REF!</definedName>
    <definedName name="__MEX1" localSheetId="27">#REF!</definedName>
    <definedName name="__MEX1" localSheetId="31">#REF!</definedName>
    <definedName name="__MEX1" localSheetId="32">#REF!</definedName>
    <definedName name="__MEX1" localSheetId="23">#REF!</definedName>
    <definedName name="__MEX1">#REF!</definedName>
    <definedName name="__PTA1" localSheetId="1">#REF!</definedName>
    <definedName name="__PTA1" localSheetId="19">#REF!</definedName>
    <definedName name="__PTA1" localSheetId="3">#REF!</definedName>
    <definedName name="__PTA1" localSheetId="4">#REF!</definedName>
    <definedName name="__PTA1" localSheetId="5">#REF!</definedName>
    <definedName name="__PTA1" localSheetId="26">#REF!</definedName>
    <definedName name="__PTA1" localSheetId="27">#REF!</definedName>
    <definedName name="__PTA1" localSheetId="31">#REF!</definedName>
    <definedName name="__PTA1" localSheetId="32">#REF!</definedName>
    <definedName name="__PTA1" localSheetId="23">#REF!</definedName>
    <definedName name="__PTA1">#REF!</definedName>
    <definedName name="__RES2" localSheetId="1">[16]RES!#REF!</definedName>
    <definedName name="__RES2" localSheetId="18">#REF!</definedName>
    <definedName name="__RES2" localSheetId="3">[16]RES!#REF!</definedName>
    <definedName name="__RES2" localSheetId="4">[16]RES!#REF!</definedName>
    <definedName name="__RES2" localSheetId="5">[16]RES!#REF!</definedName>
    <definedName name="__RES2" localSheetId="23">#REF!</definedName>
    <definedName name="__RES2">[16]RES!#REF!</definedName>
    <definedName name="__ROS1">#N/A</definedName>
    <definedName name="__ROS2">#N/A</definedName>
    <definedName name="__ROS3">#N/A</definedName>
    <definedName name="__ROS4">#N/A</definedName>
    <definedName name="__SAR1" localSheetId="1">#REF!</definedName>
    <definedName name="__SAR1" localSheetId="18">#REF!</definedName>
    <definedName name="__SAR1" localSheetId="19">#REF!</definedName>
    <definedName name="__SAR1" localSheetId="3">#REF!</definedName>
    <definedName name="__SAR1" localSheetId="4">#REF!</definedName>
    <definedName name="__SAR1" localSheetId="5">#REF!</definedName>
    <definedName name="__SAR1" localSheetId="10">#REF!</definedName>
    <definedName name="__SAR1" localSheetId="24">#REF!</definedName>
    <definedName name="__SAR1" localSheetId="26">#REF!</definedName>
    <definedName name="__SAR1" localSheetId="27">#REF!</definedName>
    <definedName name="__SAR1" localSheetId="31">#REF!</definedName>
    <definedName name="__SAR1" localSheetId="32">#REF!</definedName>
    <definedName name="__SAR1" localSheetId="23">#REF!</definedName>
    <definedName name="__SAR1" localSheetId="25">#REF!</definedName>
    <definedName name="__SAR1">#REF!</definedName>
    <definedName name="__SUM2" localSheetId="1">#REF!</definedName>
    <definedName name="__SUM2" localSheetId="18">#REF!</definedName>
    <definedName name="__SUM2" localSheetId="3">#REF!</definedName>
    <definedName name="__SUM2" localSheetId="4">#REF!</definedName>
    <definedName name="__SUM2" localSheetId="5">#REF!</definedName>
    <definedName name="__SUM2" localSheetId="10">#REF!</definedName>
    <definedName name="__SUM2" localSheetId="24">#REF!</definedName>
    <definedName name="__SUM2" localSheetId="26">#REF!</definedName>
    <definedName name="__SUM2" localSheetId="27">#REF!</definedName>
    <definedName name="__SUM2" localSheetId="23">#REF!</definedName>
    <definedName name="__SUM2" localSheetId="25">#REF!</definedName>
    <definedName name="__SUM2">#REF!</definedName>
    <definedName name="__TAB1" localSheetId="1">#REF!</definedName>
    <definedName name="__TAB1" localSheetId="18">#REF!</definedName>
    <definedName name="__TAB1" localSheetId="3">#REF!</definedName>
    <definedName name="__TAB1" localSheetId="4">#REF!</definedName>
    <definedName name="__TAB1" localSheetId="5">#REF!</definedName>
    <definedName name="__TAB1" localSheetId="10">#REF!</definedName>
    <definedName name="__TAB1" localSheetId="26">#REF!</definedName>
    <definedName name="__TAB1" localSheetId="27">#REF!</definedName>
    <definedName name="__TAB1" localSheetId="23">#REF!</definedName>
    <definedName name="__TAB1">#REF!</definedName>
    <definedName name="__Tab19" localSheetId="1">#REF!</definedName>
    <definedName name="__Tab19" localSheetId="3">#REF!</definedName>
    <definedName name="__Tab19" localSheetId="4">#REF!</definedName>
    <definedName name="__Tab19" localSheetId="5">#REF!</definedName>
    <definedName name="__Tab19" localSheetId="26">#REF!</definedName>
    <definedName name="__Tab19" localSheetId="27">#REF!</definedName>
    <definedName name="__Tab19" localSheetId="23">#REF!</definedName>
    <definedName name="__Tab19">#REF!</definedName>
    <definedName name="__Tab20" localSheetId="1">#REF!</definedName>
    <definedName name="__Tab20" localSheetId="3">#REF!</definedName>
    <definedName name="__Tab20" localSheetId="4">#REF!</definedName>
    <definedName name="__Tab20" localSheetId="5">#REF!</definedName>
    <definedName name="__Tab20" localSheetId="26">#REF!</definedName>
    <definedName name="__Tab20" localSheetId="27">#REF!</definedName>
    <definedName name="__Tab20" localSheetId="23">#REF!</definedName>
    <definedName name="__Tab20">#REF!</definedName>
    <definedName name="__Tab21" localSheetId="1">#REF!</definedName>
    <definedName name="__Tab21" localSheetId="3">#REF!</definedName>
    <definedName name="__Tab21" localSheetId="4">#REF!</definedName>
    <definedName name="__Tab21" localSheetId="5">#REF!</definedName>
    <definedName name="__Tab21" localSheetId="26">#REF!</definedName>
    <definedName name="__Tab21" localSheetId="27">#REF!</definedName>
    <definedName name="__Tab21" localSheetId="23">#REF!</definedName>
    <definedName name="__Tab21">#REF!</definedName>
    <definedName name="__Tab22" localSheetId="1">#REF!</definedName>
    <definedName name="__Tab22" localSheetId="3">#REF!</definedName>
    <definedName name="__Tab22" localSheetId="4">#REF!</definedName>
    <definedName name="__Tab22" localSheetId="5">#REF!</definedName>
    <definedName name="__Tab22" localSheetId="26">#REF!</definedName>
    <definedName name="__Tab22" localSheetId="27">#REF!</definedName>
    <definedName name="__Tab22" localSheetId="23">#REF!</definedName>
    <definedName name="__Tab22">#REF!</definedName>
    <definedName name="__Tab23" localSheetId="1">#REF!</definedName>
    <definedName name="__Tab23" localSheetId="3">#REF!</definedName>
    <definedName name="__Tab23" localSheetId="4">#REF!</definedName>
    <definedName name="__Tab23" localSheetId="5">#REF!</definedName>
    <definedName name="__Tab23" localSheetId="26">#REF!</definedName>
    <definedName name="__Tab23" localSheetId="27">#REF!</definedName>
    <definedName name="__Tab23" localSheetId="23">#REF!</definedName>
    <definedName name="__Tab23">#REF!</definedName>
    <definedName name="__Tab24" localSheetId="1">#REF!</definedName>
    <definedName name="__Tab24" localSheetId="3">#REF!</definedName>
    <definedName name="__Tab24" localSheetId="4">#REF!</definedName>
    <definedName name="__Tab24" localSheetId="5">#REF!</definedName>
    <definedName name="__Tab24" localSheetId="26">#REF!</definedName>
    <definedName name="__Tab24" localSheetId="27">#REF!</definedName>
    <definedName name="__Tab24" localSheetId="23">#REF!</definedName>
    <definedName name="__Tab24">#REF!</definedName>
    <definedName name="__Tab26" localSheetId="1">#REF!</definedName>
    <definedName name="__Tab26" localSheetId="3">#REF!</definedName>
    <definedName name="__Tab26" localSheetId="4">#REF!</definedName>
    <definedName name="__Tab26" localSheetId="5">#REF!</definedName>
    <definedName name="__Tab26" localSheetId="26">#REF!</definedName>
    <definedName name="__Tab26" localSheetId="27">#REF!</definedName>
    <definedName name="__Tab26" localSheetId="23">#REF!</definedName>
    <definedName name="__Tab26">#REF!</definedName>
    <definedName name="__Tab27" localSheetId="1">#REF!</definedName>
    <definedName name="__Tab27" localSheetId="3">#REF!</definedName>
    <definedName name="__Tab27" localSheetId="4">#REF!</definedName>
    <definedName name="__Tab27" localSheetId="5">#REF!</definedName>
    <definedName name="__Tab27" localSheetId="26">#REF!</definedName>
    <definedName name="__Tab27" localSheetId="27">#REF!</definedName>
    <definedName name="__Tab27" localSheetId="23">#REF!</definedName>
    <definedName name="__Tab27">#REF!</definedName>
    <definedName name="__Tab28" localSheetId="1">#REF!</definedName>
    <definedName name="__Tab28" localSheetId="3">#REF!</definedName>
    <definedName name="__Tab28" localSheetId="4">#REF!</definedName>
    <definedName name="__Tab28" localSheetId="5">#REF!</definedName>
    <definedName name="__Tab28" localSheetId="26">#REF!</definedName>
    <definedName name="__Tab28" localSheetId="27">#REF!</definedName>
    <definedName name="__Tab28" localSheetId="23">#REF!</definedName>
    <definedName name="__Tab28">#REF!</definedName>
    <definedName name="__Tab29" localSheetId="1">#REF!</definedName>
    <definedName name="__Tab29" localSheetId="3">#REF!</definedName>
    <definedName name="__Tab29" localSheetId="4">#REF!</definedName>
    <definedName name="__Tab29" localSheetId="5">#REF!</definedName>
    <definedName name="__Tab29" localSheetId="26">#REF!</definedName>
    <definedName name="__Tab29" localSheetId="27">#REF!</definedName>
    <definedName name="__Tab29" localSheetId="23">#REF!</definedName>
    <definedName name="__Tab29">#REF!</definedName>
    <definedName name="__Tab30" localSheetId="1">#REF!</definedName>
    <definedName name="__Tab30" localSheetId="3">#REF!</definedName>
    <definedName name="__Tab30" localSheetId="4">#REF!</definedName>
    <definedName name="__Tab30" localSheetId="5">#REF!</definedName>
    <definedName name="__Tab30" localSheetId="26">#REF!</definedName>
    <definedName name="__Tab30" localSheetId="27">#REF!</definedName>
    <definedName name="__Tab30" localSheetId="23">#REF!</definedName>
    <definedName name="__Tab30">#REF!</definedName>
    <definedName name="__Tab31" localSheetId="1">#REF!</definedName>
    <definedName name="__Tab31" localSheetId="3">#REF!</definedName>
    <definedName name="__Tab31" localSheetId="4">#REF!</definedName>
    <definedName name="__Tab31" localSheetId="5">#REF!</definedName>
    <definedName name="__Tab31" localSheetId="26">#REF!</definedName>
    <definedName name="__Tab31" localSheetId="27">#REF!</definedName>
    <definedName name="__Tab31" localSheetId="23">#REF!</definedName>
    <definedName name="__Tab31">#REF!</definedName>
    <definedName name="__Tab32" localSheetId="1">#REF!</definedName>
    <definedName name="__Tab32" localSheetId="3">#REF!</definedName>
    <definedName name="__Tab32" localSheetId="4">#REF!</definedName>
    <definedName name="__Tab32" localSheetId="5">#REF!</definedName>
    <definedName name="__Tab32" localSheetId="26">#REF!</definedName>
    <definedName name="__Tab32" localSheetId="27">#REF!</definedName>
    <definedName name="__Tab32" localSheetId="23">#REF!</definedName>
    <definedName name="__Tab32">#REF!</definedName>
    <definedName name="__Tab33" localSheetId="1">#REF!</definedName>
    <definedName name="__Tab33" localSheetId="3">#REF!</definedName>
    <definedName name="__Tab33" localSheetId="4">#REF!</definedName>
    <definedName name="__Tab33" localSheetId="5">#REF!</definedName>
    <definedName name="__Tab33" localSheetId="26">#REF!</definedName>
    <definedName name="__Tab33" localSheetId="27">#REF!</definedName>
    <definedName name="__Tab33" localSheetId="23">#REF!</definedName>
    <definedName name="__Tab33">#REF!</definedName>
    <definedName name="__Tab34" localSheetId="1">#REF!</definedName>
    <definedName name="__Tab34" localSheetId="3">#REF!</definedName>
    <definedName name="__Tab34" localSheetId="4">#REF!</definedName>
    <definedName name="__Tab34" localSheetId="5">#REF!</definedName>
    <definedName name="__Tab34" localSheetId="26">#REF!</definedName>
    <definedName name="__Tab34" localSheetId="27">#REF!</definedName>
    <definedName name="__Tab34" localSheetId="23">#REF!</definedName>
    <definedName name="__Tab34">#REF!</definedName>
    <definedName name="__Tab35" localSheetId="1">#REF!</definedName>
    <definedName name="__Tab35" localSheetId="3">#REF!</definedName>
    <definedName name="__Tab35" localSheetId="4">#REF!</definedName>
    <definedName name="__Tab35" localSheetId="5">#REF!</definedName>
    <definedName name="__Tab35" localSheetId="26">#REF!</definedName>
    <definedName name="__Tab35" localSheetId="27">#REF!</definedName>
    <definedName name="__Tab35" localSheetId="23">#REF!</definedName>
    <definedName name="__Tab35">#REF!</definedName>
    <definedName name="__tAB4">#REF!</definedName>
    <definedName name="__tnt1" localSheetId="26">[3]!__tnt1</definedName>
    <definedName name="__tnt1" localSheetId="27">[3]!__tnt1</definedName>
    <definedName name="__tnt1">#REF!</definedName>
    <definedName name="__TOT58" localSheetId="18">#REF!</definedName>
    <definedName name="__TOT58" localSheetId="10">#REF!</definedName>
    <definedName name="__TOT58" localSheetId="24">#REF!</definedName>
    <definedName name="__TOT58" localSheetId="26">[4]GROWTH!#REF!</definedName>
    <definedName name="__TOT58" localSheetId="27">[4]GROWTH!#REF!</definedName>
    <definedName name="__TOT58" localSheetId="23">#REF!</definedName>
    <definedName name="__TOT58" localSheetId="25">#REF!</definedName>
    <definedName name="__TOT58">[4]GROWTH!#REF!</definedName>
    <definedName name="__WB2" localSheetId="1">#REF!</definedName>
    <definedName name="__WB2" localSheetId="18">#REF!</definedName>
    <definedName name="__WB2" localSheetId="3">#REF!</definedName>
    <definedName name="__WB2" localSheetId="4">#REF!</definedName>
    <definedName name="__WB2" localSheetId="5">#REF!</definedName>
    <definedName name="__WB2" localSheetId="10">#REF!</definedName>
    <definedName name="__WB2" localSheetId="24">#REF!</definedName>
    <definedName name="__WB2" localSheetId="26">#REF!</definedName>
    <definedName name="__WB2" localSheetId="27">#REF!</definedName>
    <definedName name="__WB2" localSheetId="23">#REF!</definedName>
    <definedName name="__WB2" localSheetId="25">#REF!</definedName>
    <definedName name="__WB2">#REF!</definedName>
    <definedName name="__YR0110" localSheetId="18">#REF!</definedName>
    <definedName name="__YR0110">'[2]Imp:DSA output'!$O$9:$R$464</definedName>
    <definedName name="__YR89" localSheetId="18">#REF!</definedName>
    <definedName name="__YR89">'[2]Imp:DSA output'!$C$9:$C$464</definedName>
    <definedName name="__YR90" localSheetId="18">#REF!</definedName>
    <definedName name="__YR90">'[2]Imp:DSA output'!$D$9:$D$464</definedName>
    <definedName name="__YR91" localSheetId="18">#REF!</definedName>
    <definedName name="__YR91">'[2]Imp:DSA output'!$E$9:$E$464</definedName>
    <definedName name="__YR92" localSheetId="18">#REF!</definedName>
    <definedName name="__YR92">'[2]Imp:DSA output'!$F$9:$F$464</definedName>
    <definedName name="__YR93" localSheetId="18">#REF!</definedName>
    <definedName name="__YR93">'[2]Imp:DSA output'!$G$9:$G$464</definedName>
    <definedName name="__YR94" localSheetId="18">#REF!</definedName>
    <definedName name="__YR94">'[2]Imp:DSA output'!$H$9:$H$464</definedName>
    <definedName name="__YR95" localSheetId="18">#REF!</definedName>
    <definedName name="__YR95">'[2]Imp:DSA output'!$I$9:$I$464</definedName>
    <definedName name="_1">#N/A</definedName>
    <definedName name="_10__123Graph_AWB_ADJ_PRJ" hidden="1">[17]WB!$Q$255:$AK$255</definedName>
    <definedName name="_10_0GRÁFICO_N_10.2" localSheetId="10">#REF!</definedName>
    <definedName name="_10_0GRÁFICO_N_10.2" localSheetId="26">[18]Afiliados!#REF!</definedName>
    <definedName name="_10_0GRÁFICO_N_10.2" localSheetId="27">[18]Afiliados!#REF!</definedName>
    <definedName name="_10_0GRÁFICO_N_10.2">#REF!</definedName>
    <definedName name="_10FA_L" localSheetId="1">#REF!</definedName>
    <definedName name="_10FA_L" localSheetId="18">#REF!</definedName>
    <definedName name="_10FA_L" localSheetId="2">#REF!</definedName>
    <definedName name="_10FA_L" localSheetId="3">#REF!</definedName>
    <definedName name="_10FA_L" localSheetId="4">#REF!</definedName>
    <definedName name="_10FA_L" localSheetId="5">#REF!</definedName>
    <definedName name="_10FA_L" localSheetId="10">#REF!</definedName>
    <definedName name="_10FA_L" localSheetId="24">#REF!</definedName>
    <definedName name="_10FA_L" localSheetId="26">#REF!</definedName>
    <definedName name="_10FA_L" localSheetId="27">#REF!</definedName>
    <definedName name="_10FA_L" localSheetId="23">#REF!</definedName>
    <definedName name="_10FA_L" localSheetId="25">#REF!</definedName>
    <definedName name="_10FA_L">#REF!</definedName>
    <definedName name="_11__123Graph_AFIG_D" localSheetId="1" hidden="1">#REF!</definedName>
    <definedName name="_11__123Graph_AFIG_D" localSheetId="18" hidden="1">#REF!</definedName>
    <definedName name="_11__123Graph_AFIG_D" localSheetId="19" hidden="1">#REF!</definedName>
    <definedName name="_11__123Graph_AFIG_D" localSheetId="3" hidden="1">#REF!</definedName>
    <definedName name="_11__123Graph_AFIG_D" localSheetId="4" hidden="1">#REF!</definedName>
    <definedName name="_11__123Graph_AFIG_D" localSheetId="5" hidden="1">#REF!</definedName>
    <definedName name="_11__123Graph_AFIG_D" localSheetId="10" hidden="1">#REF!</definedName>
    <definedName name="_11__123Graph_AFIG_D" localSheetId="24" hidden="1">#REF!</definedName>
    <definedName name="_11__123Graph_AFIG_D" localSheetId="26" hidden="1">#REF!</definedName>
    <definedName name="_11__123Graph_AFIG_D" localSheetId="27" hidden="1">#REF!</definedName>
    <definedName name="_11__123Graph_AFIG_D" localSheetId="31" hidden="1">#REF!</definedName>
    <definedName name="_11__123Graph_AFIG_D" localSheetId="32" hidden="1">#REF!</definedName>
    <definedName name="_11__123Graph_AFIG_D" localSheetId="23" hidden="1">#REF!</definedName>
    <definedName name="_11__123Graph_AFIG_D" localSheetId="25" hidden="1">#REF!</definedName>
    <definedName name="_11__123Graph_AFIG_D" hidden="1">#REF!</definedName>
    <definedName name="_11__123Graph_BCPI_ER_LOG" localSheetId="26" hidden="1">[17]ER!#REF!</definedName>
    <definedName name="_11__123Graph_BCPI_ER_LOG" localSheetId="27" hidden="1">[17]ER!#REF!</definedName>
    <definedName name="_11__123Graph_BCPI_ER_LOG" hidden="1">[17]ER!#REF!</definedName>
    <definedName name="_11absorc" localSheetId="10">#REF!</definedName>
    <definedName name="_11absorc" localSheetId="26">[19]Programa!#REF!</definedName>
    <definedName name="_11absorc" localSheetId="27">[19]Programa!#REF!</definedName>
    <definedName name="_11absorc">#REF!</definedName>
    <definedName name="_11GAZ_LIABS" localSheetId="1">#REF!</definedName>
    <definedName name="_11GAZ_LIABS" localSheetId="18">#REF!</definedName>
    <definedName name="_11GAZ_LIABS" localSheetId="3">#REF!</definedName>
    <definedName name="_11GAZ_LIABS" localSheetId="4">#REF!</definedName>
    <definedName name="_11GAZ_LIABS" localSheetId="5">#REF!</definedName>
    <definedName name="_11GAZ_LIABS" localSheetId="10">#REF!</definedName>
    <definedName name="_11GAZ_LIABS" localSheetId="26">#REF!</definedName>
    <definedName name="_11GAZ_LIABS" localSheetId="27">#REF!</definedName>
    <definedName name="_11GAZ_LIABS" localSheetId="23">#REF!</definedName>
    <definedName name="_11GAZ_LIABS">#REF!</definedName>
    <definedName name="_12__123Graph_AIBA_IBRD" localSheetId="18" hidden="1">#REF!</definedName>
    <definedName name="_12__123Graph_AIBA_IBRD" hidden="1">[17]WB!$Q$62:$AK$62</definedName>
    <definedName name="_12__123Graph_BIBA_IBRD" localSheetId="26" hidden="1">[17]WB!#REF!</definedName>
    <definedName name="_12__123Graph_BIBA_IBRD" localSheetId="27" hidden="1">[17]WB!#REF!</definedName>
    <definedName name="_12__123Graph_BIBA_IBRD" hidden="1">[17]WB!#REF!</definedName>
    <definedName name="_12c" localSheetId="10">#REF!</definedName>
    <definedName name="_12c" localSheetId="26">[19]Programa!#REF!</definedName>
    <definedName name="_12c" localSheetId="27">[19]Programa!#REF!</definedName>
    <definedName name="_12c">#REF!</definedName>
    <definedName name="_12INT_RESERVES" localSheetId="1">#REF!</definedName>
    <definedName name="_12INT_RESERVES" localSheetId="18">#REF!</definedName>
    <definedName name="_12INT_RESERVES" localSheetId="3">#REF!</definedName>
    <definedName name="_12INT_RESERVES" localSheetId="4">#REF!</definedName>
    <definedName name="_12INT_RESERVES" localSheetId="5">#REF!</definedName>
    <definedName name="_12INT_RESERVES" localSheetId="10">#REF!</definedName>
    <definedName name="_12INT_RESERVES" localSheetId="24">#REF!</definedName>
    <definedName name="_12INT_RESERVES" localSheetId="26">#REF!</definedName>
    <definedName name="_12INT_RESERVES" localSheetId="27">#REF!</definedName>
    <definedName name="_12INT_RESERVES" localSheetId="23">#REF!</definedName>
    <definedName name="_12INT_RESERVES" localSheetId="25">#REF!</definedName>
    <definedName name="_12INT_RESERVES">#REF!</definedName>
    <definedName name="_15Macros_Import_.qbop" localSheetId="1">[14]!'[Macros Import].qbop'</definedName>
    <definedName name="_15Macros_Import_.qbop" localSheetId="18">#REF!</definedName>
    <definedName name="_15Macros_Import_.qbop" localSheetId="40">[14]!'[Macros Import].qbop'</definedName>
    <definedName name="_15Macros_Import_.qbop" localSheetId="3">[14]!'[Macros Import].qbop'</definedName>
    <definedName name="_15Macros_Import_.qbop" localSheetId="4">[14]!'[Macros Import].qbop'</definedName>
    <definedName name="_15Macros_Import_.qbop" localSheetId="5">[14]!'[Macros Import].qbop'</definedName>
    <definedName name="_15Macros_Import_.qbop" localSheetId="21">[14]!'[Macros Import].qbop'</definedName>
    <definedName name="_15Macros_Import_.qbop" localSheetId="27">[14]!'[Macros Import].qbop'</definedName>
    <definedName name="_15Macros_Import_.qbop" localSheetId="31">#REF!</definedName>
    <definedName name="_15Macros_Import_.qbop" localSheetId="25">#REF!</definedName>
    <definedName name="_15Macros_Import_.qbop">[14]!'[Macros Import].qbop'</definedName>
    <definedName name="_16__123Graph_ATERMS_OF_TRADE" localSheetId="1" hidden="1">#REF!</definedName>
    <definedName name="_16__123Graph_ATERMS_OF_TRADE" localSheetId="18" hidden="1">#REF!</definedName>
    <definedName name="_16__123Graph_ATERMS_OF_TRADE" localSheetId="19" hidden="1">#REF!</definedName>
    <definedName name="_16__123Graph_ATERMS_OF_TRADE" localSheetId="3" hidden="1">#REF!</definedName>
    <definedName name="_16__123Graph_ATERMS_OF_TRADE" localSheetId="4" hidden="1">#REF!</definedName>
    <definedName name="_16__123Graph_ATERMS_OF_TRADE" localSheetId="5" hidden="1">#REF!</definedName>
    <definedName name="_16__123Graph_ATERMS_OF_TRADE" localSheetId="10" hidden="1">#REF!</definedName>
    <definedName name="_16__123Graph_ATERMS_OF_TRADE" localSheetId="24" hidden="1">#REF!</definedName>
    <definedName name="_16__123Graph_ATERMS_OF_TRADE" localSheetId="26" hidden="1">#REF!</definedName>
    <definedName name="_16__123Graph_ATERMS_OF_TRADE" localSheetId="27" hidden="1">#REF!</definedName>
    <definedName name="_16__123Graph_ATERMS_OF_TRADE" localSheetId="31" hidden="1">#REF!</definedName>
    <definedName name="_16__123Graph_ATERMS_OF_TRADE" localSheetId="32" hidden="1">#REF!</definedName>
    <definedName name="_16__123Graph_ATERMS_OF_TRADE" localSheetId="23" hidden="1">#REF!</definedName>
    <definedName name="_16__123Graph_ATERMS_OF_TRADE" localSheetId="25" hidden="1">#REF!</definedName>
    <definedName name="_16__123Graph_ATERMS_OF_TRADE" hidden="1">#REF!</definedName>
    <definedName name="_16__123Graph_BWB_ADJ_PRJ" hidden="1">[17]WB!$Q$257:$AK$257</definedName>
    <definedName name="_17__123Graph_AWB_ADJ_PRJ" localSheetId="18" hidden="1">#REF!</definedName>
    <definedName name="_17__123Graph_AWB_ADJ_PRJ" hidden="1">[17]WB!$Q$255:$AK$255</definedName>
    <definedName name="_19__123Graph_BCPI_ER_LOG" localSheetId="18" hidden="1">#REF!</definedName>
    <definedName name="_19__123Graph_BCPI_ER_LOG" localSheetId="10" hidden="1">#REF!</definedName>
    <definedName name="_19__123Graph_BCPI_ER_LOG" localSheetId="24" hidden="1">#REF!</definedName>
    <definedName name="_19__123Graph_BCPI_ER_LOG" localSheetId="26" hidden="1">[17]ER!#REF!</definedName>
    <definedName name="_19__123Graph_BCPI_ER_LOG" localSheetId="27" hidden="1">[17]ER!#REF!</definedName>
    <definedName name="_19__123Graph_BCPI_ER_LOG" localSheetId="23" hidden="1">#REF!</definedName>
    <definedName name="_19__123Graph_BCPI_ER_LOG" localSheetId="25" hidden="1">#REF!</definedName>
    <definedName name="_19__123Graph_BCPI_ER_LOG" hidden="1">[17]ER!#REF!</definedName>
    <definedName name="_1981" localSheetId="10">#REF!</definedName>
    <definedName name="_1981" localSheetId="26">#REF!</definedName>
    <definedName name="_1981" localSheetId="27">#REF!</definedName>
    <definedName name="_1981">#REF!</definedName>
    <definedName name="_1982" localSheetId="10">#REF!</definedName>
    <definedName name="_1982" localSheetId="26">#REF!</definedName>
    <definedName name="_1982" localSheetId="27">#REF!</definedName>
    <definedName name="_1982">#REF!</definedName>
    <definedName name="_1983" localSheetId="10">#REF!</definedName>
    <definedName name="_1983" localSheetId="26">#REF!</definedName>
    <definedName name="_1983" localSheetId="27">#REF!</definedName>
    <definedName name="_1983">#REF!</definedName>
    <definedName name="_1984" localSheetId="26">#REF!</definedName>
    <definedName name="_1984" localSheetId="27">#REF!</definedName>
    <definedName name="_1984">#REF!</definedName>
    <definedName name="_1985" localSheetId="26">#REF!</definedName>
    <definedName name="_1985" localSheetId="27">#REF!</definedName>
    <definedName name="_1985">#REF!</definedName>
    <definedName name="_1986" localSheetId="26">#REF!</definedName>
    <definedName name="_1986" localSheetId="27">#REF!</definedName>
    <definedName name="_1986">#REF!</definedName>
    <definedName name="_1987" localSheetId="10">#REF!</definedName>
    <definedName name="_1987">#N/A</definedName>
    <definedName name="_1988" localSheetId="26">#REF!</definedName>
    <definedName name="_1988" localSheetId="27">#REF!</definedName>
    <definedName name="_1988">#REF!</definedName>
    <definedName name="_1989" localSheetId="26">#REF!</definedName>
    <definedName name="_1989" localSheetId="27">#REF!</definedName>
    <definedName name="_1989">#REF!</definedName>
    <definedName name="_1990" localSheetId="26">#REF!</definedName>
    <definedName name="_1990" localSheetId="27">#REF!</definedName>
    <definedName name="_1990">#REF!</definedName>
    <definedName name="_1991" localSheetId="26">#REF!</definedName>
    <definedName name="_1991" localSheetId="27">#REF!</definedName>
    <definedName name="_1991">#REF!</definedName>
    <definedName name="_1992" localSheetId="26">#REF!</definedName>
    <definedName name="_1992" localSheetId="27">#REF!</definedName>
    <definedName name="_1992">#REF!</definedName>
    <definedName name="_1993" localSheetId="26">#REF!</definedName>
    <definedName name="_1993" localSheetId="27">#REF!</definedName>
    <definedName name="_1993">#REF!</definedName>
    <definedName name="_1994" localSheetId="26">#REF!</definedName>
    <definedName name="_1994" localSheetId="27">#REF!</definedName>
    <definedName name="_1994">#REF!</definedName>
    <definedName name="_1995" localSheetId="26">#REF!</definedName>
    <definedName name="_1995" localSheetId="27">#REF!</definedName>
    <definedName name="_1995">#REF!</definedName>
    <definedName name="_1996" localSheetId="26">#REF!</definedName>
    <definedName name="_1996" localSheetId="27">#REF!</definedName>
    <definedName name="_1996">#REF!</definedName>
    <definedName name="_1997" localSheetId="26">#REF!</definedName>
    <definedName name="_1997" localSheetId="27">#REF!</definedName>
    <definedName name="_1997">#REF!</definedName>
    <definedName name="_1998" localSheetId="26">#REF!</definedName>
    <definedName name="_1998" localSheetId="27">#REF!</definedName>
    <definedName name="_1998">#REF!</definedName>
    <definedName name="_1999" localSheetId="26">#REF!</definedName>
    <definedName name="_1999" localSheetId="27">#REF!</definedName>
    <definedName name="_1999">#REF!</definedName>
    <definedName name="_1IMPRESION" localSheetId="1">#REF!</definedName>
    <definedName name="_1IMPRESION" localSheetId="18">#REF!</definedName>
    <definedName name="_1IMPRESION" localSheetId="3">#REF!</definedName>
    <definedName name="_1IMPRESION" localSheetId="4">#REF!</definedName>
    <definedName name="_1IMPRESION" localSheetId="5">#REF!</definedName>
    <definedName name="_1IMPRESION" localSheetId="24">#REF!</definedName>
    <definedName name="_1IMPRESION" localSheetId="26">#REF!</definedName>
    <definedName name="_1IMPRESION" localSheetId="27">#REF!</definedName>
    <definedName name="_1IMPRESION" localSheetId="23">#REF!</definedName>
    <definedName name="_1IMPRESION" localSheetId="25">#REF!</definedName>
    <definedName name="_1IMPRESION">#REF!</definedName>
    <definedName name="_1Macros_Import_.qbop" localSheetId="10">#REF!</definedName>
    <definedName name="_1Macros_Import_.qbop" localSheetId="26">#N/A</definedName>
    <definedName name="_1Macros_Import_.qbop" localSheetId="27">#N/A</definedName>
    <definedName name="_1Macros_Import_.qbop">#N/A</definedName>
    <definedName name="_1r" localSheetId="1">#REF!</definedName>
    <definedName name="_1r" localSheetId="18">#REF!</definedName>
    <definedName name="_1r" localSheetId="3">#REF!</definedName>
    <definedName name="_1r" localSheetId="4">#REF!</definedName>
    <definedName name="_1r" localSheetId="5">#REF!</definedName>
    <definedName name="_1r" localSheetId="10">#REF!</definedName>
    <definedName name="_1r" localSheetId="24">#REF!</definedName>
    <definedName name="_1r" localSheetId="26">#REF!</definedName>
    <definedName name="_1r" localSheetId="27">#REF!</definedName>
    <definedName name="_1r" localSheetId="23">#REF!</definedName>
    <definedName name="_1r" localSheetId="25">#REF!</definedName>
    <definedName name="_1r">#REF!</definedName>
    <definedName name="_2">#N/A</definedName>
    <definedName name="_2__123Graph_ACPI_ER_LOG" localSheetId="27" hidden="1">[17]ER!#REF!</definedName>
    <definedName name="_2__123Graph_ACPI_ER_LOG" hidden="1">[17]ER!#REF!</definedName>
    <definedName name="_2__123Graph_AFIG_D" localSheetId="10" hidden="1">#REF!</definedName>
    <definedName name="_2__123Graph_AFIG_D" localSheetId="26" hidden="1">#REF!</definedName>
    <definedName name="_2__123Graph_AFIG_D" localSheetId="27" hidden="1">#REF!</definedName>
    <definedName name="_2__123Graph_AFIG_D" hidden="1">#REF!</definedName>
    <definedName name="_20__123Graph_BIBA_IBRD" localSheetId="18" hidden="1">#REF!</definedName>
    <definedName name="_20__123Graph_BIBA_IBRD" localSheetId="10" hidden="1">#REF!</definedName>
    <definedName name="_20__123Graph_BIBA_IBRD" localSheetId="24" hidden="1">#REF!</definedName>
    <definedName name="_20__123Graph_BIBA_IBRD" localSheetId="27" hidden="1">[17]WB!#REF!</definedName>
    <definedName name="_20__123Graph_BIBA_IBRD" localSheetId="23" hidden="1">#REF!</definedName>
    <definedName name="_20__123Graph_BIBA_IBRD" localSheetId="25" hidden="1">#REF!</definedName>
    <definedName name="_20__123Graph_BIBA_IBRD" hidden="1">[17]WB!#REF!</definedName>
    <definedName name="_20__123Graph_XREALEX_WAGE" localSheetId="27" hidden="1">[20]PRIVATE!#REF!</definedName>
    <definedName name="_20__123Graph_XREALEX_WAGE" hidden="1">[20]PRIVATE!#REF!</definedName>
    <definedName name="_2000" localSheetId="10">#REF!</definedName>
    <definedName name="_2000" localSheetId="26">#REF!</definedName>
    <definedName name="_2000" localSheetId="27">#REF!</definedName>
    <definedName name="_2000">#REF!</definedName>
    <definedName name="_2001" localSheetId="10">#REF!</definedName>
    <definedName name="_2001" localSheetId="26">#REF!</definedName>
    <definedName name="_2001" localSheetId="27">#REF!</definedName>
    <definedName name="_2001">#REF!</definedName>
    <definedName name="_2002" localSheetId="10">#REF!</definedName>
    <definedName name="_2002" localSheetId="26">#REF!</definedName>
    <definedName name="_2002" localSheetId="27">#REF!</definedName>
    <definedName name="_2002">#REF!</definedName>
    <definedName name="_2003" localSheetId="26">#REF!</definedName>
    <definedName name="_2003" localSheetId="27">#REF!</definedName>
    <definedName name="_2003">#REF!</definedName>
    <definedName name="_24__123Graph_BTERMS_OF_TRADE" localSheetId="1" hidden="1">#REF!</definedName>
    <definedName name="_24__123Graph_BTERMS_OF_TRADE" localSheetId="18" hidden="1">#REF!</definedName>
    <definedName name="_24__123Graph_BTERMS_OF_TRADE" localSheetId="19" hidden="1">#REF!</definedName>
    <definedName name="_24__123Graph_BTERMS_OF_TRADE" localSheetId="3" hidden="1">#REF!</definedName>
    <definedName name="_24__123Graph_BTERMS_OF_TRADE" localSheetId="4" hidden="1">#REF!</definedName>
    <definedName name="_24__123Graph_BTERMS_OF_TRADE" localSheetId="5" hidden="1">#REF!</definedName>
    <definedName name="_24__123Graph_BTERMS_OF_TRADE" localSheetId="24" hidden="1">#REF!</definedName>
    <definedName name="_24__123Graph_BTERMS_OF_TRADE" localSheetId="26" hidden="1">#REF!</definedName>
    <definedName name="_24__123Graph_BTERMS_OF_TRADE" localSheetId="27" hidden="1">#REF!</definedName>
    <definedName name="_24__123Graph_BTERMS_OF_TRADE" localSheetId="31" hidden="1">#REF!</definedName>
    <definedName name="_24__123Graph_BTERMS_OF_TRADE" localSheetId="32" hidden="1">#REF!</definedName>
    <definedName name="_24__123Graph_BTERMS_OF_TRADE" localSheetId="23" hidden="1">#REF!</definedName>
    <definedName name="_24__123Graph_BTERMS_OF_TRADE" localSheetId="25" hidden="1">#REF!</definedName>
    <definedName name="_24__123Graph_BTERMS_OF_TRADE" hidden="1">#REF!</definedName>
    <definedName name="_24Macros_Import_.qbop" localSheetId="1">[21]!'[Macros Import].qbop'</definedName>
    <definedName name="_24Macros_Import_.qbop" localSheetId="18">#REF!</definedName>
    <definedName name="_24Macros_Import_.qbop" localSheetId="40">[21]!'[Macros Import].qbop'</definedName>
    <definedName name="_24Macros_Import_.qbop" localSheetId="3">[21]!'[Macros Import].qbop'</definedName>
    <definedName name="_24Macros_Import_.qbop" localSheetId="4">[21]!'[Macros Import].qbop'</definedName>
    <definedName name="_24Macros_Import_.qbop" localSheetId="5">[21]!'[Macros Import].qbop'</definedName>
    <definedName name="_24Macros_Import_.qbop" localSheetId="21">[21]!'[Macros Import].qbop'</definedName>
    <definedName name="_24Macros_Import_.qbop" localSheetId="27">[21]!'[Macros Import].qbop'</definedName>
    <definedName name="_24Macros_Import_.qbop" localSheetId="31">#REF!</definedName>
    <definedName name="_24Macros_Import_.qbop" localSheetId="25">#REF!</definedName>
    <definedName name="_24Macros_Import_.qbop">[21]!'[Macros Import].qbop'</definedName>
    <definedName name="_25__123Graph_ACPI_ER_LOG" localSheetId="1" hidden="1">[22]ER!#REF!</definedName>
    <definedName name="_25__123Graph_ACPI_ER_LOG" localSheetId="18" hidden="1">#REF!</definedName>
    <definedName name="_25__123Graph_ACPI_ER_LOG" localSheetId="2" hidden="1">[22]ER!#REF!</definedName>
    <definedName name="_25__123Graph_ACPI_ER_LOG" localSheetId="3" hidden="1">[22]ER!#REF!</definedName>
    <definedName name="_25__123Graph_ACPI_ER_LOG" localSheetId="4" hidden="1">[22]ER!#REF!</definedName>
    <definedName name="_25__123Graph_ACPI_ER_LOG" localSheetId="5" hidden="1">[22]ER!#REF!</definedName>
    <definedName name="_25__123Graph_ACPI_ER_LOG" localSheetId="10" hidden="1">#REF!</definedName>
    <definedName name="_25__123Graph_ACPI_ER_LOG" localSheetId="24" hidden="1">#REF!</definedName>
    <definedName name="_25__123Graph_ACPI_ER_LOG" localSheetId="26" hidden="1">[22]ER!#REF!</definedName>
    <definedName name="_25__123Graph_ACPI_ER_LOG" localSheetId="27" hidden="1">[22]ER!#REF!</definedName>
    <definedName name="_25__123Graph_ACPI_ER_LOG" localSheetId="23" hidden="1">#REF!</definedName>
    <definedName name="_25__123Graph_ACPI_ER_LOG" localSheetId="25" hidden="1">#REF!</definedName>
    <definedName name="_25__123Graph_ACPI_ER_LOG" hidden="1">[22]ER!#REF!</definedName>
    <definedName name="_25__123Graph_BWB_ADJ_PRJ" localSheetId="18" hidden="1">#REF!</definedName>
    <definedName name="_25__123Graph_BWB_ADJ_PRJ" hidden="1">[17]WB!$Q$257:$AK$257</definedName>
    <definedName name="_26__123Graph_BCPI_ER_LOG" localSheetId="1" hidden="1">[22]ER!#REF!</definedName>
    <definedName name="_26__123Graph_BCPI_ER_LOG" localSheetId="18" hidden="1">#REF!</definedName>
    <definedName name="_26__123Graph_BCPI_ER_LOG" localSheetId="2" hidden="1">[22]ER!#REF!</definedName>
    <definedName name="_26__123Graph_BCPI_ER_LOG" localSheetId="3" hidden="1">[22]ER!#REF!</definedName>
    <definedName name="_26__123Graph_BCPI_ER_LOG" localSheetId="4" hidden="1">[22]ER!#REF!</definedName>
    <definedName name="_26__123Graph_BCPI_ER_LOG" localSheetId="5" hidden="1">[22]ER!#REF!</definedName>
    <definedName name="_26__123Graph_BCPI_ER_LOG" localSheetId="10" hidden="1">#REF!</definedName>
    <definedName name="_26__123Graph_BCPI_ER_LOG" localSheetId="24" hidden="1">#REF!</definedName>
    <definedName name="_26__123Graph_BCPI_ER_LOG" localSheetId="26" hidden="1">[22]ER!#REF!</definedName>
    <definedName name="_26__123Graph_BCPI_ER_LOG" localSheetId="27" hidden="1">[22]ER!#REF!</definedName>
    <definedName name="_26__123Graph_BCPI_ER_LOG" localSheetId="23" hidden="1">#REF!</definedName>
    <definedName name="_26__123Graph_BCPI_ER_LOG" localSheetId="25" hidden="1">#REF!</definedName>
    <definedName name="_26__123Graph_BCPI_ER_LOG" hidden="1">[22]ER!#REF!</definedName>
    <definedName name="_27__123Graph_ACPI_ER_LOG" localSheetId="1" hidden="1">[9]ER!#REF!</definedName>
    <definedName name="_27__123Graph_ACPI_ER_LOG" localSheetId="18" hidden="1">#REF!</definedName>
    <definedName name="_27__123Graph_ACPI_ER_LOG" localSheetId="2" hidden="1">[9]ER!#REF!</definedName>
    <definedName name="_27__123Graph_ACPI_ER_LOG" localSheetId="3" hidden="1">[9]ER!#REF!</definedName>
    <definedName name="_27__123Graph_ACPI_ER_LOG" localSheetId="4" hidden="1">[9]ER!#REF!</definedName>
    <definedName name="_27__123Graph_ACPI_ER_LOG" localSheetId="5" hidden="1">[9]ER!#REF!</definedName>
    <definedName name="_27__123Graph_ACPI_ER_LOG" localSheetId="10" hidden="1">#REF!</definedName>
    <definedName name="_27__123Graph_ACPI_ER_LOG" localSheetId="24" hidden="1">#REF!</definedName>
    <definedName name="_27__123Graph_ACPI_ER_LOG" localSheetId="26" hidden="1">[9]ER!#REF!</definedName>
    <definedName name="_27__123Graph_ACPI_ER_LOG" localSheetId="27" hidden="1">[9]ER!#REF!</definedName>
    <definedName name="_27__123Graph_ACPI_ER_LOG" localSheetId="23" hidden="1">#REF!</definedName>
    <definedName name="_27__123Graph_ACPI_ER_LOG" localSheetId="25" hidden="1">#REF!</definedName>
    <definedName name="_27__123Graph_ACPI_ER_LOG" hidden="1">[9]ER!#REF!</definedName>
    <definedName name="_27__123Graph_BIBA_IBRD" localSheetId="18" hidden="1">#REF!</definedName>
    <definedName name="_27__123Graph_BIBA_IBRD" localSheetId="3" hidden="1">[22]WB!#REF!</definedName>
    <definedName name="_27__123Graph_BIBA_IBRD" localSheetId="10" hidden="1">#REF!</definedName>
    <definedName name="_27__123Graph_BIBA_IBRD" localSheetId="24" hidden="1">#REF!</definedName>
    <definedName name="_27__123Graph_BIBA_IBRD" localSheetId="26" hidden="1">[22]WB!#REF!</definedName>
    <definedName name="_27__123Graph_BIBA_IBRD" localSheetId="27" hidden="1">[22]WB!#REF!</definedName>
    <definedName name="_27__123Graph_BIBA_IBRD" localSheetId="23" hidden="1">#REF!</definedName>
    <definedName name="_27__123Graph_BIBA_IBRD" localSheetId="25" hidden="1">#REF!</definedName>
    <definedName name="_27__123Graph_BIBA_IBRD" hidden="1">[22]WB!#REF!</definedName>
    <definedName name="_27_0CUADRO_N__4." localSheetId="26">[23]monthly!#REF!</definedName>
    <definedName name="_27_0CUADRO_N__4." localSheetId="27">[23]monthly!#REF!</definedName>
    <definedName name="_27_0CUADRO_N__4.">[23]monthly!#REF!</definedName>
    <definedName name="_28B.2_B.3" localSheetId="1">#REF!</definedName>
    <definedName name="_28B.2_B.3" localSheetId="18">#REF!</definedName>
    <definedName name="_28B.2_B.3" localSheetId="3">#REF!</definedName>
    <definedName name="_28B.2_B.3" localSheetId="4">#REF!</definedName>
    <definedName name="_28B.2_B.3" localSheetId="5">#REF!</definedName>
    <definedName name="_28B.2_B.3" localSheetId="10">#REF!</definedName>
    <definedName name="_28B.2_B.3" localSheetId="24">#REF!</definedName>
    <definedName name="_28B.2_B.3" localSheetId="26">#REF!</definedName>
    <definedName name="_28B.2_B.3" localSheetId="27">#REF!</definedName>
    <definedName name="_28B.2_B.3" localSheetId="23">#REF!</definedName>
    <definedName name="_28B.2_B.3" localSheetId="25">#REF!</definedName>
    <definedName name="_28B.2_B.3">#REF!</definedName>
    <definedName name="_29__123Graph_XFIG_D" localSheetId="1" hidden="1">#REF!</definedName>
    <definedName name="_29__123Graph_XFIG_D" localSheetId="18" hidden="1">#REF!</definedName>
    <definedName name="_29__123Graph_XFIG_D" localSheetId="19" hidden="1">#REF!</definedName>
    <definedName name="_29__123Graph_XFIG_D" localSheetId="3" hidden="1">#REF!</definedName>
    <definedName name="_29__123Graph_XFIG_D" localSheetId="4" hidden="1">#REF!</definedName>
    <definedName name="_29__123Graph_XFIG_D" localSheetId="5" hidden="1">#REF!</definedName>
    <definedName name="_29__123Graph_XFIG_D" localSheetId="10" hidden="1">#REF!</definedName>
    <definedName name="_29__123Graph_XFIG_D" localSheetId="24" hidden="1">#REF!</definedName>
    <definedName name="_29__123Graph_XFIG_D" localSheetId="26" hidden="1">#REF!</definedName>
    <definedName name="_29__123Graph_XFIG_D" localSheetId="27" hidden="1">#REF!</definedName>
    <definedName name="_29__123Graph_XFIG_D" localSheetId="31" hidden="1">#REF!</definedName>
    <definedName name="_29__123Graph_XFIG_D" localSheetId="32" hidden="1">#REF!</definedName>
    <definedName name="_29__123Graph_XFIG_D" localSheetId="23" hidden="1">#REF!</definedName>
    <definedName name="_29__123Graph_XFIG_D" localSheetId="25" hidden="1">#REF!</definedName>
    <definedName name="_29__123Graph_XFIG_D" hidden="1">#REF!</definedName>
    <definedName name="_29B.4___5" localSheetId="1">#REF!</definedName>
    <definedName name="_29B.4___5" localSheetId="18">#REF!</definedName>
    <definedName name="_29B.4___5" localSheetId="3">#REF!</definedName>
    <definedName name="_29B.4___5" localSheetId="4">#REF!</definedName>
    <definedName name="_29B.4___5" localSheetId="5">#REF!</definedName>
    <definedName name="_29B.4___5" localSheetId="10">#REF!</definedName>
    <definedName name="_29B.4___5" localSheetId="26">#REF!</definedName>
    <definedName name="_29B.4___5" localSheetId="27">#REF!</definedName>
    <definedName name="_29B.4___5" localSheetId="23">#REF!</definedName>
    <definedName name="_29B.4___5">#REF!</definedName>
    <definedName name="_2IMPRESION" localSheetId="1">#REF!</definedName>
    <definedName name="_2IMPRESION" localSheetId="3">#REF!</definedName>
    <definedName name="_2IMPRESION" localSheetId="4">#REF!</definedName>
    <definedName name="_2IMPRESION" localSheetId="5">#REF!</definedName>
    <definedName name="_2IMPRESION" localSheetId="26">#REF!</definedName>
    <definedName name="_2IMPRESION" localSheetId="27">#REF!</definedName>
    <definedName name="_2IMPRESION" localSheetId="23">#REF!</definedName>
    <definedName name="_2IMPRESION">#REF!</definedName>
    <definedName name="_2Macros_Import_.qbop" localSheetId="1">[24]!'[Macros Import].qbop'</definedName>
    <definedName name="_2Macros_Import_.qbop" localSheetId="18">#REF!</definedName>
    <definedName name="_2Macros_Import_.qbop" localSheetId="40">[24]!'[Macros Import].qbop'</definedName>
    <definedName name="_2Macros_Import_.qbop" localSheetId="3">[24]!'[Macros Import].qbop'</definedName>
    <definedName name="_2Macros_Import_.qbop" localSheetId="4">[24]!'[Macros Import].qbop'</definedName>
    <definedName name="_2Macros_Import_.qbop" localSheetId="5">[24]!'[Macros Import].qbop'</definedName>
    <definedName name="_2Macros_Import_.qbop" localSheetId="21">[24]!'[Macros Import].qbop'</definedName>
    <definedName name="_2Macros_Import_.qbop" localSheetId="27">[24]!'[Macros Import].qbop'</definedName>
    <definedName name="_2Macros_Import_.qbop" localSheetId="31">#REF!</definedName>
    <definedName name="_2Macros_Import_.qbop" localSheetId="25">#REF!</definedName>
    <definedName name="_2Macros_Import_.qbop">[24]!'[Macros Import].qbop'</definedName>
    <definedName name="_3">#N/A</definedName>
    <definedName name="_3.__No_club_de_París__Después_del_30_Jun_84" localSheetId="1">#REF!</definedName>
    <definedName name="_3.__No_club_de_París__Después_del_30_Jun_84" localSheetId="18">#REF!</definedName>
    <definedName name="_3.__No_club_de_París__Después_del_30_Jun_84" localSheetId="19">#REF!</definedName>
    <definedName name="_3.__No_club_de_París__Después_del_30_Jun_84" localSheetId="3">#REF!</definedName>
    <definedName name="_3.__No_club_de_París__Después_del_30_Jun_84" localSheetId="4">#REF!</definedName>
    <definedName name="_3.__No_club_de_París__Después_del_30_Jun_84" localSheetId="5">#REF!</definedName>
    <definedName name="_3.__No_club_de_París__Después_del_30_Jun_84" localSheetId="10">#REF!</definedName>
    <definedName name="_3.__No_club_de_París__Después_del_30_Jun_84" localSheetId="24">#REF!</definedName>
    <definedName name="_3.__No_club_de_París__Después_del_30_Jun_84" localSheetId="26">#REF!</definedName>
    <definedName name="_3.__No_club_de_París__Después_del_30_Jun_84" localSheetId="27">#REF!</definedName>
    <definedName name="_3.__No_club_de_París__Después_del_30_Jun_84" localSheetId="31">#REF!</definedName>
    <definedName name="_3.__No_club_de_París__Después_del_30_Jun_84" localSheetId="32">#REF!</definedName>
    <definedName name="_3.__No_club_de_París__Después_del_30_Jun_84" localSheetId="23">#REF!</definedName>
    <definedName name="_3.__No_club_de_París__Después_del_30_Jun_84" localSheetId="25">#REF!</definedName>
    <definedName name="_3.__No_club_de_París__Después_del_30_Jun_84">#REF!</definedName>
    <definedName name="_3__123Graph_ACPI_ER_LOG" localSheetId="18" hidden="1">#REF!</definedName>
    <definedName name="_3__123Graph_ACPI_ER_LOG" localSheetId="10" hidden="1">#REF!</definedName>
    <definedName name="_3__123Graph_ACPI_ER_LOG" localSheetId="24" hidden="1">#REF!</definedName>
    <definedName name="_3__123Graph_ACPI_ER_LOG" localSheetId="26" hidden="1">[9]ER!#REF!</definedName>
    <definedName name="_3__123Graph_ACPI_ER_LOG" localSheetId="27" hidden="1">[9]ER!#REF!</definedName>
    <definedName name="_3__123Graph_ACPI_ER_LOG" localSheetId="23" hidden="1">#REF!</definedName>
    <definedName name="_3__123Graph_ACPI_ER_LOG" localSheetId="25" hidden="1">#REF!</definedName>
    <definedName name="_3__123Graph_ACPI_ER_LOG" hidden="1">[9]ER!#REF!</definedName>
    <definedName name="_3__123Graph_ATERMS_OF_TRADE" localSheetId="10" hidden="1">#REF!</definedName>
    <definedName name="_3__123Graph_ATERMS_OF_TRADE" localSheetId="26" hidden="1">#REF!</definedName>
    <definedName name="_3__123Graph_ATERMS_OF_TRADE" localSheetId="27" hidden="1">#REF!</definedName>
    <definedName name="_3__123Graph_ATERMS_OF_TRADE" hidden="1">#REF!</definedName>
    <definedName name="_30__123Graph_XREALEX_WAGE" localSheetId="18" hidden="1">#REF!</definedName>
    <definedName name="_30__123Graph_XREALEX_WAGE" localSheetId="10" hidden="1">#REF!</definedName>
    <definedName name="_30__123Graph_XREALEX_WAGE" localSheetId="24" hidden="1">#REF!</definedName>
    <definedName name="_30__123Graph_XREALEX_WAGE" localSheetId="26" hidden="1">[20]PRIVATE!#REF!</definedName>
    <definedName name="_30__123Graph_XREALEX_WAGE" localSheetId="27" hidden="1">[20]PRIVATE!#REF!</definedName>
    <definedName name="_30__123Graph_XREALEX_WAGE" localSheetId="31" hidden="1">#REF!</definedName>
    <definedName name="_30__123Graph_XREALEX_WAGE" localSheetId="32" hidden="1">#REF!</definedName>
    <definedName name="_30__123Graph_XREALEX_WAGE" localSheetId="23" hidden="1">#REF!</definedName>
    <definedName name="_30__123Graph_XREALEX_WAGE" localSheetId="25" hidden="1">#REF!</definedName>
    <definedName name="_30__123Graph_XREALEX_WAGE" hidden="1">[20]PRIVATE!#REF!</definedName>
    <definedName name="_30CONSOL_B2" localSheetId="1">#REF!</definedName>
    <definedName name="_30CONSOL_B2" localSheetId="18">#REF!</definedName>
    <definedName name="_30CONSOL_B2" localSheetId="3">#REF!</definedName>
    <definedName name="_30CONSOL_B2" localSheetId="4">#REF!</definedName>
    <definedName name="_30CONSOL_B2" localSheetId="5">#REF!</definedName>
    <definedName name="_30CONSOL_B2" localSheetId="10">#REF!</definedName>
    <definedName name="_30CONSOL_B2" localSheetId="24">#REF!</definedName>
    <definedName name="_30CONSOL_B2" localSheetId="26">#REF!</definedName>
    <definedName name="_30CONSOL_B2" localSheetId="27">#REF!</definedName>
    <definedName name="_30CONSOL_B2" localSheetId="23">#REF!</definedName>
    <definedName name="_30CONSOL_B2" localSheetId="25">#REF!</definedName>
    <definedName name="_30CONSOL_B2">#REF!</definedName>
    <definedName name="_31_0GRÁFICO_N_10.2" localSheetId="26">[23]monthly!#REF!</definedName>
    <definedName name="_31_0GRÁFICO_N_10.2" localSheetId="27">[23]monthly!#REF!</definedName>
    <definedName name="_31_0GRÁFICO_N_10.2">[23]monthly!#REF!</definedName>
    <definedName name="_31CONSOL_DEPOSITS" localSheetId="18">#REF!</definedName>
    <definedName name="_31CONSOL_DEPOSITS" localSheetId="10">#REF!</definedName>
    <definedName name="_31CONSOL_DEPOSITS" localSheetId="24">#REF!</definedName>
    <definedName name="_31CONSOL_DEPOSITS" localSheetId="26">'[25]A 11'!#REF!</definedName>
    <definedName name="_31CONSOL_DEPOSITS" localSheetId="27">'[25]A 11'!#REF!</definedName>
    <definedName name="_31CONSOL_DEPOSITS" localSheetId="23">#REF!</definedName>
    <definedName name="_31CONSOL_DEPOSITS" localSheetId="25">#REF!</definedName>
    <definedName name="_31CONSOL_DEPOSITS">'[25]A 11'!#REF!</definedName>
    <definedName name="_32FA_L" localSheetId="1">#REF!</definedName>
    <definedName name="_32FA_L" localSheetId="18">#REF!</definedName>
    <definedName name="_32FA_L" localSheetId="3">#REF!</definedName>
    <definedName name="_32FA_L" localSheetId="4">#REF!</definedName>
    <definedName name="_32FA_L" localSheetId="5">#REF!</definedName>
    <definedName name="_32FA_L" localSheetId="10">#REF!</definedName>
    <definedName name="_32FA_L" localSheetId="24">#REF!</definedName>
    <definedName name="_32FA_L" localSheetId="26">#REF!</definedName>
    <definedName name="_32FA_L" localSheetId="27">#REF!</definedName>
    <definedName name="_32FA_L" localSheetId="23">#REF!</definedName>
    <definedName name="_32FA_L" localSheetId="25">#REF!</definedName>
    <definedName name="_32FA_L">#REF!</definedName>
    <definedName name="_33GAZ_LIABS" localSheetId="1">#REF!</definedName>
    <definedName name="_33GAZ_LIABS" localSheetId="18">#REF!</definedName>
    <definedName name="_33GAZ_LIABS" localSheetId="3">#REF!</definedName>
    <definedName name="_33GAZ_LIABS" localSheetId="4">#REF!</definedName>
    <definedName name="_33GAZ_LIABS" localSheetId="5">#REF!</definedName>
    <definedName name="_33GAZ_LIABS" localSheetId="10">#REF!</definedName>
    <definedName name="_33GAZ_LIABS" localSheetId="24">#REF!</definedName>
    <definedName name="_33GAZ_LIABS" localSheetId="26">#REF!</definedName>
    <definedName name="_33GAZ_LIABS" localSheetId="27">#REF!</definedName>
    <definedName name="_33GAZ_LIABS" localSheetId="23">#REF!</definedName>
    <definedName name="_33GAZ_LIABS" localSheetId="25">#REF!</definedName>
    <definedName name="_33GAZ_LIABS">#REF!</definedName>
    <definedName name="_34__123Graph_XTERMS_OF_TRADE" localSheetId="1" hidden="1">#REF!</definedName>
    <definedName name="_34__123Graph_XTERMS_OF_TRADE" localSheetId="18" hidden="1">#REF!</definedName>
    <definedName name="_34__123Graph_XTERMS_OF_TRADE" localSheetId="19" hidden="1">#REF!</definedName>
    <definedName name="_34__123Graph_XTERMS_OF_TRADE" localSheetId="3" hidden="1">#REF!</definedName>
    <definedName name="_34__123Graph_XTERMS_OF_TRADE" localSheetId="4" hidden="1">#REF!</definedName>
    <definedName name="_34__123Graph_XTERMS_OF_TRADE" localSheetId="5" hidden="1">#REF!</definedName>
    <definedName name="_34__123Graph_XTERMS_OF_TRADE" localSheetId="10" hidden="1">#REF!</definedName>
    <definedName name="_34__123Graph_XTERMS_OF_TRADE" localSheetId="26" hidden="1">#REF!</definedName>
    <definedName name="_34__123Graph_XTERMS_OF_TRADE" localSheetId="27" hidden="1">#REF!</definedName>
    <definedName name="_34__123Graph_XTERMS_OF_TRADE" localSheetId="31" hidden="1">#REF!</definedName>
    <definedName name="_34__123Graph_XTERMS_OF_TRADE" localSheetId="32" hidden="1">#REF!</definedName>
    <definedName name="_34__123Graph_XTERMS_OF_TRADE" localSheetId="23" hidden="1">#REF!</definedName>
    <definedName name="_34__123Graph_XTERMS_OF_TRADE" hidden="1">#REF!</definedName>
    <definedName name="_34INT_RESERVES" localSheetId="1">#REF!</definedName>
    <definedName name="_34INT_RESERVES" localSheetId="3">#REF!</definedName>
    <definedName name="_34INT_RESERVES" localSheetId="4">#REF!</definedName>
    <definedName name="_34INT_RESERVES" localSheetId="5">#REF!</definedName>
    <definedName name="_34INT_RESERVES" localSheetId="26">#REF!</definedName>
    <definedName name="_34INT_RESERVES" localSheetId="27">#REF!</definedName>
    <definedName name="_34INT_RESERVES" localSheetId="23">#REF!</definedName>
    <definedName name="_34INT_RESERVES">#REF!</definedName>
    <definedName name="_39__123Graph_BCPI_ER_LOG" localSheetId="1" hidden="1">[9]ER!#REF!</definedName>
    <definedName name="_39__123Graph_BCPI_ER_LOG" localSheetId="18" hidden="1">#REF!</definedName>
    <definedName name="_39__123Graph_BCPI_ER_LOG" localSheetId="3" hidden="1">[9]ER!#REF!</definedName>
    <definedName name="_39__123Graph_BCPI_ER_LOG" localSheetId="4" hidden="1">[9]ER!#REF!</definedName>
    <definedName name="_39__123Graph_BCPI_ER_LOG" localSheetId="5" hidden="1">[9]ER!#REF!</definedName>
    <definedName name="_39__123Graph_BCPI_ER_LOG" localSheetId="23" hidden="1">#REF!</definedName>
    <definedName name="_39__123Graph_BCPI_ER_LOG" hidden="1">[9]ER!#REF!</definedName>
    <definedName name="_4">#N/A</definedName>
    <definedName name="_4__123Graph_BCPI_ER_LOG" localSheetId="1" hidden="1">[9]ER!#REF!</definedName>
    <definedName name="_4__123Graph_BCPI_ER_LOG" localSheetId="18" hidden="1">#REF!</definedName>
    <definedName name="_4__123Graph_BCPI_ER_LOG" localSheetId="3" hidden="1">[9]ER!#REF!</definedName>
    <definedName name="_4__123Graph_BCPI_ER_LOG" localSheetId="4" hidden="1">[9]ER!#REF!</definedName>
    <definedName name="_4__123Graph_BCPI_ER_LOG" localSheetId="5" hidden="1">[9]ER!#REF!</definedName>
    <definedName name="_4__123Graph_BCPI_ER_LOG" localSheetId="23" hidden="1">#REF!</definedName>
    <definedName name="_4__123Graph_BCPI_ER_LOG" hidden="1">[9]ER!#REF!</definedName>
    <definedName name="_4__123Graph_BTERMS_OF_TRADE" localSheetId="10" hidden="1">#REF!</definedName>
    <definedName name="_4__123Graph_BTERMS_OF_TRADE" localSheetId="26" hidden="1">#REF!</definedName>
    <definedName name="_4__123Graph_BTERMS_OF_TRADE" localSheetId="27" hidden="1">#REF!</definedName>
    <definedName name="_4__123Graph_BTERMS_OF_TRADE" hidden="1">#REF!</definedName>
    <definedName name="_5">#N/A</definedName>
    <definedName name="_5__123Graph_BIBA_IBRD" localSheetId="18" hidden="1">#REF!</definedName>
    <definedName name="_5__123Graph_BIBA_IBRD" localSheetId="24" hidden="1">#REF!</definedName>
    <definedName name="_5__123Graph_BIBA_IBRD" localSheetId="23" hidden="1">#REF!</definedName>
    <definedName name="_5__123Graph_BIBA_IBRD" localSheetId="25" hidden="1">#REF!</definedName>
    <definedName name="_5__123Graph_BIBA_IBRD" hidden="1">[9]WB!#REF!</definedName>
    <definedName name="_5__123Graph_XFIG_D" localSheetId="10" hidden="1">#REF!</definedName>
    <definedName name="_5__123Graph_XFIG_D" localSheetId="26" hidden="1">#REF!</definedName>
    <definedName name="_5__123Graph_XFIG_D" localSheetId="27" hidden="1">#REF!</definedName>
    <definedName name="_5__123Graph_XFIG_D" hidden="1">#REF!</definedName>
    <definedName name="_51__123Graph_BIBA_IBRD" localSheetId="18" hidden="1">#REF!</definedName>
    <definedName name="_51__123Graph_BIBA_IBRD" localSheetId="24" hidden="1">#REF!</definedName>
    <definedName name="_51__123Graph_BIBA_IBRD" localSheetId="23" hidden="1">#REF!</definedName>
    <definedName name="_51__123Graph_BIBA_IBRD" localSheetId="25" hidden="1">#REF!</definedName>
    <definedName name="_51__123Graph_BIBA_IBRD" hidden="1">[9]WB!#REF!</definedName>
    <definedName name="_518" localSheetId="10">#REF!</definedName>
    <definedName name="_518" localSheetId="26">#REF!</definedName>
    <definedName name="_518" localSheetId="27">#REF!</definedName>
    <definedName name="_518">#REF!</definedName>
    <definedName name="_52B.2_B.3" localSheetId="1">#REF!</definedName>
    <definedName name="_52B.2_B.3" localSheetId="18">#REF!</definedName>
    <definedName name="_52B.2_B.3" localSheetId="3">#REF!</definedName>
    <definedName name="_52B.2_B.3" localSheetId="4">#REF!</definedName>
    <definedName name="_52B.2_B.3" localSheetId="5">#REF!</definedName>
    <definedName name="_52B.2_B.3" localSheetId="10">#REF!</definedName>
    <definedName name="_52B.2_B.3" localSheetId="24">#REF!</definedName>
    <definedName name="_52B.2_B.3" localSheetId="26">#REF!</definedName>
    <definedName name="_52B.2_B.3" localSheetId="27">#REF!</definedName>
    <definedName name="_52B.2_B.3" localSheetId="23">#REF!</definedName>
    <definedName name="_52B.2_B.3" localSheetId="25">#REF!</definedName>
    <definedName name="_52B.2_B.3">#REF!</definedName>
    <definedName name="_53B.4___5" localSheetId="1">#REF!</definedName>
    <definedName name="_53B.4___5" localSheetId="18">#REF!</definedName>
    <definedName name="_53B.4___5" localSheetId="3">#REF!</definedName>
    <definedName name="_53B.4___5" localSheetId="4">#REF!</definedName>
    <definedName name="_53B.4___5" localSheetId="5">#REF!</definedName>
    <definedName name="_53B.4___5" localSheetId="10">#REF!</definedName>
    <definedName name="_53B.4___5" localSheetId="24">#REF!</definedName>
    <definedName name="_53B.4___5" localSheetId="26">#REF!</definedName>
    <definedName name="_53B.4___5" localSheetId="27">#REF!</definedName>
    <definedName name="_53B.4___5" localSheetId="23">#REF!</definedName>
    <definedName name="_53B.4___5" localSheetId="25">#REF!</definedName>
    <definedName name="_53B.4___5">#REF!</definedName>
    <definedName name="_54CONSOL_B2" localSheetId="1">#REF!</definedName>
    <definedName name="_54CONSOL_B2" localSheetId="18">#REF!</definedName>
    <definedName name="_54CONSOL_B2" localSheetId="3">#REF!</definedName>
    <definedName name="_54CONSOL_B2" localSheetId="4">#REF!</definedName>
    <definedName name="_54CONSOL_B2" localSheetId="5">#REF!</definedName>
    <definedName name="_54CONSOL_B2" localSheetId="24">#REF!</definedName>
    <definedName name="_54CONSOL_B2" localSheetId="26">#REF!</definedName>
    <definedName name="_54CONSOL_B2" localSheetId="27">#REF!</definedName>
    <definedName name="_54CONSOL_B2" localSheetId="23">#REF!</definedName>
    <definedName name="_54CONSOL_B2" localSheetId="25">#REF!</definedName>
    <definedName name="_54CONSOL_B2">#REF!</definedName>
    <definedName name="_6">#N/A</definedName>
    <definedName name="_6__123Graph_AIBA_IBRD" hidden="1">[17]WB!$Q$62:$AK$62</definedName>
    <definedName name="_6__123Graph_XTERMS_OF_TRADE" localSheetId="10" hidden="1">#REF!</definedName>
    <definedName name="_6__123Graph_XTERMS_OF_TRADE" localSheetId="26" hidden="1">#REF!</definedName>
    <definedName name="_6__123Graph_XTERMS_OF_TRADE" localSheetId="27" hidden="1">#REF!</definedName>
    <definedName name="_6__123Graph_XTERMS_OF_TRADE" hidden="1">#REF!</definedName>
    <definedName name="_617" localSheetId="10">#REF!</definedName>
    <definedName name="_617" localSheetId="26">#REF!</definedName>
    <definedName name="_617" localSheetId="27">#REF!</definedName>
    <definedName name="_617">#REF!</definedName>
    <definedName name="_675" localSheetId="10">#REF!</definedName>
    <definedName name="_675" localSheetId="26">#REF!</definedName>
    <definedName name="_675" localSheetId="27">#REF!</definedName>
    <definedName name="_675">#REF!</definedName>
    <definedName name="_681" localSheetId="26">#REF!</definedName>
    <definedName name="_681" localSheetId="27">#REF!</definedName>
    <definedName name="_681">#REF!</definedName>
    <definedName name="_68CONSOL_DEPOSITS" localSheetId="18">#REF!</definedName>
    <definedName name="_68CONSOL_DEPOSITS" localSheetId="24">#REF!</definedName>
    <definedName name="_68CONSOL_DEPOSITS" localSheetId="27">'[15]A 11'!#REF!</definedName>
    <definedName name="_68CONSOL_DEPOSITS" localSheetId="23">#REF!</definedName>
    <definedName name="_68CONSOL_DEPOSITS" localSheetId="25">#REF!</definedName>
    <definedName name="_68CONSOL_DEPOSITS">'[15]A 11'!#REF!</definedName>
    <definedName name="_69FA_L" localSheetId="1">#REF!</definedName>
    <definedName name="_69FA_L" localSheetId="18">#REF!</definedName>
    <definedName name="_69FA_L" localSheetId="3">#REF!</definedName>
    <definedName name="_69FA_L" localSheetId="4">#REF!</definedName>
    <definedName name="_69FA_L" localSheetId="5">#REF!</definedName>
    <definedName name="_69FA_L" localSheetId="10">#REF!</definedName>
    <definedName name="_69FA_L" localSheetId="24">#REF!</definedName>
    <definedName name="_69FA_L" localSheetId="26">#REF!</definedName>
    <definedName name="_69FA_L" localSheetId="27">#REF!</definedName>
    <definedName name="_69FA_L" localSheetId="23">#REF!</definedName>
    <definedName name="_69FA_L" localSheetId="25">#REF!</definedName>
    <definedName name="_69FA_L">#REF!</definedName>
    <definedName name="_6B.2_B.3" localSheetId="1">#REF!</definedName>
    <definedName name="_6B.2_B.3" localSheetId="18">#REF!</definedName>
    <definedName name="_6B.2_B.3" localSheetId="3">#REF!</definedName>
    <definedName name="_6B.2_B.3" localSheetId="4">#REF!</definedName>
    <definedName name="_6B.2_B.3" localSheetId="5">#REF!</definedName>
    <definedName name="_6B.2_B.3" localSheetId="10">#REF!</definedName>
    <definedName name="_6B.2_B.3" localSheetId="24">#REF!</definedName>
    <definedName name="_6B.2_B.3" localSheetId="26">#REF!</definedName>
    <definedName name="_6B.2_B.3" localSheetId="27">#REF!</definedName>
    <definedName name="_6B.2_B.3" localSheetId="23">#REF!</definedName>
    <definedName name="_6B.2_B.3" localSheetId="25">#REF!</definedName>
    <definedName name="_6B.2_B.3">#REF!</definedName>
    <definedName name="_7">#N/A</definedName>
    <definedName name="_7__123Graph_ACPI_ER_LOG" localSheetId="18" hidden="1">#REF!</definedName>
    <definedName name="_7__123Graph_ACPI_ER_LOG" localSheetId="10" hidden="1">#REF!</definedName>
    <definedName name="_7__123Graph_ACPI_ER_LOG" localSheetId="24" hidden="1">#REF!</definedName>
    <definedName name="_7__123Graph_ACPI_ER_LOG" localSheetId="26" hidden="1">[17]ER!#REF!</definedName>
    <definedName name="_7__123Graph_ACPI_ER_LOG" localSheetId="27" hidden="1">[17]ER!#REF!</definedName>
    <definedName name="_7__123Graph_ACPI_ER_LOG" localSheetId="31" hidden="1">#REF!</definedName>
    <definedName name="_7__123Graph_ACPI_ER_LOG" localSheetId="32" hidden="1">#REF!</definedName>
    <definedName name="_7__123Graph_ACPI_ER_LOG" localSheetId="23" hidden="1">#REF!</definedName>
    <definedName name="_7__123Graph_ACPI_ER_LOG" localSheetId="25" hidden="1">#REF!</definedName>
    <definedName name="_7__123Graph_ACPI_ER_LOG" hidden="1">[17]ER!#REF!</definedName>
    <definedName name="_7_0absorc" localSheetId="10">#REF!</definedName>
    <definedName name="_7_0absorc" localSheetId="26">[19]Programa!#REF!</definedName>
    <definedName name="_7_0absorc" localSheetId="27">[19]Programa!#REF!</definedName>
    <definedName name="_7_0absorc">#REF!</definedName>
    <definedName name="_70GAZ_LIABS" localSheetId="1">#REF!</definedName>
    <definedName name="_70GAZ_LIABS" localSheetId="18">#REF!</definedName>
    <definedName name="_70GAZ_LIABS" localSheetId="3">#REF!</definedName>
    <definedName name="_70GAZ_LIABS" localSheetId="4">#REF!</definedName>
    <definedName name="_70GAZ_LIABS" localSheetId="5">#REF!</definedName>
    <definedName name="_70GAZ_LIABS" localSheetId="10">#REF!</definedName>
    <definedName name="_70GAZ_LIABS" localSheetId="24">#REF!</definedName>
    <definedName name="_70GAZ_LIABS" localSheetId="26">#REF!</definedName>
    <definedName name="_70GAZ_LIABS" localSheetId="27">#REF!</definedName>
    <definedName name="_70GAZ_LIABS" localSheetId="23">#REF!</definedName>
    <definedName name="_70GAZ_LIABS" localSheetId="25">#REF!</definedName>
    <definedName name="_70GAZ_LIABS">#REF!</definedName>
    <definedName name="_71INT_RESERVES" localSheetId="1">#REF!</definedName>
    <definedName name="_71INT_RESERVES" localSheetId="18">#REF!</definedName>
    <definedName name="_71INT_RESERVES" localSheetId="3">#REF!</definedName>
    <definedName name="_71INT_RESERVES" localSheetId="4">#REF!</definedName>
    <definedName name="_71INT_RESERVES" localSheetId="5">#REF!</definedName>
    <definedName name="_71INT_RESERVES" localSheetId="10">#REF!</definedName>
    <definedName name="_71INT_RESERVES" localSheetId="24">#REF!</definedName>
    <definedName name="_71INT_RESERVES" localSheetId="26">#REF!</definedName>
    <definedName name="_71INT_RESERVES" localSheetId="27">#REF!</definedName>
    <definedName name="_71INT_RESERVES" localSheetId="23">#REF!</definedName>
    <definedName name="_71INT_RESERVES" localSheetId="25">#REF!</definedName>
    <definedName name="_71INT_RESERVES">#REF!</definedName>
    <definedName name="_7B.4___5" localSheetId="1">#REF!</definedName>
    <definedName name="_7B.4___5" localSheetId="18">#REF!</definedName>
    <definedName name="_7B.4___5" localSheetId="3">#REF!</definedName>
    <definedName name="_7B.4___5" localSheetId="4">#REF!</definedName>
    <definedName name="_7B.4___5" localSheetId="5">#REF!</definedName>
    <definedName name="_7B.4___5" localSheetId="10">#REF!</definedName>
    <definedName name="_7B.4___5" localSheetId="24">#REF!</definedName>
    <definedName name="_7B.4___5" localSheetId="26">#REF!</definedName>
    <definedName name="_7B.4___5" localSheetId="27">#REF!</definedName>
    <definedName name="_7B.4___5" localSheetId="23">#REF!</definedName>
    <definedName name="_7B.4___5" localSheetId="25">#REF!</definedName>
    <definedName name="_7B.4___5">#REF!</definedName>
    <definedName name="_8">#N/A</definedName>
    <definedName name="_8_0c" localSheetId="10">#REF!</definedName>
    <definedName name="_8_0c" localSheetId="26">[19]Programa!#REF!</definedName>
    <definedName name="_8_0c" localSheetId="27">[19]Programa!#REF!</definedName>
    <definedName name="_8_0c">#REF!</definedName>
    <definedName name="_88" localSheetId="1">#REF!</definedName>
    <definedName name="_88" localSheetId="18">#REF!</definedName>
    <definedName name="_88" localSheetId="19">#REF!</definedName>
    <definedName name="_88" localSheetId="3">#REF!</definedName>
    <definedName name="_88" localSheetId="4">#REF!</definedName>
    <definedName name="_88" localSheetId="5">#REF!</definedName>
    <definedName name="_88" localSheetId="10">#REF!</definedName>
    <definedName name="_88" localSheetId="24">#REF!</definedName>
    <definedName name="_88" localSheetId="26">#REF!</definedName>
    <definedName name="_88" localSheetId="27">#REF!</definedName>
    <definedName name="_88" localSheetId="31">#REF!</definedName>
    <definedName name="_88" localSheetId="32">#REF!</definedName>
    <definedName name="_88" localSheetId="23">#REF!</definedName>
    <definedName name="_88" localSheetId="25">#REF!</definedName>
    <definedName name="_88">#REF!</definedName>
    <definedName name="_89" localSheetId="1">#REF!</definedName>
    <definedName name="_89" localSheetId="18">#REF!</definedName>
    <definedName name="_89" localSheetId="19">#REF!</definedName>
    <definedName name="_89" localSheetId="3">#REF!</definedName>
    <definedName name="_89" localSheetId="4">#REF!</definedName>
    <definedName name="_89" localSheetId="5">#REF!</definedName>
    <definedName name="_89" localSheetId="10">#REF!</definedName>
    <definedName name="_89" localSheetId="26">#REF!</definedName>
    <definedName name="_89" localSheetId="27">#REF!</definedName>
    <definedName name="_89" localSheetId="31">#REF!</definedName>
    <definedName name="_89" localSheetId="32">#REF!</definedName>
    <definedName name="_89" localSheetId="23">#REF!</definedName>
    <definedName name="_89">#REF!</definedName>
    <definedName name="_8CONSOL_B2" localSheetId="1">#REF!</definedName>
    <definedName name="_8CONSOL_B2" localSheetId="18">#REF!</definedName>
    <definedName name="_8CONSOL_B2" localSheetId="3">#REF!</definedName>
    <definedName name="_8CONSOL_B2" localSheetId="4">#REF!</definedName>
    <definedName name="_8CONSOL_B2" localSheetId="5">#REF!</definedName>
    <definedName name="_8CONSOL_B2" localSheetId="10">#REF!</definedName>
    <definedName name="_8CONSOL_B2" localSheetId="26">#REF!</definedName>
    <definedName name="_8CONSOL_B2" localSheetId="27">#REF!</definedName>
    <definedName name="_8CONSOL_B2" localSheetId="23">#REF!</definedName>
    <definedName name="_8CONSOL_B2">#REF!</definedName>
    <definedName name="_9_0CUADRO_N__4." localSheetId="10">#REF!</definedName>
    <definedName name="_9_0CUADRO_N__4." localSheetId="26">[18]Afiliados!#REF!</definedName>
    <definedName name="_9_0CUADRO_N__4." localSheetId="27">[18]Afiliados!#REF!</definedName>
    <definedName name="_9_0CUADRO_N__4.">#REF!</definedName>
    <definedName name="_9CONSOL_DEPOSITS" localSheetId="1">'[26]A 11'!#REF!</definedName>
    <definedName name="_9CONSOL_DEPOSITS" localSheetId="18">#REF!</definedName>
    <definedName name="_9CONSOL_DEPOSITS" localSheetId="3">'[26]A 11'!#REF!</definedName>
    <definedName name="_9CONSOL_DEPOSITS" localSheetId="4">'[26]A 11'!#REF!</definedName>
    <definedName name="_9CONSOL_DEPOSITS" localSheetId="5">'[26]A 11'!#REF!</definedName>
    <definedName name="_9CONSOL_DEPOSITS" localSheetId="10">#REF!</definedName>
    <definedName name="_9CONSOL_DEPOSITS" localSheetId="26">'[26]A 11'!#REF!</definedName>
    <definedName name="_9CONSOL_DEPOSITS" localSheetId="27">'[26]A 11'!#REF!</definedName>
    <definedName name="_9CONSOL_DEPOSITS" localSheetId="23">#REF!</definedName>
    <definedName name="_9CONSOL_DEPOSITS">'[26]A 11'!#REF!</definedName>
    <definedName name="_aaV110" localSheetId="18">#REF!</definedName>
    <definedName name="_aaV110" localSheetId="10">#REF!</definedName>
    <definedName name="_aaV110" localSheetId="26">[27]QNEWLOR!#REF!</definedName>
    <definedName name="_aaV110" localSheetId="27">[27]QNEWLOR!#REF!</definedName>
    <definedName name="_aaV110" localSheetId="31">#REF!</definedName>
    <definedName name="_aaV110" localSheetId="32">#REF!</definedName>
    <definedName name="_aaV110" localSheetId="23">#REF!</definedName>
    <definedName name="_aaV110">[27]QNEWLOR!#REF!</definedName>
    <definedName name="_aIV114" localSheetId="18">#REF!</definedName>
    <definedName name="_aIV114" localSheetId="10">#REF!</definedName>
    <definedName name="_aIV114" localSheetId="26">[27]QNEWLOR!#REF!</definedName>
    <definedName name="_aIV114" localSheetId="27">[27]QNEWLOR!#REF!</definedName>
    <definedName name="_aIV114" localSheetId="31">#REF!</definedName>
    <definedName name="_aIV114" localSheetId="32">#REF!</definedName>
    <definedName name="_aIV114" localSheetId="23">#REF!</definedName>
    <definedName name="_aIV114">[27]QNEWLOR!#REF!</definedName>
    <definedName name="_aIV190" localSheetId="18">#REF!</definedName>
    <definedName name="_aIV190" localSheetId="27">[27]QNEWLOR!#REF!</definedName>
    <definedName name="_aIV190" localSheetId="23">#REF!</definedName>
    <definedName name="_aIV190">[27]QNEWLOR!#REF!</definedName>
    <definedName name="_AJU97" localSheetId="10">#REF!</definedName>
    <definedName name="_AJU97" localSheetId="26">#REF!</definedName>
    <definedName name="_AJU97" localSheetId="27">#REF!</definedName>
    <definedName name="_AJU97">#REF!</definedName>
    <definedName name="_AJU98" localSheetId="10">#REF!</definedName>
    <definedName name="_AJU98" localSheetId="26">#REF!</definedName>
    <definedName name="_AJU98" localSheetId="27">#REF!</definedName>
    <definedName name="_AJU98">#REF!</definedName>
    <definedName name="_AJU99" localSheetId="10">#REF!</definedName>
    <definedName name="_AJU99" localSheetId="26">#REF!</definedName>
    <definedName name="_AJU99" localSheetId="27">#REF!</definedName>
    <definedName name="_AJU99">#REF!</definedName>
    <definedName name="_ANO97" localSheetId="26">#REF!</definedName>
    <definedName name="_ANO97" localSheetId="27">#REF!</definedName>
    <definedName name="_ANO97">#REF!</definedName>
    <definedName name="_ANO98" localSheetId="26">#REF!</definedName>
    <definedName name="_ANO98" localSheetId="27">#REF!</definedName>
    <definedName name="_ANO98">#REF!</definedName>
    <definedName name="_ANO99" localSheetId="26">#REF!</definedName>
    <definedName name="_ANO99" localSheetId="27">#REF!</definedName>
    <definedName name="_ANO99">#REF!</definedName>
    <definedName name="_asd1">#N/A</definedName>
    <definedName name="_AUS1" localSheetId="1">#REF!</definedName>
    <definedName name="_AUS1" localSheetId="18">#REF!</definedName>
    <definedName name="_AUS1" localSheetId="19">#REF!</definedName>
    <definedName name="_AUS1" localSheetId="3">#REF!</definedName>
    <definedName name="_AUS1" localSheetId="4">#REF!</definedName>
    <definedName name="_AUS1" localSheetId="5">#REF!</definedName>
    <definedName name="_AUS1" localSheetId="10">#REF!</definedName>
    <definedName name="_AUS1" localSheetId="24">#REF!</definedName>
    <definedName name="_AUS1" localSheetId="26">#REF!</definedName>
    <definedName name="_AUS1" localSheetId="27">#REF!</definedName>
    <definedName name="_AUS1" localSheetId="31">#REF!</definedName>
    <definedName name="_AUS1" localSheetId="32">#REF!</definedName>
    <definedName name="_AUS1" localSheetId="23">#REF!</definedName>
    <definedName name="_AUS1" localSheetId="25">#REF!</definedName>
    <definedName name="_AUS1">#REF!</definedName>
    <definedName name="_bla2" localSheetId="1" hidden="1">#REF!</definedName>
    <definedName name="_bla2" localSheetId="18" hidden="1">#REF!</definedName>
    <definedName name="_bla2" localSheetId="19" hidden="1">#REF!</definedName>
    <definedName name="_bla2" localSheetId="3" hidden="1">#REF!</definedName>
    <definedName name="_bla2" localSheetId="4" hidden="1">#REF!</definedName>
    <definedName name="_bla2" localSheetId="5" hidden="1">#REF!</definedName>
    <definedName name="_bla2" localSheetId="10" hidden="1">#REF!</definedName>
    <definedName name="_bla2" localSheetId="26" hidden="1">#REF!</definedName>
    <definedName name="_bla2" localSheetId="27" hidden="1">#REF!</definedName>
    <definedName name="_bla2" localSheetId="31" hidden="1">#REF!</definedName>
    <definedName name="_bla2" localSheetId="32" hidden="1">#REF!</definedName>
    <definedName name="_bla2" localSheetId="23" hidden="1">#REF!</definedName>
    <definedName name="_bla2" hidden="1">#REF!</definedName>
    <definedName name="_bla3" localSheetId="1" hidden="1">#REF!</definedName>
    <definedName name="_bla3" localSheetId="18" hidden="1">#REF!</definedName>
    <definedName name="_bla3" localSheetId="19" hidden="1">#REF!</definedName>
    <definedName name="_bla3" localSheetId="3" hidden="1">#REF!</definedName>
    <definedName name="_bla3" localSheetId="4" hidden="1">#REF!</definedName>
    <definedName name="_bla3" localSheetId="5" hidden="1">#REF!</definedName>
    <definedName name="_bla3" localSheetId="26" hidden="1">#REF!</definedName>
    <definedName name="_bla3" localSheetId="27" hidden="1">#REF!</definedName>
    <definedName name="_bla3" localSheetId="31" hidden="1">#REF!</definedName>
    <definedName name="_bla3" localSheetId="32" hidden="1">#REF!</definedName>
    <definedName name="_bla3" localSheetId="23" hidden="1">#REF!</definedName>
    <definedName name="_bla3" hidden="1">#REF!</definedName>
    <definedName name="_bla4" localSheetId="1" hidden="1">#REF!</definedName>
    <definedName name="_bla4" localSheetId="19" hidden="1">#REF!</definedName>
    <definedName name="_bla4" localSheetId="3" hidden="1">#REF!</definedName>
    <definedName name="_bla4" localSheetId="4" hidden="1">#REF!</definedName>
    <definedName name="_bla4" localSheetId="5" hidden="1">#REF!</definedName>
    <definedName name="_bla4" localSheetId="26" hidden="1">#REF!</definedName>
    <definedName name="_bla4" localSheetId="27" hidden="1">#REF!</definedName>
    <definedName name="_bla4" localSheetId="31" hidden="1">#REF!</definedName>
    <definedName name="_bla4" localSheetId="32" hidden="1">#REF!</definedName>
    <definedName name="_bla4" localSheetId="23" hidden="1">#REF!</definedName>
    <definedName name="_bla4" hidden="1">#REF!</definedName>
    <definedName name="_BOP1" localSheetId="26">#REF!</definedName>
    <definedName name="_BOP1" localSheetId="27">#REF!</definedName>
    <definedName name="_BOP1">#REF!</definedName>
    <definedName name="_BOP2" localSheetId="1">[28]BoP!#REF!</definedName>
    <definedName name="_BOP2" localSheetId="18">#REF!</definedName>
    <definedName name="_BOP2" localSheetId="3">[28]BoP!#REF!</definedName>
    <definedName name="_BOP2" localSheetId="4">[28]BoP!#REF!</definedName>
    <definedName name="_BOP2" localSheetId="5">[28]BoP!#REF!</definedName>
    <definedName name="_BOP2" localSheetId="10">#REF!</definedName>
    <definedName name="_BOP2" localSheetId="23">#REF!</definedName>
    <definedName name="_BOP2">[28]BoP!#REF!</definedName>
    <definedName name="_bop3">#REF!</definedName>
    <definedName name="_BTO2" localSheetId="10">#REF!</definedName>
    <definedName name="_BTO2" localSheetId="26">#REF!</definedName>
    <definedName name="_BTO2" localSheetId="27">#REF!</definedName>
    <definedName name="_BTO2">#REF!</definedName>
    <definedName name="_CEL96" localSheetId="10">#REF!</definedName>
    <definedName name="_CEL96" localSheetId="26">#REF!</definedName>
    <definedName name="_CEL96" localSheetId="27">#REF!</definedName>
    <definedName name="_CEL96">#REF!</definedName>
    <definedName name="_cud21" localSheetId="10">#REF!</definedName>
    <definedName name="_cud21" localSheetId="26">#REF!</definedName>
    <definedName name="_cud21" localSheetId="27">#REF!</definedName>
    <definedName name="_cud21">#REF!</definedName>
    <definedName name="_D" localSheetId="1">#REF!</definedName>
    <definedName name="_D" localSheetId="18">#REF!</definedName>
    <definedName name="_D" localSheetId="3">#REF!</definedName>
    <definedName name="_D" localSheetId="4">#REF!</definedName>
    <definedName name="_D" localSheetId="5">#REF!</definedName>
    <definedName name="_D" localSheetId="24">#REF!</definedName>
    <definedName name="_D" localSheetId="26">#REF!</definedName>
    <definedName name="_D" localSheetId="27">#REF!</definedName>
    <definedName name="_D" localSheetId="23">#REF!</definedName>
    <definedName name="_D" localSheetId="25">#REF!</definedName>
    <definedName name="_D">#REF!</definedName>
    <definedName name="_dcc2000" localSheetId="26">#REF!</definedName>
    <definedName name="_dcc2000" localSheetId="27">#REF!</definedName>
    <definedName name="_dcc2000">#REF!</definedName>
    <definedName name="_dcc2001" localSheetId="26">#REF!</definedName>
    <definedName name="_dcc2001" localSheetId="27">#REF!</definedName>
    <definedName name="_dcc2001">#REF!</definedName>
    <definedName name="_dcc2002" localSheetId="26">#REF!</definedName>
    <definedName name="_dcc2002" localSheetId="27">#REF!</definedName>
    <definedName name="_dcc2002">#REF!</definedName>
    <definedName name="_dcc2003" localSheetId="26">#REF!</definedName>
    <definedName name="_dcc2003" localSheetId="27">#REF!</definedName>
    <definedName name="_dcc2003">#REF!</definedName>
    <definedName name="_dcc98" localSheetId="26">[19]Programa!#REF!</definedName>
    <definedName name="_dcc98" localSheetId="27">[19]Programa!#REF!</definedName>
    <definedName name="_dcc98">#REF!</definedName>
    <definedName name="_dcc99" localSheetId="10">#REF!</definedName>
    <definedName name="_dcc99" localSheetId="26">#REF!</definedName>
    <definedName name="_dcc99" localSheetId="27">#REF!</definedName>
    <definedName name="_dcc99">#REF!</definedName>
    <definedName name="_DEG1" localSheetId="1">#REF!</definedName>
    <definedName name="_DEG1" localSheetId="18">#REF!</definedName>
    <definedName name="_DEG1" localSheetId="19">#REF!</definedName>
    <definedName name="_DEG1" localSheetId="3">#REF!</definedName>
    <definedName name="_DEG1" localSheetId="4">#REF!</definedName>
    <definedName name="_DEG1" localSheetId="5">#REF!</definedName>
    <definedName name="_DEG1" localSheetId="10">#REF!</definedName>
    <definedName name="_DEG1" localSheetId="24">#REF!</definedName>
    <definedName name="_DEG1" localSheetId="26">#REF!</definedName>
    <definedName name="_DEG1" localSheetId="27">#REF!</definedName>
    <definedName name="_DEG1" localSheetId="31">#REF!</definedName>
    <definedName name="_DEG1" localSheetId="32">#REF!</definedName>
    <definedName name="_DEG1" localSheetId="23">#REF!</definedName>
    <definedName name="_DEG1" localSheetId="25">#REF!</definedName>
    <definedName name="_DEG1">#REF!</definedName>
    <definedName name="_dic96" localSheetId="26">#REF!</definedName>
    <definedName name="_dic96" localSheetId="27">#REF!</definedName>
    <definedName name="_dic96">#REF!</definedName>
    <definedName name="_DKR1" localSheetId="1">#REF!</definedName>
    <definedName name="_DKR1" localSheetId="18">#REF!</definedName>
    <definedName name="_DKR1" localSheetId="19">#REF!</definedName>
    <definedName name="_DKR1" localSheetId="3">#REF!</definedName>
    <definedName name="_DKR1" localSheetId="4">#REF!</definedName>
    <definedName name="_DKR1" localSheetId="5">#REF!</definedName>
    <definedName name="_DKR1" localSheetId="10">#REF!</definedName>
    <definedName name="_DKR1" localSheetId="26">#REF!</definedName>
    <definedName name="_DKR1" localSheetId="27">#REF!</definedName>
    <definedName name="_DKR1" localSheetId="31">#REF!</definedName>
    <definedName name="_DKR1" localSheetId="32">#REF!</definedName>
    <definedName name="_DKR1" localSheetId="23">#REF!</definedName>
    <definedName name="_DKR1">#REF!</definedName>
    <definedName name="_DLX1.EMA" localSheetId="1">#REF!</definedName>
    <definedName name="_DLX1.EMA" localSheetId="19">#REF!</definedName>
    <definedName name="_DLX1.EMA" localSheetId="3">#REF!</definedName>
    <definedName name="_DLX1.EMA" localSheetId="4">#REF!</definedName>
    <definedName name="_DLX1.EMA" localSheetId="5">#REF!</definedName>
    <definedName name="_DLX1.EMA" localSheetId="26">#REF!</definedName>
    <definedName name="_DLX1.EMA" localSheetId="27">#REF!</definedName>
    <definedName name="_DLX1.EMA" localSheetId="31">#REF!</definedName>
    <definedName name="_DLX1.EMA" localSheetId="32">#REF!</definedName>
    <definedName name="_DLX1.EMA" localSheetId="23">#REF!</definedName>
    <definedName name="_DLX1.EMA">#REF!</definedName>
    <definedName name="_DLX1.EMG" localSheetId="1">#REF!</definedName>
    <definedName name="_DLX1.EMG" localSheetId="19">#REF!</definedName>
    <definedName name="_DLX1.EMG" localSheetId="3">#REF!</definedName>
    <definedName name="_DLX1.EMG" localSheetId="4">#REF!</definedName>
    <definedName name="_DLX1.EMG" localSheetId="5">#REF!</definedName>
    <definedName name="_DLX1.EMG" localSheetId="26">#REF!</definedName>
    <definedName name="_DLX1.EMG" localSheetId="27">#REF!</definedName>
    <definedName name="_DLX1.EMG" localSheetId="31">#REF!</definedName>
    <definedName name="_DLX1.EMG" localSheetId="32">#REF!</definedName>
    <definedName name="_DLX1.EMG" localSheetId="23">#REF!</definedName>
    <definedName name="_DLX1.EMG">#REF!</definedName>
    <definedName name="_DLX10.EMA" localSheetId="1">#REF!</definedName>
    <definedName name="_DLX10.EMA" localSheetId="19">#REF!</definedName>
    <definedName name="_DLX10.EMA" localSheetId="3">#REF!</definedName>
    <definedName name="_DLX10.EMA" localSheetId="4">#REF!</definedName>
    <definedName name="_DLX10.EMA" localSheetId="5">#REF!</definedName>
    <definedName name="_DLX10.EMA" localSheetId="26">#REF!</definedName>
    <definedName name="_DLX10.EMA" localSheetId="27">#REF!</definedName>
    <definedName name="_DLX10.EMA" localSheetId="31">#REF!</definedName>
    <definedName name="_DLX10.EMA" localSheetId="32">#REF!</definedName>
    <definedName name="_DLX10.EMA" localSheetId="23">#REF!</definedName>
    <definedName name="_DLX10.EMA">#REF!</definedName>
    <definedName name="_DLX11.EMA" localSheetId="1">#REF!</definedName>
    <definedName name="_DLX11.EMA" localSheetId="19">#REF!</definedName>
    <definedName name="_DLX11.EMA" localSheetId="3">#REF!</definedName>
    <definedName name="_DLX11.EMA" localSheetId="4">#REF!</definedName>
    <definedName name="_DLX11.EMA" localSheetId="5">#REF!</definedName>
    <definedName name="_DLX11.EMA" localSheetId="26">#REF!</definedName>
    <definedName name="_DLX11.EMA" localSheetId="27">#REF!</definedName>
    <definedName name="_DLX11.EMA" localSheetId="31">#REF!</definedName>
    <definedName name="_DLX11.EMA" localSheetId="32">#REF!</definedName>
    <definedName name="_DLX11.EMA" localSheetId="23">#REF!</definedName>
    <definedName name="_DLX11.EMA">#REF!</definedName>
    <definedName name="_DLX12.EMA" localSheetId="1">#REF!</definedName>
    <definedName name="_DLX12.EMA" localSheetId="19">#REF!</definedName>
    <definedName name="_DLX12.EMA" localSheetId="3">#REF!</definedName>
    <definedName name="_DLX12.EMA" localSheetId="4">#REF!</definedName>
    <definedName name="_DLX12.EMA" localSheetId="5">#REF!</definedName>
    <definedName name="_DLX12.EMA" localSheetId="26">#REF!</definedName>
    <definedName name="_DLX12.EMA" localSheetId="27">#REF!</definedName>
    <definedName name="_DLX12.EMA" localSheetId="31">#REF!</definedName>
    <definedName name="_DLX12.EMA" localSheetId="32">#REF!</definedName>
    <definedName name="_DLX12.EMA" localSheetId="23">#REF!</definedName>
    <definedName name="_DLX12.EMA">#REF!</definedName>
    <definedName name="_DLX13.EMA" localSheetId="1">#REF!</definedName>
    <definedName name="_DLX13.EMA" localSheetId="19">#REF!</definedName>
    <definedName name="_DLX13.EMA" localSheetId="3">#REF!</definedName>
    <definedName name="_DLX13.EMA" localSheetId="4">#REF!</definedName>
    <definedName name="_DLX13.EMA" localSheetId="5">#REF!</definedName>
    <definedName name="_DLX13.EMA" localSheetId="26">#REF!</definedName>
    <definedName name="_DLX13.EMA" localSheetId="27">#REF!</definedName>
    <definedName name="_DLX13.EMA" localSheetId="31">#REF!</definedName>
    <definedName name="_DLX13.EMA" localSheetId="32">#REF!</definedName>
    <definedName name="_DLX13.EMA" localSheetId="23">#REF!</definedName>
    <definedName name="_DLX13.EMA">#REF!</definedName>
    <definedName name="_DLX14.EMA" localSheetId="1">#REF!</definedName>
    <definedName name="_DLX14.EMA" localSheetId="19">#REF!</definedName>
    <definedName name="_DLX14.EMA" localSheetId="3">#REF!</definedName>
    <definedName name="_DLX14.EMA" localSheetId="4">#REF!</definedName>
    <definedName name="_DLX14.EMA" localSheetId="5">#REF!</definedName>
    <definedName name="_DLX14.EMA" localSheetId="26">#REF!</definedName>
    <definedName name="_DLX14.EMA" localSheetId="27">#REF!</definedName>
    <definedName name="_DLX14.EMA" localSheetId="31">#REF!</definedName>
    <definedName name="_DLX14.EMA" localSheetId="32">#REF!</definedName>
    <definedName name="_DLX14.EMA" localSheetId="23">#REF!</definedName>
    <definedName name="_DLX14.EMA">#REF!</definedName>
    <definedName name="_DLX16.EMA" localSheetId="1">#REF!</definedName>
    <definedName name="_DLX16.EMA" localSheetId="19">#REF!</definedName>
    <definedName name="_DLX16.EMA" localSheetId="3">#REF!</definedName>
    <definedName name="_DLX16.EMA" localSheetId="4">#REF!</definedName>
    <definedName name="_DLX16.EMA" localSheetId="5">#REF!</definedName>
    <definedName name="_DLX16.EMA" localSheetId="26">#REF!</definedName>
    <definedName name="_DLX16.EMA" localSheetId="27">#REF!</definedName>
    <definedName name="_DLX16.EMA" localSheetId="31">#REF!</definedName>
    <definedName name="_DLX16.EMA" localSheetId="32">#REF!</definedName>
    <definedName name="_DLX16.EMA" localSheetId="23">#REF!</definedName>
    <definedName name="_DLX16.EMA">#REF!</definedName>
    <definedName name="_DLX2.EMA" localSheetId="1">#REF!,#REF!</definedName>
    <definedName name="_DLX2.EMA" localSheetId="18">#REF!,#REF!</definedName>
    <definedName name="_DLX2.EMA" localSheetId="19">#REF!,#REF!</definedName>
    <definedName name="_DLX2.EMA" localSheetId="3">#REF!,#REF!</definedName>
    <definedName name="_DLX2.EMA" localSheetId="4">#REF!,#REF!</definedName>
    <definedName name="_DLX2.EMA" localSheetId="5">#REF!,#REF!</definedName>
    <definedName name="_DLX2.EMA" localSheetId="10">#REF!,#REF!</definedName>
    <definedName name="_DLX2.EMA" localSheetId="24">#REF!,#REF!</definedName>
    <definedName name="_DLX2.EMA" localSheetId="26">#REF!,#REF!</definedName>
    <definedName name="_DLX2.EMA" localSheetId="27">#REF!,#REF!</definedName>
    <definedName name="_DLX2.EMA" localSheetId="31">#REF!,#REF!</definedName>
    <definedName name="_DLX2.EMA" localSheetId="32">#REF!,#REF!</definedName>
    <definedName name="_DLX2.EMA" localSheetId="23">#REF!,#REF!</definedName>
    <definedName name="_DLX2.EMA" localSheetId="25">#REF!,#REF!</definedName>
    <definedName name="_DLX2.EMA">#REF!,#REF!</definedName>
    <definedName name="_DLX2.EMG" localSheetId="1">#REF!</definedName>
    <definedName name="_DLX2.EMG" localSheetId="18">#REF!</definedName>
    <definedName name="_DLX2.EMG" localSheetId="19">#REF!</definedName>
    <definedName name="_DLX2.EMG" localSheetId="3">#REF!</definedName>
    <definedName name="_DLX2.EMG" localSheetId="4">#REF!</definedName>
    <definedName name="_DLX2.EMG" localSheetId="5">#REF!</definedName>
    <definedName name="_DLX2.EMG" localSheetId="10">#REF!</definedName>
    <definedName name="_DLX2.EMG" localSheetId="24">#REF!</definedName>
    <definedName name="_DLX2.EMG" localSheetId="26">#REF!</definedName>
    <definedName name="_DLX2.EMG" localSheetId="27">#REF!</definedName>
    <definedName name="_DLX2.EMG" localSheetId="31">#REF!</definedName>
    <definedName name="_DLX2.EMG" localSheetId="32">#REF!</definedName>
    <definedName name="_DLX2.EMG" localSheetId="23">#REF!</definedName>
    <definedName name="_DLX2.EMG" localSheetId="25">#REF!</definedName>
    <definedName name="_DLX2.EMG">#REF!</definedName>
    <definedName name="_DLX4.EMA" localSheetId="1">#REF!</definedName>
    <definedName name="_DLX4.EMA" localSheetId="18">#REF!</definedName>
    <definedName name="_DLX4.EMA" localSheetId="19">#REF!</definedName>
    <definedName name="_DLX4.EMA" localSheetId="3">#REF!</definedName>
    <definedName name="_DLX4.EMA" localSheetId="4">#REF!</definedName>
    <definedName name="_DLX4.EMA" localSheetId="5">#REF!</definedName>
    <definedName name="_DLX4.EMA" localSheetId="10">#REF!</definedName>
    <definedName name="_DLX4.EMA" localSheetId="26">#REF!</definedName>
    <definedName name="_DLX4.EMA" localSheetId="27">#REF!</definedName>
    <definedName name="_DLX4.EMA" localSheetId="31">#REF!</definedName>
    <definedName name="_DLX4.EMA" localSheetId="32">#REF!</definedName>
    <definedName name="_DLX4.EMA" localSheetId="23">#REF!</definedName>
    <definedName name="_DLX4.EMA">#REF!</definedName>
    <definedName name="_DLX4.EMG" localSheetId="1">#REF!</definedName>
    <definedName name="_DLX4.EMG" localSheetId="18">#REF!</definedName>
    <definedName name="_DLX4.EMG" localSheetId="19">#REF!</definedName>
    <definedName name="_DLX4.EMG" localSheetId="3">#REF!</definedName>
    <definedName name="_DLX4.EMG" localSheetId="4">#REF!</definedName>
    <definedName name="_DLX4.EMG" localSheetId="5">#REF!</definedName>
    <definedName name="_DLX4.EMG" localSheetId="10">#REF!</definedName>
    <definedName name="_DLX4.EMG" localSheetId="26">#REF!</definedName>
    <definedName name="_DLX4.EMG" localSheetId="27">#REF!</definedName>
    <definedName name="_DLX4.EMG" localSheetId="31">#REF!</definedName>
    <definedName name="_DLX4.EMG" localSheetId="32">#REF!</definedName>
    <definedName name="_DLX4.EMG" localSheetId="23">#REF!</definedName>
    <definedName name="_DLX4.EMG">#REF!</definedName>
    <definedName name="_DLX5.EMA" localSheetId="1">#REF!</definedName>
    <definedName name="_DLX5.EMA" localSheetId="19">#REF!</definedName>
    <definedName name="_DLX5.EMA" localSheetId="3">#REF!</definedName>
    <definedName name="_DLX5.EMA" localSheetId="4">#REF!</definedName>
    <definedName name="_DLX5.EMA" localSheetId="5">#REF!</definedName>
    <definedName name="_DLX5.EMA" localSheetId="26">#REF!</definedName>
    <definedName name="_DLX5.EMA" localSheetId="27">#REF!</definedName>
    <definedName name="_DLX5.EMA" localSheetId="31">#REF!</definedName>
    <definedName name="_DLX5.EMA" localSheetId="32">#REF!</definedName>
    <definedName name="_DLX5.EMA" localSheetId="23">#REF!</definedName>
    <definedName name="_DLX5.EMA">#REF!</definedName>
    <definedName name="_DLX6.EMA" localSheetId="1">#REF!</definedName>
    <definedName name="_DLX6.EMA" localSheetId="19">#REF!</definedName>
    <definedName name="_DLX6.EMA" localSheetId="3">#REF!</definedName>
    <definedName name="_DLX6.EMA" localSheetId="4">#REF!</definedName>
    <definedName name="_DLX6.EMA" localSheetId="5">#REF!</definedName>
    <definedName name="_DLX6.EMA" localSheetId="26">#REF!</definedName>
    <definedName name="_DLX6.EMA" localSheetId="27">#REF!</definedName>
    <definedName name="_DLX6.EMA" localSheetId="31">#REF!</definedName>
    <definedName name="_DLX6.EMA" localSheetId="32">#REF!</definedName>
    <definedName name="_DLX6.EMA" localSheetId="23">#REF!</definedName>
    <definedName name="_DLX6.EMA">#REF!</definedName>
    <definedName name="_DLX7.EMA" localSheetId="1">#REF!</definedName>
    <definedName name="_DLX7.EMA" localSheetId="19">#REF!</definedName>
    <definedName name="_DLX7.EMA" localSheetId="3">#REF!</definedName>
    <definedName name="_DLX7.EMA" localSheetId="4">#REF!</definedName>
    <definedName name="_DLX7.EMA" localSheetId="5">#REF!</definedName>
    <definedName name="_DLX7.EMA" localSheetId="26">#REF!</definedName>
    <definedName name="_DLX7.EMA" localSheetId="27">#REF!</definedName>
    <definedName name="_DLX7.EMA" localSheetId="31">#REF!</definedName>
    <definedName name="_DLX7.EMA" localSheetId="32">#REF!</definedName>
    <definedName name="_DLX7.EMA" localSheetId="23">#REF!</definedName>
    <definedName name="_DLX7.EMA">#REF!</definedName>
    <definedName name="_DLX8.EMA" localSheetId="1">#REF!</definedName>
    <definedName name="_DLX8.EMA" localSheetId="19">#REF!</definedName>
    <definedName name="_DLX8.EMA" localSheetId="3">#REF!</definedName>
    <definedName name="_DLX8.EMA" localSheetId="4">#REF!</definedName>
    <definedName name="_DLX8.EMA" localSheetId="5">#REF!</definedName>
    <definedName name="_DLX8.EMA" localSheetId="26">#REF!</definedName>
    <definedName name="_DLX8.EMA" localSheetId="27">#REF!</definedName>
    <definedName name="_DLX8.EMA" localSheetId="31">#REF!</definedName>
    <definedName name="_DLX8.EMA" localSheetId="32">#REF!</definedName>
    <definedName name="_DLX8.EMA" localSheetId="23">#REF!</definedName>
    <definedName name="_DLX8.EMA">#REF!</definedName>
    <definedName name="_DLX9.EMA" localSheetId="1">#REF!</definedName>
    <definedName name="_DLX9.EMA" localSheetId="19">#REF!</definedName>
    <definedName name="_DLX9.EMA" localSheetId="3">#REF!</definedName>
    <definedName name="_DLX9.EMA" localSheetId="4">#REF!</definedName>
    <definedName name="_DLX9.EMA" localSheetId="5">#REF!</definedName>
    <definedName name="_DLX9.EMA" localSheetId="26">#REF!</definedName>
    <definedName name="_DLX9.EMA" localSheetId="27">#REF!</definedName>
    <definedName name="_DLX9.EMA" localSheetId="31">#REF!</definedName>
    <definedName name="_DLX9.EMA" localSheetId="32">#REF!</definedName>
    <definedName name="_DLX9.EMA" localSheetId="23">#REF!</definedName>
    <definedName name="_DLX9.EMA">#REF!</definedName>
    <definedName name="_ECU1" localSheetId="1">#REF!</definedName>
    <definedName name="_ECU1" localSheetId="19">#REF!</definedName>
    <definedName name="_ECU1" localSheetId="3">#REF!</definedName>
    <definedName name="_ECU1" localSheetId="4">#REF!</definedName>
    <definedName name="_ECU1" localSheetId="5">#REF!</definedName>
    <definedName name="_ECU1" localSheetId="26">#REF!</definedName>
    <definedName name="_ECU1" localSheetId="27">#REF!</definedName>
    <definedName name="_ECU1" localSheetId="31">#REF!</definedName>
    <definedName name="_ECU1" localSheetId="32">#REF!</definedName>
    <definedName name="_ECU1" localSheetId="23">#REF!</definedName>
    <definedName name="_ECU1">#REF!</definedName>
    <definedName name="_emi2000" localSheetId="26">#REF!</definedName>
    <definedName name="_emi2000" localSheetId="27">#REF!</definedName>
    <definedName name="_emi2000">#REF!</definedName>
    <definedName name="_emi2001" localSheetId="26">#REF!</definedName>
    <definedName name="_emi2001" localSheetId="27">#REF!</definedName>
    <definedName name="_emi2001">#REF!</definedName>
    <definedName name="_emi2002" localSheetId="26">#REF!</definedName>
    <definedName name="_emi2002" localSheetId="27">#REF!</definedName>
    <definedName name="_emi2002">#REF!</definedName>
    <definedName name="_emi2003" localSheetId="26">#REF!</definedName>
    <definedName name="_emi2003" localSheetId="27">#REF!</definedName>
    <definedName name="_emi2003">#REF!</definedName>
    <definedName name="_emi98" localSheetId="26">#REF!</definedName>
    <definedName name="_emi98" localSheetId="27">#REF!</definedName>
    <definedName name="_emi98">#REF!</definedName>
    <definedName name="_emi99" localSheetId="26">#REF!</definedName>
    <definedName name="_emi99" localSheetId="27">#REF!</definedName>
    <definedName name="_emi99">#REF!</definedName>
    <definedName name="_END94" localSheetId="1">#REF!</definedName>
    <definedName name="_END94" localSheetId="3">#REF!</definedName>
    <definedName name="_END94" localSheetId="4">#REF!</definedName>
    <definedName name="_END94" localSheetId="5">#REF!</definedName>
    <definedName name="_END94" localSheetId="26">#REF!</definedName>
    <definedName name="_END94" localSheetId="27">#REF!</definedName>
    <definedName name="_END94" localSheetId="23">#REF!</definedName>
    <definedName name="_END94">#REF!</definedName>
    <definedName name="_ESC1" localSheetId="1">#REF!</definedName>
    <definedName name="_ESC1" localSheetId="19">#REF!</definedName>
    <definedName name="_ESC1" localSheetId="3">#REF!</definedName>
    <definedName name="_ESC1" localSheetId="4">#REF!</definedName>
    <definedName name="_ESC1" localSheetId="5">#REF!</definedName>
    <definedName name="_ESC1" localSheetId="26">#REF!</definedName>
    <definedName name="_ESC1" localSheetId="27">#REF!</definedName>
    <definedName name="_ESC1" localSheetId="31">#REF!</definedName>
    <definedName name="_ESC1" localSheetId="32">#REF!</definedName>
    <definedName name="_ESC1" localSheetId="23">#REF!</definedName>
    <definedName name="_ESC1">#REF!</definedName>
    <definedName name="_EX9596" localSheetId="1">#REF!</definedName>
    <definedName name="_EX9596" localSheetId="19">#REF!</definedName>
    <definedName name="_EX9596" localSheetId="3">#REF!</definedName>
    <definedName name="_EX9596" localSheetId="4">#REF!</definedName>
    <definedName name="_EX9596" localSheetId="5">#REF!</definedName>
    <definedName name="_EX9596" localSheetId="26">#REF!</definedName>
    <definedName name="_EX9596" localSheetId="27">#REF!</definedName>
    <definedName name="_EX9596" localSheetId="31">#REF!</definedName>
    <definedName name="_EX9596" localSheetId="32">#REF!</definedName>
    <definedName name="_EX9596" localSheetId="23">#REF!</definedName>
    <definedName name="_EX9596">#REF!</definedName>
    <definedName name="_EXP5" localSheetId="26">#REF!</definedName>
    <definedName name="_EXP5" localSheetId="27">#REF!</definedName>
    <definedName name="_EXP5">#REF!</definedName>
    <definedName name="_EXP6" localSheetId="26">#REF!</definedName>
    <definedName name="_EXP6" localSheetId="27">#REF!</definedName>
    <definedName name="_EXP6">#REF!</definedName>
    <definedName name="_EXP7" localSheetId="26">#REF!</definedName>
    <definedName name="_EXP7" localSheetId="27">#REF!</definedName>
    <definedName name="_EXP7">#REF!</definedName>
    <definedName name="_EXP9" localSheetId="26">#REF!</definedName>
    <definedName name="_EXP9" localSheetId="27">#REF!</definedName>
    <definedName name="_EXP9">#REF!</definedName>
    <definedName name="_EXR1" localSheetId="26">#REF!</definedName>
    <definedName name="_EXR1" localSheetId="27">#REF!</definedName>
    <definedName name="_EXR1">#REF!</definedName>
    <definedName name="_EXR2" localSheetId="26">#REF!</definedName>
    <definedName name="_EXR2" localSheetId="27">#REF!</definedName>
    <definedName name="_EXR2">#REF!</definedName>
    <definedName name="_EXR3" localSheetId="26">#REF!</definedName>
    <definedName name="_EXR3" localSheetId="27">#REF!</definedName>
    <definedName name="_EXR3">#REF!</definedName>
    <definedName name="_F" localSheetId="1" hidden="1">'[29]Fax a enviar'!#REF!</definedName>
    <definedName name="_F" localSheetId="18" hidden="1">#REF!</definedName>
    <definedName name="_F" localSheetId="3" hidden="1">'[29]Fax a enviar'!#REF!</definedName>
    <definedName name="_F" localSheetId="4" hidden="1">'[29]Fax a enviar'!#REF!</definedName>
    <definedName name="_F" localSheetId="5" hidden="1">'[29]Fax a enviar'!#REF!</definedName>
    <definedName name="_F" localSheetId="23" hidden="1">#REF!</definedName>
    <definedName name="_F" hidden="1">'[29]Fax a enviar'!#REF!</definedName>
    <definedName name="_FAL1" localSheetId="1">#REF!</definedName>
    <definedName name="_FAL1" localSheetId="18">#REF!</definedName>
    <definedName name="_FAL1" localSheetId="19">#REF!</definedName>
    <definedName name="_FAL1" localSheetId="3">#REF!</definedName>
    <definedName name="_FAL1" localSheetId="4">#REF!</definedName>
    <definedName name="_FAL1" localSheetId="5">#REF!</definedName>
    <definedName name="_FAL1" localSheetId="10">#REF!</definedName>
    <definedName name="_FAL1" localSheetId="24">#REF!</definedName>
    <definedName name="_FAL1" localSheetId="26">#REF!</definedName>
    <definedName name="_FAL1" localSheetId="27">#REF!</definedName>
    <definedName name="_FAL1" localSheetId="31">#REF!</definedName>
    <definedName name="_FAL1" localSheetId="32">#REF!</definedName>
    <definedName name="_FAL1" localSheetId="23">#REF!</definedName>
    <definedName name="_FAL1" localSheetId="25">#REF!</definedName>
    <definedName name="_FAL1">#REF!</definedName>
    <definedName name="_FAL10" localSheetId="10">#REF!</definedName>
    <definedName name="_FAL10" localSheetId="26">#REF!</definedName>
    <definedName name="_FAL10" localSheetId="27">#REF!</definedName>
    <definedName name="_FAL10">#REF!</definedName>
    <definedName name="_FAL11" localSheetId="26">#REF!</definedName>
    <definedName name="_FAL11" localSheetId="27">#REF!</definedName>
    <definedName name="_FAL11">#REF!</definedName>
    <definedName name="_FAL12" localSheetId="26">#REF!</definedName>
    <definedName name="_FAL12" localSheetId="27">#REF!</definedName>
    <definedName name="_FAL12">#REF!</definedName>
    <definedName name="_FAL2" localSheetId="1">#REF!</definedName>
    <definedName name="_FAL2" localSheetId="18">#REF!</definedName>
    <definedName name="_FAL2" localSheetId="19">#REF!</definedName>
    <definedName name="_FAL2" localSheetId="3">#REF!</definedName>
    <definedName name="_FAL2" localSheetId="4">#REF!</definedName>
    <definedName name="_FAL2" localSheetId="5">#REF!</definedName>
    <definedName name="_FAL2" localSheetId="10">#REF!</definedName>
    <definedName name="_FAL2" localSheetId="26">#REF!</definedName>
    <definedName name="_FAL2" localSheetId="27">#REF!</definedName>
    <definedName name="_FAL2" localSheetId="31">#REF!</definedName>
    <definedName name="_FAL2" localSheetId="32">#REF!</definedName>
    <definedName name="_FAL2" localSheetId="23">#REF!</definedName>
    <definedName name="_FAL2">#REF!</definedName>
    <definedName name="_FAL3" localSheetId="1">#REF!</definedName>
    <definedName name="_FAL3" localSheetId="18">#REF!</definedName>
    <definedName name="_FAL3" localSheetId="19">#REF!</definedName>
    <definedName name="_FAL3" localSheetId="3">#REF!</definedName>
    <definedName name="_FAL3" localSheetId="4">#REF!</definedName>
    <definedName name="_FAL3" localSheetId="5">#REF!</definedName>
    <definedName name="_FAL3" localSheetId="10">#REF!</definedName>
    <definedName name="_FAL3" localSheetId="26">#REF!</definedName>
    <definedName name="_FAL3" localSheetId="27">#REF!</definedName>
    <definedName name="_FAL3" localSheetId="31">#REF!</definedName>
    <definedName name="_FAL3" localSheetId="32">#REF!</definedName>
    <definedName name="_FAL3" localSheetId="23">#REF!</definedName>
    <definedName name="_FAL3">#REF!</definedName>
    <definedName name="_FAL4" localSheetId="1">#REF!</definedName>
    <definedName name="_FAL4" localSheetId="19">#REF!</definedName>
    <definedName name="_FAL4" localSheetId="3">#REF!</definedName>
    <definedName name="_FAL4" localSheetId="4">#REF!</definedName>
    <definedName name="_FAL4" localSheetId="5">#REF!</definedName>
    <definedName name="_FAL4" localSheetId="26">#REF!</definedName>
    <definedName name="_FAL4" localSheetId="27">#REF!</definedName>
    <definedName name="_FAL4" localSheetId="31">#REF!</definedName>
    <definedName name="_FAL4" localSheetId="32">#REF!</definedName>
    <definedName name="_FAL4" localSheetId="23">#REF!</definedName>
    <definedName name="_FAL4">#REF!</definedName>
    <definedName name="_FAL5" localSheetId="1">#REF!</definedName>
    <definedName name="_FAL5" localSheetId="19">#REF!</definedName>
    <definedName name="_FAL5" localSheetId="3">#REF!</definedName>
    <definedName name="_FAL5" localSheetId="4">#REF!</definedName>
    <definedName name="_FAL5" localSheetId="5">#REF!</definedName>
    <definedName name="_FAL5" localSheetId="26">#REF!</definedName>
    <definedName name="_FAL5" localSheetId="27">#REF!</definedName>
    <definedName name="_FAL5" localSheetId="31">#REF!</definedName>
    <definedName name="_FAL5" localSheetId="32">#REF!</definedName>
    <definedName name="_FAL5" localSheetId="23">#REF!</definedName>
    <definedName name="_FAL5">#REF!</definedName>
    <definedName name="_FAL6" localSheetId="1">#REF!</definedName>
    <definedName name="_FAL6" localSheetId="19">#REF!</definedName>
    <definedName name="_FAL6" localSheetId="3">#REF!</definedName>
    <definedName name="_FAL6" localSheetId="4">#REF!</definedName>
    <definedName name="_FAL6" localSheetId="5">#REF!</definedName>
    <definedName name="_FAL6" localSheetId="26">#REF!</definedName>
    <definedName name="_FAL6" localSheetId="27">#REF!</definedName>
    <definedName name="_FAL6" localSheetId="31">#REF!</definedName>
    <definedName name="_FAL6" localSheetId="32">#REF!</definedName>
    <definedName name="_FAL6" localSheetId="23">#REF!</definedName>
    <definedName name="_FAL6">#REF!</definedName>
    <definedName name="_FAL7" localSheetId="1">#REF!</definedName>
    <definedName name="_FAL7" localSheetId="19">#REF!</definedName>
    <definedName name="_FAL7" localSheetId="3">#REF!</definedName>
    <definedName name="_FAL7" localSheetId="4">#REF!</definedName>
    <definedName name="_FAL7" localSheetId="5">#REF!</definedName>
    <definedName name="_FAL7" localSheetId="26">#REF!</definedName>
    <definedName name="_FAL7" localSheetId="27">#REF!</definedName>
    <definedName name="_FAL7" localSheetId="31">#REF!</definedName>
    <definedName name="_FAL7" localSheetId="32">#REF!</definedName>
    <definedName name="_FAL7" localSheetId="23">#REF!</definedName>
    <definedName name="_FAL7">#REF!</definedName>
    <definedName name="_FAL8" localSheetId="26">#REF!</definedName>
    <definedName name="_FAL8" localSheetId="27">#REF!</definedName>
    <definedName name="_FAL8">#REF!</definedName>
    <definedName name="_FAL89" localSheetId="1">#REF!</definedName>
    <definedName name="_FAL89" localSheetId="19">#REF!</definedName>
    <definedName name="_FAL89" localSheetId="3">#REF!</definedName>
    <definedName name="_FAL89" localSheetId="4">#REF!</definedName>
    <definedName name="_FAL89" localSheetId="5">#REF!</definedName>
    <definedName name="_FAL89" localSheetId="26">#REF!</definedName>
    <definedName name="_FAL89" localSheetId="27">#REF!</definedName>
    <definedName name="_FAL89" localSheetId="31">#REF!</definedName>
    <definedName name="_FAL89" localSheetId="32">#REF!</definedName>
    <definedName name="_FAL89" localSheetId="23">#REF!</definedName>
    <definedName name="_FAL89">#REF!</definedName>
    <definedName name="_FAL9" localSheetId="26">#REF!</definedName>
    <definedName name="_FAL9" localSheetId="27">#REF!</definedName>
    <definedName name="_FAL9">#REF!</definedName>
    <definedName name="_Fill" localSheetId="1" hidden="1">#REF!</definedName>
    <definedName name="_Fill" localSheetId="18" hidden="1">#REF!</definedName>
    <definedName name="_Fill" localSheetId="19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10" hidden="1">#REF!</definedName>
    <definedName name="_Fill" localSheetId="24" hidden="1">#REF!</definedName>
    <definedName name="_Fill" localSheetId="26" hidden="1">#REF!</definedName>
    <definedName name="_Fill" localSheetId="27" hidden="1">#REF!</definedName>
    <definedName name="_Fill" localSheetId="31" hidden="1">#REF!</definedName>
    <definedName name="_Fill" localSheetId="32" hidden="1">#REF!</definedName>
    <definedName name="_Fill" localSheetId="23" hidden="1">#REF!</definedName>
    <definedName name="_Fill" localSheetId="25" hidden="1">#REF!</definedName>
    <definedName name="_Fill" hidden="1">#REF!</definedName>
    <definedName name="_Fill1" localSheetId="1" hidden="1">#REF!</definedName>
    <definedName name="_Fill1" localSheetId="19" hidden="1">#REF!</definedName>
    <definedName name="_Fill1" localSheetId="3" hidden="1">#REF!</definedName>
    <definedName name="_Fill1" localSheetId="4" hidden="1">#REF!</definedName>
    <definedName name="_Fill1" localSheetId="5" hidden="1">#REF!</definedName>
    <definedName name="_Fill1" localSheetId="10" hidden="1">#REF!</definedName>
    <definedName name="_Fill1" localSheetId="26" hidden="1">#REF!</definedName>
    <definedName name="_Fill1" localSheetId="27" hidden="1">#REF!</definedName>
    <definedName name="_Fill1" localSheetId="31" hidden="1">#REF!</definedName>
    <definedName name="_Fill1" localSheetId="32" hidden="1">#REF!</definedName>
    <definedName name="_Fill1" localSheetId="23" hidden="1">#REF!</definedName>
    <definedName name="_Fill1" hidden="1">#REF!</definedName>
    <definedName name="_xlnm._FilterDatabase" localSheetId="18" hidden="1">#REF!</definedName>
    <definedName name="_xlnm._FilterDatabase" hidden="1">[30]C!$P$428:$T$428</definedName>
    <definedName name="_FIS96" localSheetId="10">#REF!</definedName>
    <definedName name="_FIS96" localSheetId="26">#REF!</definedName>
    <definedName name="_FIS96" localSheetId="27">#REF!</definedName>
    <definedName name="_FIS96">#REF!</definedName>
    <definedName name="_FIV1" localSheetId="10">#REF!</definedName>
    <definedName name="_FIV1" localSheetId="26">#REF!</definedName>
    <definedName name="_FIV1" localSheetId="27">#REF!</definedName>
    <definedName name="_FIV1">#REF!</definedName>
    <definedName name="_FMK1" localSheetId="1">#REF!</definedName>
    <definedName name="_FMK1" localSheetId="18">#REF!</definedName>
    <definedName name="_FMK1" localSheetId="19">#REF!</definedName>
    <definedName name="_FMK1" localSheetId="3">#REF!</definedName>
    <definedName name="_FMK1" localSheetId="4">#REF!</definedName>
    <definedName name="_FMK1" localSheetId="5">#REF!</definedName>
    <definedName name="_FMK1" localSheetId="10">#REF!</definedName>
    <definedName name="_FMK1" localSheetId="24">#REF!</definedName>
    <definedName name="_FMK1" localSheetId="26">#REF!</definedName>
    <definedName name="_FMK1" localSheetId="27">#REF!</definedName>
    <definedName name="_FMK1" localSheetId="31">#REF!</definedName>
    <definedName name="_FMK1" localSheetId="32">#REF!</definedName>
    <definedName name="_FMK1" localSheetId="23">#REF!</definedName>
    <definedName name="_FMK1" localSheetId="25">#REF!</definedName>
    <definedName name="_FMK1">#REF!</definedName>
    <definedName name="_ftnref1" localSheetId="26">#REF!</definedName>
    <definedName name="_ftnref1" localSheetId="27">#REF!</definedName>
    <definedName name="_ftnref1" localSheetId="23">#REF!</definedName>
    <definedName name="_ftnref1">#REF!</definedName>
    <definedName name="_IKR1" localSheetId="1">#REF!</definedName>
    <definedName name="_IKR1" localSheetId="18">#REF!</definedName>
    <definedName name="_IKR1" localSheetId="19">#REF!</definedName>
    <definedName name="_IKR1" localSheetId="3">#REF!</definedName>
    <definedName name="_IKR1" localSheetId="4">#REF!</definedName>
    <definedName name="_IKR1" localSheetId="5">#REF!</definedName>
    <definedName name="_IKR1" localSheetId="10">#REF!</definedName>
    <definedName name="_IKR1" localSheetId="26">#REF!</definedName>
    <definedName name="_IKR1" localSheetId="27">#REF!</definedName>
    <definedName name="_IKR1" localSheetId="31">#REF!</definedName>
    <definedName name="_IKR1" localSheetId="32">#REF!</definedName>
    <definedName name="_IKR1" localSheetId="23">#REF!</definedName>
    <definedName name="_IKR1">#REF!</definedName>
    <definedName name="_IMP10" localSheetId="26">#REF!</definedName>
    <definedName name="_IMP10" localSheetId="27">#REF!</definedName>
    <definedName name="_IMP10">#REF!</definedName>
    <definedName name="_IMP2" localSheetId="26">#REF!</definedName>
    <definedName name="_IMP2" localSheetId="27">#REF!</definedName>
    <definedName name="_IMP2">#REF!</definedName>
    <definedName name="_IMP4" localSheetId="26">#REF!</definedName>
    <definedName name="_IMP4" localSheetId="27">#REF!</definedName>
    <definedName name="_IMP4">#REF!</definedName>
    <definedName name="_IMP6" localSheetId="26">#REF!</definedName>
    <definedName name="_IMP6" localSheetId="27">#REF!</definedName>
    <definedName name="_IMP6">#REF!</definedName>
    <definedName name="_IMP7" localSheetId="26">#REF!</definedName>
    <definedName name="_IMP7" localSheetId="27">#REF!</definedName>
    <definedName name="_IMP7">#REF!</definedName>
    <definedName name="_IMP8" localSheetId="26">#REF!</definedName>
    <definedName name="_IMP8" localSheetId="27">#REF!</definedName>
    <definedName name="_IMP8">#REF!</definedName>
    <definedName name="_INE1" localSheetId="26">#REF!</definedName>
    <definedName name="_INE1" localSheetId="27">#REF!</definedName>
    <definedName name="_INE1">#REF!</definedName>
    <definedName name="_ipc2000" localSheetId="26">#REF!</definedName>
    <definedName name="_ipc2000" localSheetId="27">#REF!</definedName>
    <definedName name="_ipc2000">#REF!</definedName>
    <definedName name="_ipc2001" localSheetId="26">#REF!</definedName>
    <definedName name="_ipc2001" localSheetId="27">#REF!</definedName>
    <definedName name="_ipc2001">#REF!</definedName>
    <definedName name="_ipc2002" localSheetId="26">#REF!</definedName>
    <definedName name="_ipc2002" localSheetId="27">#REF!</definedName>
    <definedName name="_ipc2002">#REF!</definedName>
    <definedName name="_ipc2003" localSheetId="26">#REF!</definedName>
    <definedName name="_ipc2003" localSheetId="27">#REF!</definedName>
    <definedName name="_ipc2003">#REF!</definedName>
    <definedName name="_ipc98" localSheetId="26">#REF!</definedName>
    <definedName name="_ipc98" localSheetId="27">#REF!</definedName>
    <definedName name="_ipc98">#REF!</definedName>
    <definedName name="_ipc99" localSheetId="26">#REF!</definedName>
    <definedName name="_ipc99" localSheetId="27">#REF!</definedName>
    <definedName name="_ipc99">#REF!</definedName>
    <definedName name="_IRP1" localSheetId="1">#REF!</definedName>
    <definedName name="_IRP1" localSheetId="18">#REF!</definedName>
    <definedName name="_IRP1" localSheetId="19">#REF!</definedName>
    <definedName name="_IRP1" localSheetId="3">#REF!</definedName>
    <definedName name="_IRP1" localSheetId="4">#REF!</definedName>
    <definedName name="_IRP1" localSheetId="5">#REF!</definedName>
    <definedName name="_IRP1" localSheetId="10">#REF!</definedName>
    <definedName name="_IRP1" localSheetId="26">#REF!</definedName>
    <definedName name="_IRP1" localSheetId="27">#REF!</definedName>
    <definedName name="_IRP1" localSheetId="31">#REF!</definedName>
    <definedName name="_IRP1" localSheetId="32">#REF!</definedName>
    <definedName name="_IRP1" localSheetId="23">#REF!</definedName>
    <definedName name="_IRP1">#REF!</definedName>
    <definedName name="_Jin2">#REF!</definedName>
    <definedName name="_JR1" localSheetId="10">#REF!</definedName>
    <definedName name="_JR1" localSheetId="26">#REF!</definedName>
    <definedName name="_JR1" localSheetId="27">#REF!</definedName>
    <definedName name="_JR1">#REF!</definedName>
    <definedName name="_JR2" localSheetId="10">#REF!</definedName>
    <definedName name="_JR2" localSheetId="26">#REF!</definedName>
    <definedName name="_JR2" localSheetId="27">#REF!</definedName>
    <definedName name="_JR2">#REF!</definedName>
    <definedName name="_Key1" localSheetId="1" hidden="1">#REF!</definedName>
    <definedName name="_Key1" localSheetId="19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10" hidden="1">#REF!</definedName>
    <definedName name="_Key1" localSheetId="26" hidden="1">#REF!</definedName>
    <definedName name="_Key1" localSheetId="27" hidden="1">#REF!</definedName>
    <definedName name="_Key1" localSheetId="31" hidden="1">#REF!</definedName>
    <definedName name="_Key1" localSheetId="32" hidden="1">#REF!</definedName>
    <definedName name="_Key1" localSheetId="23" hidden="1">#REF!</definedName>
    <definedName name="_Key1" hidden="1">#REF!</definedName>
    <definedName name="_Key2" localSheetId="1" hidden="1">#REF!</definedName>
    <definedName name="_Key2" localSheetId="19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26" hidden="1">#REF!</definedName>
    <definedName name="_Key2" localSheetId="27" hidden="1">#REF!</definedName>
    <definedName name="_Key2" localSheetId="31" hidden="1">#REF!</definedName>
    <definedName name="_Key2" localSheetId="32" hidden="1">#REF!</definedName>
    <definedName name="_Key2" localSheetId="23" hidden="1">#REF!</definedName>
    <definedName name="_Key2" hidden="1">#REF!</definedName>
    <definedName name="_LIT1" localSheetId="1">#REF!</definedName>
    <definedName name="_LIT1" localSheetId="19">#REF!</definedName>
    <definedName name="_LIT1" localSheetId="3">#REF!</definedName>
    <definedName name="_LIT1" localSheetId="4">#REF!</definedName>
    <definedName name="_LIT1" localSheetId="5">#REF!</definedName>
    <definedName name="_LIT1" localSheetId="26">#REF!</definedName>
    <definedName name="_LIT1" localSheetId="27">#REF!</definedName>
    <definedName name="_LIT1" localSheetId="31">#REF!</definedName>
    <definedName name="_LIT1" localSheetId="32">#REF!</definedName>
    <definedName name="_LIT1" localSheetId="23">#REF!</definedName>
    <definedName name="_LIT1">#REF!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26">#REF!</definedName>
    <definedName name="_M" localSheetId="27">#REF!</definedName>
    <definedName name="_M">#REF!</definedName>
    <definedName name="_MAR1" localSheetId="26">#REF!</definedName>
    <definedName name="_MAR1" localSheetId="27">#REF!</definedName>
    <definedName name="_MAR1">#REF!</definedName>
    <definedName name="_MAR2" localSheetId="26">#REF!</definedName>
    <definedName name="_MAR2" localSheetId="27">#REF!</definedName>
    <definedName name="_MAR2">#REF!</definedName>
    <definedName name="_MAR3" localSheetId="26">#REF!</definedName>
    <definedName name="_MAR3" localSheetId="27">#REF!</definedName>
    <definedName name="_MAR3">#REF!</definedName>
    <definedName name="_MAR4" localSheetId="26">#REF!</definedName>
    <definedName name="_MAR4" localSheetId="27">#REF!</definedName>
    <definedName name="_MAR4">#REF!</definedName>
    <definedName name="_MAR5" localSheetId="26">#REF!</definedName>
    <definedName name="_MAR5" localSheetId="27">#REF!</definedName>
    <definedName name="_MAR5">#REF!</definedName>
    <definedName name="_MAR6" localSheetId="26">#REF!</definedName>
    <definedName name="_MAR6" localSheetId="27">#REF!</definedName>
    <definedName name="_MAR6">#REF!</definedName>
    <definedName name="_MatMult_A" localSheetId="18" hidden="1">#REF!</definedName>
    <definedName name="_MatMult_A" hidden="1">'[31]Fax a enviar'!#REF!</definedName>
    <definedName name="_MatMult_AxB" localSheetId="18" hidden="1">#REF!</definedName>
    <definedName name="_MatMult_AxB" hidden="1">'[31]Fax a enviar'!#REF!</definedName>
    <definedName name="_MatMult_B" localSheetId="18" hidden="1">#REF!</definedName>
    <definedName name="_MatMult_B" hidden="1">'[31]Fax a enviar'!#REF!</definedName>
    <definedName name="_mcv2">#REF!</definedName>
    <definedName name="_me98" localSheetId="26">[19]Programa!#REF!</definedName>
    <definedName name="_me98" localSheetId="27">[19]Programa!#REF!</definedName>
    <definedName name="_me98">#REF!</definedName>
    <definedName name="_MEX1" localSheetId="1">#REF!</definedName>
    <definedName name="_MEX1" localSheetId="18">#REF!</definedName>
    <definedName name="_MEX1" localSheetId="19">#REF!</definedName>
    <definedName name="_MEX1" localSheetId="3">#REF!</definedName>
    <definedName name="_MEX1" localSheetId="4">#REF!</definedName>
    <definedName name="_MEX1" localSheetId="5">#REF!</definedName>
    <definedName name="_MEX1" localSheetId="10">#REF!</definedName>
    <definedName name="_MEX1" localSheetId="24">#REF!</definedName>
    <definedName name="_MEX1" localSheetId="26">#REF!</definedName>
    <definedName name="_MEX1" localSheetId="27">#REF!</definedName>
    <definedName name="_MEX1" localSheetId="31">#REF!</definedName>
    <definedName name="_MEX1" localSheetId="32">#REF!</definedName>
    <definedName name="_MEX1" localSheetId="23">#REF!</definedName>
    <definedName name="_MEX1" localSheetId="25">#REF!</definedName>
    <definedName name="_MEX1">#REF!</definedName>
    <definedName name="_mk14" localSheetId="10">#REF!</definedName>
    <definedName name="_mk14" localSheetId="26">[32]NFPEntps!#REF!</definedName>
    <definedName name="_mk14" localSheetId="27">[32]NFPEntps!#REF!</definedName>
    <definedName name="_mk14">#REF!</definedName>
    <definedName name="_MTS2" localSheetId="10">#REF!</definedName>
    <definedName name="_MTS2" localSheetId="26">'[33]Annual Tables'!#REF!</definedName>
    <definedName name="_MTS2" localSheetId="27">'[33]Annual Tables'!#REF!</definedName>
    <definedName name="_MTS2">#REF!</definedName>
    <definedName name="_NA1" localSheetId="26">[34]raw!#REF!</definedName>
    <definedName name="_NA1" localSheetId="27">[34]raw!#REF!</definedName>
    <definedName name="_NA1">#REF!</definedName>
    <definedName name="_NA2" localSheetId="26">[34]raw!#REF!</definedName>
    <definedName name="_NA2" localSheetId="27">[34]raw!#REF!</definedName>
    <definedName name="_NA2">#REF!</definedName>
    <definedName name="_NA3" localSheetId="26">[34]raw!#REF!</definedName>
    <definedName name="_NA3" localSheetId="27">[34]raw!#REF!</definedName>
    <definedName name="_NA3">#REF!</definedName>
    <definedName name="_NB1">#REF!</definedName>
    <definedName name="_NB2">#REF!</definedName>
    <definedName name="_NB3" localSheetId="26">[35]raw!$A$513:$F$513</definedName>
    <definedName name="_NB3" localSheetId="27">[35]raw!$A$513:$F$513</definedName>
    <definedName name="_NB3">#REF!</definedName>
    <definedName name="_NC1" localSheetId="26">[34]raw!#REF!</definedName>
    <definedName name="_NC1" localSheetId="27">[34]raw!#REF!</definedName>
    <definedName name="_NC1">#REF!</definedName>
    <definedName name="_NC3" localSheetId="26">[34]raw!#REF!</definedName>
    <definedName name="_NC3" localSheetId="27">[34]raw!#REF!</definedName>
    <definedName name="_NC3">#REF!</definedName>
    <definedName name="_NC4" localSheetId="26">[34]raw!#REF!</definedName>
    <definedName name="_NC4" localSheetId="27">[34]raw!#REF!</definedName>
    <definedName name="_NC4">#REF!</definedName>
    <definedName name="_npp2000" localSheetId="10">#REF!</definedName>
    <definedName name="_npp2000" localSheetId="26">#REF!</definedName>
    <definedName name="_npp2000" localSheetId="27">#REF!</definedName>
    <definedName name="_npp2000">#REF!</definedName>
    <definedName name="_npp2001" localSheetId="10">#REF!</definedName>
    <definedName name="_npp2001" localSheetId="26">#REF!</definedName>
    <definedName name="_npp2001" localSheetId="27">#REF!</definedName>
    <definedName name="_npp2001">#REF!</definedName>
    <definedName name="_npp2002" localSheetId="10">#REF!</definedName>
    <definedName name="_npp2002" localSheetId="26">#REF!</definedName>
    <definedName name="_npp2002" localSheetId="27">#REF!</definedName>
    <definedName name="_npp2002">#REF!</definedName>
    <definedName name="_npp2003" localSheetId="26">#REF!</definedName>
    <definedName name="_npp2003" localSheetId="27">#REF!</definedName>
    <definedName name="_npp2003">#REF!</definedName>
    <definedName name="_npp98" localSheetId="26">#REF!</definedName>
    <definedName name="_npp98" localSheetId="27">#REF!</definedName>
    <definedName name="_npp98">#REF!</definedName>
    <definedName name="_npp99" localSheetId="26">#REF!</definedName>
    <definedName name="_npp99" localSheetId="27">#REF!</definedName>
    <definedName name="_npp99">#REF!</definedName>
    <definedName name="_ORC98" localSheetId="26">#REF!</definedName>
    <definedName name="_ORC98" localSheetId="27">#REF!</definedName>
    <definedName name="_ORC98">#REF!</definedName>
    <definedName name="_Order1" localSheetId="18" hidden="1">0</definedName>
    <definedName name="_Order1" hidden="1">255</definedName>
    <definedName name="_Order2" hidden="1">255</definedName>
    <definedName name="_os1">#N/A</definedName>
    <definedName name="_P" localSheetId="1">#REF!</definedName>
    <definedName name="_P" localSheetId="18">#REF!</definedName>
    <definedName name="_P" localSheetId="3">#REF!</definedName>
    <definedName name="_P" localSheetId="4">#REF!</definedName>
    <definedName name="_P" localSheetId="5">#REF!</definedName>
    <definedName name="_P" localSheetId="10">#REF!</definedName>
    <definedName name="_P" localSheetId="24">#REF!</definedName>
    <definedName name="_P" localSheetId="26">#REF!</definedName>
    <definedName name="_P" localSheetId="27">#REF!</definedName>
    <definedName name="_P" localSheetId="23">#REF!</definedName>
    <definedName name="_P" localSheetId="25">#REF!</definedName>
    <definedName name="_P">#REF!</definedName>
    <definedName name="_PAG2" localSheetId="27">[33]Index!#REF!</definedName>
    <definedName name="_PAG2">#REF!</definedName>
    <definedName name="_PAG3" localSheetId="27">[33]Index!#REF!</definedName>
    <definedName name="_PAG3">#REF!</definedName>
    <definedName name="_PAG4">#REF!</definedName>
    <definedName name="_PAG5">#REF!</definedName>
    <definedName name="_PAG6">#REF!</definedName>
    <definedName name="_PAG7" localSheetId="10">#REF!</definedName>
    <definedName name="_PAG7" localSheetId="26">#REF!</definedName>
    <definedName name="_PAG7" localSheetId="27">#REF!</definedName>
    <definedName name="_PAG7">#REF!</definedName>
    <definedName name="_Parse_Out" localSheetId="1" hidden="1">#REF!</definedName>
    <definedName name="_Parse_Out" localSheetId="18" hidden="1">#REF!</definedName>
    <definedName name="_Parse_Out" localSheetId="19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10" hidden="1">#REF!</definedName>
    <definedName name="_Parse_Out" localSheetId="24" hidden="1">#REF!</definedName>
    <definedName name="_Parse_Out" localSheetId="26" hidden="1">#REF!</definedName>
    <definedName name="_Parse_Out" localSheetId="27" hidden="1">#REF!</definedName>
    <definedName name="_Parse_Out" localSheetId="31" hidden="1">#REF!</definedName>
    <definedName name="_Parse_Out" localSheetId="32" hidden="1">#REF!</definedName>
    <definedName name="_Parse_Out" localSheetId="23" hidden="1">#REF!</definedName>
    <definedName name="_Parse_Out" localSheetId="25" hidden="1">#REF!</definedName>
    <definedName name="_Parse_Out" hidden="1">#REF!</definedName>
    <definedName name="_pib2000" localSheetId="26">#REF!</definedName>
    <definedName name="_pib2000" localSheetId="27">#REF!</definedName>
    <definedName name="_pib2000">#REF!</definedName>
    <definedName name="_pib2001" localSheetId="26">#REF!</definedName>
    <definedName name="_pib2001" localSheetId="27">#REF!</definedName>
    <definedName name="_pib2001">#REF!</definedName>
    <definedName name="_pib2002" localSheetId="26">#REF!</definedName>
    <definedName name="_pib2002" localSheetId="27">#REF!</definedName>
    <definedName name="_pib2002">#REF!</definedName>
    <definedName name="_pib2003" localSheetId="26">#REF!</definedName>
    <definedName name="_pib2003" localSheetId="27">#REF!</definedName>
    <definedName name="_pib2003">#REF!</definedName>
    <definedName name="_pib98" localSheetId="26">[19]Programa!#REF!</definedName>
    <definedName name="_pib98" localSheetId="27">[19]Programa!#REF!</definedName>
    <definedName name="_pib98">#REF!</definedName>
    <definedName name="_pib99" localSheetId="10">#REF!</definedName>
    <definedName name="_pib99" localSheetId="26">#REF!</definedName>
    <definedName name="_pib99" localSheetId="27">#REF!</definedName>
    <definedName name="_pib99">#REF!</definedName>
    <definedName name="_POR96" localSheetId="10">#REF!</definedName>
    <definedName name="_POR96" localSheetId="26">#REF!</definedName>
    <definedName name="_POR96" localSheetId="27">#REF!</definedName>
    <definedName name="_POR96">#REF!</definedName>
    <definedName name="_PRN96" localSheetId="10">#REF!</definedName>
    <definedName name="_PRN96" localSheetId="26">#REF!</definedName>
    <definedName name="_PRN96" localSheetId="27">#REF!</definedName>
    <definedName name="_PRN96">#REF!</definedName>
    <definedName name="_PTA1" localSheetId="1">#REF!</definedName>
    <definedName name="_PTA1" localSheetId="18">#REF!</definedName>
    <definedName name="_PTA1" localSheetId="19">#REF!</definedName>
    <definedName name="_PTA1" localSheetId="3">#REF!</definedName>
    <definedName name="_PTA1" localSheetId="4">#REF!</definedName>
    <definedName name="_PTA1" localSheetId="5">#REF!</definedName>
    <definedName name="_PTA1" localSheetId="10">#REF!</definedName>
    <definedName name="_PTA1" localSheetId="26">#REF!</definedName>
    <definedName name="_PTA1" localSheetId="27">#REF!</definedName>
    <definedName name="_PTA1" localSheetId="31">#REF!</definedName>
    <definedName name="_PTA1" localSheetId="32">#REF!</definedName>
    <definedName name="_PTA1" localSheetId="23">#REF!</definedName>
    <definedName name="_PTA1">#REF!</definedName>
    <definedName name="_qV196" localSheetId="18">#REF!</definedName>
    <definedName name="_qV196" localSheetId="27">[27]QNEWLOR!#REF!</definedName>
    <definedName name="_qV196" localSheetId="31">#REF!</definedName>
    <definedName name="_qV196" localSheetId="32">#REF!</definedName>
    <definedName name="_qV196" localSheetId="23">#REF!</definedName>
    <definedName name="_qV196">[27]QNEWLOR!#REF!</definedName>
    <definedName name="_red42" localSheetId="26">'[36]RED Table 41'!$A$7:$I$7</definedName>
    <definedName name="_red42" localSheetId="27">'[36]RED Table 41'!$A$7:$I$7</definedName>
    <definedName name="_red42">#REF!</definedName>
    <definedName name="_ref2" localSheetId="1">#REF!</definedName>
    <definedName name="_ref2" localSheetId="18">#REF!</definedName>
    <definedName name="_ref2" localSheetId="19">#REF!</definedName>
    <definedName name="_ref2" localSheetId="3">#REF!</definedName>
    <definedName name="_ref2" localSheetId="4">#REF!</definedName>
    <definedName name="_ref2" localSheetId="5">#REF!</definedName>
    <definedName name="_ref2" localSheetId="10">#REF!</definedName>
    <definedName name="_ref2" localSheetId="24">#REF!</definedName>
    <definedName name="_ref2" localSheetId="26">#REF!</definedName>
    <definedName name="_ref2" localSheetId="27">#REF!</definedName>
    <definedName name="_ref2" localSheetId="31">#REF!</definedName>
    <definedName name="_ref2" localSheetId="32">#REF!</definedName>
    <definedName name="_ref2" localSheetId="23">#REF!</definedName>
    <definedName name="_ref2" localSheetId="25">#REF!</definedName>
    <definedName name="_ref2">#REF!</definedName>
    <definedName name="_Regression_Int" hidden="1">1</definedName>
    <definedName name="_Regression_Out" localSheetId="1" hidden="1">#REF!</definedName>
    <definedName name="_Regression_Out" localSheetId="18" hidden="1">#REF!</definedName>
    <definedName name="_Regression_Out" localSheetId="19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10" hidden="1">#REF!</definedName>
    <definedName name="_Regression_Out" localSheetId="24" hidden="1">#REF!</definedName>
    <definedName name="_Regression_Out" localSheetId="26" hidden="1">#REF!</definedName>
    <definedName name="_Regression_Out" localSheetId="27" hidden="1">#REF!</definedName>
    <definedName name="_Regression_Out" localSheetId="31" hidden="1">#REF!</definedName>
    <definedName name="_Regression_Out" localSheetId="32" hidden="1">#REF!</definedName>
    <definedName name="_Regression_Out" localSheetId="23" hidden="1">#REF!</definedName>
    <definedName name="_Regression_Out" localSheetId="25" hidden="1">#REF!</definedName>
    <definedName name="_Regression_Out" hidden="1">#REF!</definedName>
    <definedName name="_Regression_X" localSheetId="1" hidden="1">#REF!</definedName>
    <definedName name="_Regression_X" localSheetId="18" hidden="1">#REF!</definedName>
    <definedName name="_Regression_X" localSheetId="19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10" hidden="1">#REF!</definedName>
    <definedName name="_Regression_X" localSheetId="26" hidden="1">#REF!</definedName>
    <definedName name="_Regression_X" localSheetId="27" hidden="1">#REF!</definedName>
    <definedName name="_Regression_X" localSheetId="31" hidden="1">#REF!</definedName>
    <definedName name="_Regression_X" localSheetId="32" hidden="1">#REF!</definedName>
    <definedName name="_Regression_X" localSheetId="23" hidden="1">#REF!</definedName>
    <definedName name="_Regression_X" hidden="1">#REF!</definedName>
    <definedName name="_Regression_Y" localSheetId="1" hidden="1">#REF!</definedName>
    <definedName name="_Regression_Y" localSheetId="18" hidden="1">#REF!</definedName>
    <definedName name="_Regression_Y" localSheetId="19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26" hidden="1">#REF!</definedName>
    <definedName name="_Regression_Y" localSheetId="27" hidden="1">#REF!</definedName>
    <definedName name="_Regression_Y" localSheetId="31" hidden="1">#REF!</definedName>
    <definedName name="_Regression_Y" localSheetId="32" hidden="1">#REF!</definedName>
    <definedName name="_Regression_Y" localSheetId="23" hidden="1">#REF!</definedName>
    <definedName name="_Regression_Y" hidden="1">#REF!</definedName>
    <definedName name="_RES2" localSheetId="1">[28]RES!#REF!</definedName>
    <definedName name="_RES2" localSheetId="18">#REF!</definedName>
    <definedName name="_RES2" localSheetId="3">[28]RES!#REF!</definedName>
    <definedName name="_RES2" localSheetId="4">[28]RES!#REF!</definedName>
    <definedName name="_RES2" localSheetId="5">[28]RES!#REF!</definedName>
    <definedName name="_RES2" localSheetId="10">#REF!</definedName>
    <definedName name="_RES2" localSheetId="26">[28]RES!#REF!</definedName>
    <definedName name="_RES2" localSheetId="27">[28]RES!#REF!</definedName>
    <definedName name="_RES2" localSheetId="23">#REF!</definedName>
    <definedName name="_RES2">[28]RES!#REF!</definedName>
    <definedName name="_rge1" localSheetId="10">#REF!</definedName>
    <definedName name="_rge1" localSheetId="26">#REF!</definedName>
    <definedName name="_rge1" localSheetId="27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1">#REF!</definedName>
    <definedName name="_SAR1" localSheetId="18">#REF!</definedName>
    <definedName name="_SAR1" localSheetId="19">#REF!</definedName>
    <definedName name="_SAR1" localSheetId="3">#REF!</definedName>
    <definedName name="_SAR1" localSheetId="4">#REF!</definedName>
    <definedName name="_SAR1" localSheetId="5">#REF!</definedName>
    <definedName name="_SAR1" localSheetId="10">#REF!</definedName>
    <definedName name="_SAR1" localSheetId="24">#REF!</definedName>
    <definedName name="_SAR1" localSheetId="26">#REF!</definedName>
    <definedName name="_SAR1" localSheetId="27">#REF!</definedName>
    <definedName name="_SAR1" localSheetId="31">#REF!</definedName>
    <definedName name="_SAR1" localSheetId="32">#REF!</definedName>
    <definedName name="_SAR1" localSheetId="23">#REF!</definedName>
    <definedName name="_SAR1" localSheetId="25">#REF!</definedName>
    <definedName name="_SAR1">#REF!</definedName>
    <definedName name="_sei2" localSheetId="10">#REF!</definedName>
    <definedName name="_sei2" localSheetId="26">#REF!</definedName>
    <definedName name="_sei2" localSheetId="27">#REF!</definedName>
    <definedName name="_sei2">#REF!</definedName>
    <definedName name="_sei98" localSheetId="26">#REF!</definedName>
    <definedName name="_sei98" localSheetId="27">#REF!</definedName>
    <definedName name="_sei98">#REF!</definedName>
    <definedName name="_Sort" localSheetId="1" hidden="1">#REF!</definedName>
    <definedName name="_Sort" localSheetId="18" hidden="1">#REF!</definedName>
    <definedName name="_Sort" localSheetId="19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10" hidden="1">#REF!</definedName>
    <definedName name="_Sort" localSheetId="26" hidden="1">#REF!</definedName>
    <definedName name="_Sort" localSheetId="27" hidden="1">#REF!</definedName>
    <definedName name="_Sort" localSheetId="31" hidden="1">#REF!</definedName>
    <definedName name="_Sort" localSheetId="32" hidden="1">#REF!</definedName>
    <definedName name="_Sort" localSheetId="23" hidden="1">#REF!</definedName>
    <definedName name="_Sort" hidden="1">#REF!</definedName>
    <definedName name="_SRN96" localSheetId="26">#REF!</definedName>
    <definedName name="_SRN96" localSheetId="27">#REF!</definedName>
    <definedName name="_SRN96">#REF!</definedName>
    <definedName name="_SRT11" localSheetId="1" hidden="1">{"Minpmon",#N/A,FALSE,"Monthinput"}</definedName>
    <definedName name="_SRT11" localSheetId="18" hidden="1">{"Minpmon",#N/A,FALSE,"Monthinput"}</definedName>
    <definedName name="_SRT11" localSheetId="19" hidden="1">{"Minpmon",#N/A,FALSE,"Monthinput"}</definedName>
    <definedName name="_SRT11" localSheetId="40" hidden="1">{"Minpmon",#N/A,FALSE,"Monthinput"}</definedName>
    <definedName name="_SRT11" localSheetId="2" hidden="1">{"Minpmon",#N/A,FALSE,"Monthinput"}</definedName>
    <definedName name="_SRT11" localSheetId="3" hidden="1">{"Minpmon",#N/A,FALSE,"Monthinput"}</definedName>
    <definedName name="_SRT11" localSheetId="4" hidden="1">{"Minpmon",#N/A,FALSE,"Monthinput"}</definedName>
    <definedName name="_SRT11" localSheetId="5" hidden="1">{"Minpmon",#N/A,FALSE,"Monthinput"}</definedName>
    <definedName name="_SRT11" localSheetId="10" hidden="1">{"Minpmon",#N/A,FALSE,"Monthinput"}</definedName>
    <definedName name="_SRT11" localSheetId="24" hidden="1">{"Minpmon",#N/A,FALSE,"Monthinput"}</definedName>
    <definedName name="_SRT11" localSheetId="26" hidden="1">{"Minpmon",#N/A,FALSE,"Monthinput"}</definedName>
    <definedName name="_SRT11" localSheetId="27" hidden="1">{"Minpmon",#N/A,FALSE,"Monthinput"}</definedName>
    <definedName name="_SRT11" localSheetId="31" hidden="1">{"Minpmon",#N/A,FALSE,"Monthinput"}</definedName>
    <definedName name="_SRT11" localSheetId="32" hidden="1">{"Minpmon",#N/A,FALSE,"Monthinput"}</definedName>
    <definedName name="_SRT11" localSheetId="33" hidden="1">{"Minpmon",#N/A,FALSE,"Monthinput"}</definedName>
    <definedName name="_SRT11" localSheetId="34" hidden="1">{"Minpmon",#N/A,FALSE,"Monthinput"}</definedName>
    <definedName name="_SRT11" localSheetId="37" hidden="1">{"Minpmon",#N/A,FALSE,"Monthinput"}</definedName>
    <definedName name="_SRT11" localSheetId="38" hidden="1">{"Minpmon",#N/A,FALSE,"Monthinput"}</definedName>
    <definedName name="_SRT11" localSheetId="39" hidden="1">{"Minpmon",#N/A,FALSE,"Monthinput"}</definedName>
    <definedName name="_SRT11" localSheetId="20" hidden="1">{"Minpmon",#N/A,FALSE,"Monthinput"}</definedName>
    <definedName name="_SRT11" localSheetId="23" hidden="1">{"Minpmon",#N/A,FALSE,"Monthinput"}</definedName>
    <definedName name="_SRT11" localSheetId="25" hidden="1">{"Minpmon",#N/A,FALSE,"Monthinput"}</definedName>
    <definedName name="_SRT11" hidden="1">{"Minpmon",#N/A,FALSE,"Monthinput"}</definedName>
    <definedName name="_SRT111" localSheetId="1" hidden="1">{"Minpmon",#N/A,FALSE,"Monthinput"}</definedName>
    <definedName name="_SRT111" localSheetId="18" hidden="1">{"Minpmon",#N/A,FALSE,"Monthinput"}</definedName>
    <definedName name="_SRT111" localSheetId="19" hidden="1">{"Minpmon",#N/A,FALSE,"Monthinput"}</definedName>
    <definedName name="_SRT111" localSheetId="40" hidden="1">{"Minpmon",#N/A,FALSE,"Monthinput"}</definedName>
    <definedName name="_SRT111" localSheetId="2" hidden="1">{"Minpmon",#N/A,FALSE,"Monthinput"}</definedName>
    <definedName name="_SRT111" localSheetId="3" hidden="1">{"Minpmon",#N/A,FALSE,"Monthinput"}</definedName>
    <definedName name="_SRT111" localSheetId="4" hidden="1">{"Minpmon",#N/A,FALSE,"Monthinput"}</definedName>
    <definedName name="_SRT111" localSheetId="5" hidden="1">{"Minpmon",#N/A,FALSE,"Monthinput"}</definedName>
    <definedName name="_SRT111" localSheetId="10" hidden="1">{"Minpmon",#N/A,FALSE,"Monthinput"}</definedName>
    <definedName name="_SRT111" localSheetId="24" hidden="1">{"Minpmon",#N/A,FALSE,"Monthinput"}</definedName>
    <definedName name="_SRT111" localSheetId="26" hidden="1">{"Minpmon",#N/A,FALSE,"Monthinput"}</definedName>
    <definedName name="_SRT111" localSheetId="27" hidden="1">{"Minpmon",#N/A,FALSE,"Monthinput"}</definedName>
    <definedName name="_SRT111" localSheetId="31" hidden="1">{"Minpmon",#N/A,FALSE,"Monthinput"}</definedName>
    <definedName name="_SRT111" localSheetId="32" hidden="1">{"Minpmon",#N/A,FALSE,"Monthinput"}</definedName>
    <definedName name="_SRT111" localSheetId="33" hidden="1">{"Minpmon",#N/A,FALSE,"Monthinput"}</definedName>
    <definedName name="_SRT111" localSheetId="34" hidden="1">{"Minpmon",#N/A,FALSE,"Monthinput"}</definedName>
    <definedName name="_SRT111" localSheetId="37" hidden="1">{"Minpmon",#N/A,FALSE,"Monthinput"}</definedName>
    <definedName name="_SRT111" localSheetId="38" hidden="1">{"Minpmon",#N/A,FALSE,"Monthinput"}</definedName>
    <definedName name="_SRT111" localSheetId="39" hidden="1">{"Minpmon",#N/A,FALSE,"Monthinput"}</definedName>
    <definedName name="_SRT111" localSheetId="20" hidden="1">{"Minpmon",#N/A,FALSE,"Monthinput"}</definedName>
    <definedName name="_SRT111" localSheetId="23" hidden="1">{"Minpmon",#N/A,FALSE,"Monthinput"}</definedName>
    <definedName name="_SRT111" localSheetId="25" hidden="1">{"Minpmon",#N/A,FALSE,"Monthinput"}</definedName>
    <definedName name="_SRT111" hidden="1">{"Minpmon",#N/A,FALSE,"Monthinput"}</definedName>
    <definedName name="_SUM2" localSheetId="1">#REF!</definedName>
    <definedName name="_SUM2" localSheetId="18">#REF!</definedName>
    <definedName name="_SUM2" localSheetId="2">#REF!</definedName>
    <definedName name="_SUM2" localSheetId="3">#REF!</definedName>
    <definedName name="_SUM2" localSheetId="4">#REF!</definedName>
    <definedName name="_SUM2" localSheetId="5">#REF!</definedName>
    <definedName name="_SUM2" localSheetId="10">#REF!</definedName>
    <definedName name="_SUM2" localSheetId="24">#REF!</definedName>
    <definedName name="_SUM2" localSheetId="26">#REF!</definedName>
    <definedName name="_SUM2" localSheetId="27">#REF!</definedName>
    <definedName name="_SUM2" localSheetId="23">#REF!</definedName>
    <definedName name="_SUM2" localSheetId="25">#REF!</definedName>
    <definedName name="_SUM2">#REF!</definedName>
    <definedName name="_t7">[37]R7!$A$1:$G$31</definedName>
    <definedName name="_TAB1" localSheetId="1">#REF!</definedName>
    <definedName name="_TAB1" localSheetId="18">#REF!</definedName>
    <definedName name="_TAB1" localSheetId="3">#REF!</definedName>
    <definedName name="_TAB1" localSheetId="4">#REF!</definedName>
    <definedName name="_TAB1" localSheetId="5">#REF!</definedName>
    <definedName name="_TAB1" localSheetId="10">#REF!</definedName>
    <definedName name="_TAB1" localSheetId="24">#REF!</definedName>
    <definedName name="_TAB1" localSheetId="26">#REF!</definedName>
    <definedName name="_TAB1" localSheetId="27">#REF!</definedName>
    <definedName name="_TAB1" localSheetId="23">#REF!</definedName>
    <definedName name="_TAB1" localSheetId="25">#REF!</definedName>
    <definedName name="_TAB1">#REF!</definedName>
    <definedName name="_TAB10" localSheetId="10">#REF!</definedName>
    <definedName name="_TAB10" localSheetId="27">[38]TC!#REF!</definedName>
    <definedName name="_TAB10">#REF!</definedName>
    <definedName name="_TAB11" localSheetId="10">#REF!</definedName>
    <definedName name="_TAB11" localSheetId="27">[38]TC!#REF!</definedName>
    <definedName name="_TAB11">#REF!</definedName>
    <definedName name="_TAB12" localSheetId="10">#REF!</definedName>
    <definedName name="_TAB12" localSheetId="26">#REF!</definedName>
    <definedName name="_TAB12" localSheetId="27">#REF!</definedName>
    <definedName name="_TAB12">#REF!</definedName>
    <definedName name="_TAB13" localSheetId="10">#REF!</definedName>
    <definedName name="_TAB13" localSheetId="27">[38]TC!#REF!</definedName>
    <definedName name="_TAB13">#REF!</definedName>
    <definedName name="_TAB16" localSheetId="10">#REF!</definedName>
    <definedName name="_TAB16" localSheetId="27">[38]Null1!#REF!</definedName>
    <definedName name="_TAB16">#REF!</definedName>
    <definedName name="_TAB18" localSheetId="10">#REF!</definedName>
    <definedName name="_TAB18">#REF!</definedName>
    <definedName name="_Tab19" localSheetId="1">#REF!</definedName>
    <definedName name="_Tab19" localSheetId="18">#REF!</definedName>
    <definedName name="_Tab19" localSheetId="3">#REF!</definedName>
    <definedName name="_Tab19" localSheetId="4">#REF!</definedName>
    <definedName name="_Tab19" localSheetId="5">#REF!</definedName>
    <definedName name="_TAB19" localSheetId="10">#REF!</definedName>
    <definedName name="_Tab19" localSheetId="24">#REF!</definedName>
    <definedName name="_Tab19" localSheetId="26">#REF!</definedName>
    <definedName name="_Tab19" localSheetId="27">#REF!</definedName>
    <definedName name="_Tab19" localSheetId="23">#REF!</definedName>
    <definedName name="_Tab19" localSheetId="25">#REF!</definedName>
    <definedName name="_Tab19">#REF!</definedName>
    <definedName name="_Tab2" localSheetId="10">#REF!</definedName>
    <definedName name="_Tab2" localSheetId="26">#REF!</definedName>
    <definedName name="_Tab2" localSheetId="27">#REF!</definedName>
    <definedName name="_Tab2">#REF!</definedName>
    <definedName name="_Tab20" localSheetId="1">#REF!</definedName>
    <definedName name="_Tab20" localSheetId="18">#REF!</definedName>
    <definedName name="_Tab20" localSheetId="3">#REF!</definedName>
    <definedName name="_Tab20" localSheetId="4">#REF!</definedName>
    <definedName name="_Tab20" localSheetId="5">#REF!</definedName>
    <definedName name="_TAB20" localSheetId="10">#REF!</definedName>
    <definedName name="_Tab20" localSheetId="24">#REF!</definedName>
    <definedName name="_Tab20" localSheetId="26">#REF!</definedName>
    <definedName name="_Tab20" localSheetId="27">#REF!</definedName>
    <definedName name="_Tab20" localSheetId="23">#REF!</definedName>
    <definedName name="_Tab20" localSheetId="25">#REF!</definedName>
    <definedName name="_Tab20">#REF!</definedName>
    <definedName name="_Tab21" localSheetId="1">#REF!</definedName>
    <definedName name="_Tab21" localSheetId="18">#REF!</definedName>
    <definedName name="_Tab21" localSheetId="3">#REF!</definedName>
    <definedName name="_Tab21" localSheetId="4">#REF!</definedName>
    <definedName name="_Tab21" localSheetId="5">#REF!</definedName>
    <definedName name="_TAB21" localSheetId="10">#REF!</definedName>
    <definedName name="_Tab21" localSheetId="24">#REF!</definedName>
    <definedName name="_Tab21" localSheetId="26">#REF!</definedName>
    <definedName name="_Tab21" localSheetId="27">#REF!</definedName>
    <definedName name="_Tab21" localSheetId="23">#REF!</definedName>
    <definedName name="_Tab21" localSheetId="25">#REF!</definedName>
    <definedName name="_Tab21">#REF!</definedName>
    <definedName name="_Tab22" localSheetId="1">#REF!</definedName>
    <definedName name="_Tab22" localSheetId="18">#REF!</definedName>
    <definedName name="_Tab22" localSheetId="3">#REF!</definedName>
    <definedName name="_Tab22" localSheetId="4">#REF!</definedName>
    <definedName name="_Tab22" localSheetId="5">#REF!</definedName>
    <definedName name="_TAB22" localSheetId="10">#REF!</definedName>
    <definedName name="_Tab22" localSheetId="24">#REF!</definedName>
    <definedName name="_Tab22" localSheetId="26">#REF!</definedName>
    <definedName name="_Tab22" localSheetId="27">#REF!</definedName>
    <definedName name="_Tab22" localSheetId="23">#REF!</definedName>
    <definedName name="_Tab22" localSheetId="25">#REF!</definedName>
    <definedName name="_Tab22">#REF!</definedName>
    <definedName name="_Tab23" localSheetId="1">#REF!</definedName>
    <definedName name="_Tab23" localSheetId="3">#REF!</definedName>
    <definedName name="_Tab23" localSheetId="4">#REF!</definedName>
    <definedName name="_Tab23" localSheetId="5">#REF!</definedName>
    <definedName name="_Tab23" localSheetId="10">#REF!</definedName>
    <definedName name="_Tab23" localSheetId="26">#REF!</definedName>
    <definedName name="_Tab23" localSheetId="27">#REF!</definedName>
    <definedName name="_Tab23" localSheetId="23">#REF!</definedName>
    <definedName name="_Tab23">#REF!</definedName>
    <definedName name="_Tab24" localSheetId="1">#REF!</definedName>
    <definedName name="_Tab24" localSheetId="3">#REF!</definedName>
    <definedName name="_Tab24" localSheetId="4">#REF!</definedName>
    <definedName name="_Tab24" localSheetId="5">#REF!</definedName>
    <definedName name="_Tab24" localSheetId="10">#REF!</definedName>
    <definedName name="_Tab24" localSheetId="26">#REF!</definedName>
    <definedName name="_Tab24" localSheetId="27">#REF!</definedName>
    <definedName name="_Tab24" localSheetId="23">#REF!</definedName>
    <definedName name="_Tab24">#REF!</definedName>
    <definedName name="_Tab26" localSheetId="1">#REF!</definedName>
    <definedName name="_Tab26" localSheetId="3">#REF!</definedName>
    <definedName name="_Tab26" localSheetId="4">#REF!</definedName>
    <definedName name="_Tab26" localSheetId="5">#REF!</definedName>
    <definedName name="_Tab26" localSheetId="10">#REF!</definedName>
    <definedName name="_Tab26" localSheetId="26">#REF!</definedName>
    <definedName name="_Tab26" localSheetId="27">#REF!</definedName>
    <definedName name="_Tab26" localSheetId="23">#REF!</definedName>
    <definedName name="_Tab26">#REF!</definedName>
    <definedName name="_Tab27" localSheetId="1">#REF!</definedName>
    <definedName name="_Tab27" localSheetId="3">#REF!</definedName>
    <definedName name="_Tab27" localSheetId="4">#REF!</definedName>
    <definedName name="_Tab27" localSheetId="5">#REF!</definedName>
    <definedName name="_Tab27" localSheetId="26">#REF!</definedName>
    <definedName name="_Tab27" localSheetId="27">#REF!</definedName>
    <definedName name="_Tab27" localSheetId="23">#REF!</definedName>
    <definedName name="_Tab27">#REF!</definedName>
    <definedName name="_Tab28" localSheetId="1">#REF!</definedName>
    <definedName name="_Tab28" localSheetId="3">#REF!</definedName>
    <definedName name="_Tab28" localSheetId="4">#REF!</definedName>
    <definedName name="_Tab28" localSheetId="5">#REF!</definedName>
    <definedName name="_Tab28" localSheetId="26">#REF!</definedName>
    <definedName name="_Tab28" localSheetId="27">#REF!</definedName>
    <definedName name="_Tab28" localSheetId="23">#REF!</definedName>
    <definedName name="_Tab28">#REF!</definedName>
    <definedName name="_Tab29" localSheetId="1">#REF!</definedName>
    <definedName name="_Tab29" localSheetId="3">#REF!</definedName>
    <definedName name="_Tab29" localSheetId="4">#REF!</definedName>
    <definedName name="_Tab29" localSheetId="5">#REF!</definedName>
    <definedName name="_Tab29" localSheetId="26">#REF!</definedName>
    <definedName name="_Tab29" localSheetId="27">#REF!</definedName>
    <definedName name="_Tab29" localSheetId="23">#REF!</definedName>
    <definedName name="_Tab29">#REF!</definedName>
    <definedName name="_TAB3">#REF!</definedName>
    <definedName name="_Tab30" localSheetId="1">#REF!</definedName>
    <definedName name="_Tab30" localSheetId="3">#REF!</definedName>
    <definedName name="_Tab30" localSheetId="4">#REF!</definedName>
    <definedName name="_Tab30" localSheetId="5">#REF!</definedName>
    <definedName name="_Tab30" localSheetId="10">#REF!</definedName>
    <definedName name="_Tab30" localSheetId="26">#REF!</definedName>
    <definedName name="_Tab30" localSheetId="27">#REF!</definedName>
    <definedName name="_Tab30" localSheetId="23">#REF!</definedName>
    <definedName name="_Tab30">#REF!</definedName>
    <definedName name="_Tab31" localSheetId="1">#REF!</definedName>
    <definedName name="_Tab31" localSheetId="3">#REF!</definedName>
    <definedName name="_Tab31" localSheetId="4">#REF!</definedName>
    <definedName name="_Tab31" localSheetId="5">#REF!</definedName>
    <definedName name="_Tab31" localSheetId="10">#REF!</definedName>
    <definedName name="_Tab31" localSheetId="26">#REF!</definedName>
    <definedName name="_Tab31" localSheetId="27">#REF!</definedName>
    <definedName name="_Tab31" localSheetId="23">#REF!</definedName>
    <definedName name="_Tab31">#REF!</definedName>
    <definedName name="_Tab32" localSheetId="1">#REF!</definedName>
    <definedName name="_Tab32" localSheetId="3">#REF!</definedName>
    <definedName name="_Tab32" localSheetId="4">#REF!</definedName>
    <definedName name="_Tab32" localSheetId="5">#REF!</definedName>
    <definedName name="_Tab32" localSheetId="10">#REF!</definedName>
    <definedName name="_Tab32" localSheetId="26">#REF!</definedName>
    <definedName name="_Tab32" localSheetId="27">#REF!</definedName>
    <definedName name="_Tab32" localSheetId="23">#REF!</definedName>
    <definedName name="_Tab32">#REF!</definedName>
    <definedName name="_Tab33" localSheetId="1">#REF!</definedName>
    <definedName name="_Tab33" localSheetId="3">#REF!</definedName>
    <definedName name="_Tab33" localSheetId="4">#REF!</definedName>
    <definedName name="_Tab33" localSheetId="5">#REF!</definedName>
    <definedName name="_Tab33" localSheetId="26">#REF!</definedName>
    <definedName name="_Tab33" localSheetId="27">#REF!</definedName>
    <definedName name="_Tab33" localSheetId="23">#REF!</definedName>
    <definedName name="_Tab33">#REF!</definedName>
    <definedName name="_Tab34" localSheetId="1">#REF!</definedName>
    <definedName name="_Tab34" localSheetId="3">#REF!</definedName>
    <definedName name="_Tab34" localSheetId="4">#REF!</definedName>
    <definedName name="_Tab34" localSheetId="5">#REF!</definedName>
    <definedName name="_Tab34" localSheetId="26">#REF!</definedName>
    <definedName name="_Tab34" localSheetId="27">#REF!</definedName>
    <definedName name="_Tab34" localSheetId="23">#REF!</definedName>
    <definedName name="_Tab34">#REF!</definedName>
    <definedName name="_Tab35" localSheetId="1">#REF!</definedName>
    <definedName name="_Tab35" localSheetId="3">#REF!</definedName>
    <definedName name="_Tab35" localSheetId="4">#REF!</definedName>
    <definedName name="_Tab35" localSheetId="5">#REF!</definedName>
    <definedName name="_Tab35" localSheetId="26">#REF!</definedName>
    <definedName name="_Tab35" localSheetId="27">#REF!</definedName>
    <definedName name="_Tab35" localSheetId="23">#REF!</definedName>
    <definedName name="_Tab35">#REF!</definedName>
    <definedName name="_Tab36" localSheetId="26">#REF!</definedName>
    <definedName name="_Tab36" localSheetId="27">#REF!</definedName>
    <definedName name="_Tab36">#REF!</definedName>
    <definedName name="_Tab37" localSheetId="26">#REF!</definedName>
    <definedName name="_Tab37" localSheetId="27">#REF!</definedName>
    <definedName name="_Tab37">#REF!</definedName>
    <definedName name="_Tab38" localSheetId="26">#REF!</definedName>
    <definedName name="_Tab38" localSheetId="27">#REF!</definedName>
    <definedName name="_Tab38">#REF!</definedName>
    <definedName name="_Tab39" localSheetId="26">#REF!</definedName>
    <definedName name="_Tab39" localSheetId="27">#REF!</definedName>
    <definedName name="_Tab39">#REF!</definedName>
    <definedName name="_tAB4" localSheetId="18">#REF!</definedName>
    <definedName name="_tAB4" localSheetId="10">#REF!</definedName>
    <definedName name="_tAB4">'[39]shared data'!$A$1:$G$71</definedName>
    <definedName name="_Tab40" localSheetId="10">#REF!</definedName>
    <definedName name="_Tab40" localSheetId="26">#REF!</definedName>
    <definedName name="_Tab40" localSheetId="27">#REF!</definedName>
    <definedName name="_Tab40">#REF!</definedName>
    <definedName name="_tab41" localSheetId="10">#REF!</definedName>
    <definedName name="_tab41" localSheetId="26">#REF!</definedName>
    <definedName name="_tab41" localSheetId="27">#REF!</definedName>
    <definedName name="_tab41">#REF!</definedName>
    <definedName name="_TAB5" localSheetId="10">#REF!</definedName>
    <definedName name="_TAB5" localSheetId="26">[38]TC!#REF!</definedName>
    <definedName name="_TAB5" localSheetId="27">[38]TC!#REF!</definedName>
    <definedName name="_TAB5">#REF!</definedName>
    <definedName name="_TAB6" localSheetId="10">#REF!</definedName>
    <definedName name="_TAB6" localSheetId="26">[38]TC!#REF!</definedName>
    <definedName name="_TAB6" localSheetId="27">[38]TC!#REF!</definedName>
    <definedName name="_TAB6">#REF!</definedName>
    <definedName name="_TAB7" localSheetId="10">#REF!</definedName>
    <definedName name="_TAB7" localSheetId="26">#REF!</definedName>
    <definedName name="_TAB7" localSheetId="27">#REF!</definedName>
    <definedName name="_TAB7">#REF!</definedName>
    <definedName name="_TAB8" localSheetId="10">#REF!</definedName>
    <definedName name="_TAB8" localSheetId="26">[38]TC!#REF!</definedName>
    <definedName name="_TAB8" localSheetId="27">[38]TC!#REF!</definedName>
    <definedName name="_TAB8">#REF!</definedName>
    <definedName name="_TAB9" localSheetId="10">#REF!</definedName>
    <definedName name="_TAB9" localSheetId="26">[38]TC!#REF!</definedName>
    <definedName name="_TAB9" localSheetId="27">[38]TC!#REF!</definedName>
    <definedName name="_TAB9">#REF!</definedName>
    <definedName name="_tbl1" localSheetId="10">#REF!</definedName>
    <definedName name="_tbl1" localSheetId="26">#REF!</definedName>
    <definedName name="_tbl1" localSheetId="27">#REF!</definedName>
    <definedName name="_tbl1">#REF!</definedName>
    <definedName name="_tnt1">#N/A</definedName>
    <definedName name="_Toc108691497" localSheetId="2">'Gráfico 2'!$C$12</definedName>
    <definedName name="_Toc108768724" localSheetId="1">'Gráfico 1'!$C$13</definedName>
    <definedName name="_Toc108768724" localSheetId="3">'Gráfico 3'!$C$11</definedName>
    <definedName name="_Toc108768724" localSheetId="4">'Gráfico 4'!$C$9</definedName>
    <definedName name="_Toc108768724" localSheetId="5">'Gráfico 5'!$C$12</definedName>
    <definedName name="_Toc108768991" localSheetId="12">'Tabla 3'!$C$6</definedName>
    <definedName name="_Toc108768992" localSheetId="13">'Tabla 4'!$C$6</definedName>
    <definedName name="_Toc141266776" localSheetId="34">'Tabla 18'!$C$5</definedName>
    <definedName name="_Toc191191306_3" localSheetId="18">#REF!</definedName>
    <definedName name="_Toc191191306_3" localSheetId="10">#REF!</definedName>
    <definedName name="_Toc191191306_3" localSheetId="24">#REF!</definedName>
    <definedName name="_Toc191191306_3" localSheetId="26">[40]anex7!#REF!</definedName>
    <definedName name="_Toc191191306_3" localSheetId="27">[40]anex7!#REF!</definedName>
    <definedName name="_Toc191191306_3" localSheetId="23">#REF!</definedName>
    <definedName name="_Toc191191306_3" localSheetId="25">#REF!</definedName>
    <definedName name="_Toc191191306_3">[40]anex7!#REF!</definedName>
    <definedName name="_TOT58" localSheetId="18">#REF!</definedName>
    <definedName name="_TOT58" localSheetId="10">#REF!</definedName>
    <definedName name="_TOT58" localSheetId="24">#REF!</definedName>
    <definedName name="_TOT58" localSheetId="26">[4]GROWTH!#REF!</definedName>
    <definedName name="_TOT58" localSheetId="27">[4]GROWTH!#REF!</definedName>
    <definedName name="_TOT58" localSheetId="31">#REF!</definedName>
    <definedName name="_TOT58" localSheetId="32">#REF!</definedName>
    <definedName name="_TOT58" localSheetId="23">#REF!</definedName>
    <definedName name="_TOT58" localSheetId="25">#REF!</definedName>
    <definedName name="_TOT58">[4]GROWTH!#REF!</definedName>
    <definedName name="_UES96" localSheetId="10">#REF!</definedName>
    <definedName name="_UES96" localSheetId="26">#REF!</definedName>
    <definedName name="_UES96" localSheetId="27">#REF!</definedName>
    <definedName name="_UES96">#REF!</definedName>
    <definedName name="_VAO98" localSheetId="10">#REF!</definedName>
    <definedName name="_VAO98" localSheetId="26">#REF!</definedName>
    <definedName name="_VAO98" localSheetId="27">#REF!</definedName>
    <definedName name="_VAO98">#REF!</definedName>
    <definedName name="_VAO99" localSheetId="10">#REF!</definedName>
    <definedName name="_VAO99" localSheetId="26">#REF!</definedName>
    <definedName name="_VAO99" localSheetId="27">#REF!</definedName>
    <definedName name="_VAO99">#REF!</definedName>
    <definedName name="_WB2" localSheetId="1">#REF!</definedName>
    <definedName name="_WB2" localSheetId="18">#REF!</definedName>
    <definedName name="_WB2" localSheetId="3">#REF!</definedName>
    <definedName name="_WB2" localSheetId="4">#REF!</definedName>
    <definedName name="_WB2" localSheetId="5">#REF!</definedName>
    <definedName name="_WB2" localSheetId="24">#REF!</definedName>
    <definedName name="_WB2" localSheetId="26">#REF!</definedName>
    <definedName name="_WB2" localSheetId="27">#REF!</definedName>
    <definedName name="_WB2" localSheetId="23">#REF!</definedName>
    <definedName name="_WB2" localSheetId="25">#REF!</definedName>
    <definedName name="_WB2">#REF!</definedName>
    <definedName name="_WEO1" localSheetId="26">#REF!</definedName>
    <definedName name="_WEO1" localSheetId="27">#REF!</definedName>
    <definedName name="_WEO1">#REF!</definedName>
    <definedName name="_WEO2" localSheetId="26">#REF!</definedName>
    <definedName name="_WEO2" localSheetId="27">#REF!</definedName>
    <definedName name="_WEO2">#REF!</definedName>
    <definedName name="_xlchart.v5.0" hidden="1">'[41]Mapa  1'!$A$7:$B$7</definedName>
    <definedName name="_xlchart.v5.1" hidden="1">'[41]Mapa  1'!$A$8:$B$39</definedName>
    <definedName name="_xlchart.v5.2" hidden="1">'[41]Mapa  1'!$C$7</definedName>
    <definedName name="_xlchart.v5.3" hidden="1">'[41]Mapa  1'!$C$8:$C$39</definedName>
    <definedName name="_xlcn.WorksheetConnection_MUCI2020v3.xlsxTabla1" hidden="1">#REF!</definedName>
    <definedName name="_YR0110" localSheetId="18">#REF!</definedName>
    <definedName name="_YR0110">'[2]Imp:DSA output'!$O$9:$R$464</definedName>
    <definedName name="_YR89" localSheetId="18">#REF!</definedName>
    <definedName name="_YR89">'[2]Imp:DSA output'!$C$9:$C$464</definedName>
    <definedName name="_YR90" localSheetId="18">#REF!</definedName>
    <definedName name="_YR90">'[2]Imp:DSA output'!$D$9:$D$464</definedName>
    <definedName name="_YR91" localSheetId="18">#REF!</definedName>
    <definedName name="_YR91">'[2]Imp:DSA output'!$E$9:$E$464</definedName>
    <definedName name="_YR92" localSheetId="18">#REF!</definedName>
    <definedName name="_YR92">'[2]Imp:DSA output'!$F$9:$F$464</definedName>
    <definedName name="_YR93" localSheetId="18">#REF!</definedName>
    <definedName name="_YR93">'[2]Imp:DSA output'!$G$9:$G$464</definedName>
    <definedName name="_YR94" localSheetId="18">#REF!</definedName>
    <definedName name="_YR94">'[2]Imp:DSA output'!$H$9:$H$464</definedName>
    <definedName name="_YR95" localSheetId="18">#REF!</definedName>
    <definedName name="_YR95">'[2]Imp:DSA output'!$I$9:$I$464</definedName>
    <definedName name="_Z" localSheetId="1">[2]Imp!#REF!</definedName>
    <definedName name="_Z" localSheetId="18">#REF!</definedName>
    <definedName name="_Z" localSheetId="2">[2]Imp!#REF!</definedName>
    <definedName name="_Z" localSheetId="3">[2]Imp!#REF!</definedName>
    <definedName name="_Z" localSheetId="4">[2]Imp!#REF!</definedName>
    <definedName name="_Z" localSheetId="5">[2]Imp!#REF!</definedName>
    <definedName name="_Z" localSheetId="10">#REF!</definedName>
    <definedName name="_Z" localSheetId="24">#REF!</definedName>
    <definedName name="_Z" localSheetId="26">[2]Imp!#REF!</definedName>
    <definedName name="_Z" localSheetId="27">[2]Imp!#REF!</definedName>
    <definedName name="_Z" localSheetId="23">#REF!</definedName>
    <definedName name="_Z" localSheetId="25">#REF!</definedName>
    <definedName name="_Z">[2]Imp!#REF!</definedName>
    <definedName name="a" localSheetId="1" hidden="1">[17]WB!#REF!</definedName>
    <definedName name="A" localSheetId="18">#REF!</definedName>
    <definedName name="A" localSheetId="19">#REF!</definedName>
    <definedName name="a" localSheetId="3" hidden="1">[17]WB!#REF!</definedName>
    <definedName name="a" localSheetId="4" hidden="1">[17]WB!#REF!</definedName>
    <definedName name="a" localSheetId="5" hidden="1">[17]WB!#REF!</definedName>
    <definedName name="A" localSheetId="10">#REF!</definedName>
    <definedName name="a" localSheetId="24" hidden="1">#REF!</definedName>
    <definedName name="a" localSheetId="26" hidden="1">[17]WB!#REF!</definedName>
    <definedName name="a" localSheetId="27" hidden="1">[17]WB!#REF!</definedName>
    <definedName name="a" localSheetId="31" hidden="1">#REF!</definedName>
    <definedName name="a" localSheetId="32" hidden="1">#REF!</definedName>
    <definedName name="a" localSheetId="23" hidden="1">#REF!</definedName>
    <definedName name="a" localSheetId="25" hidden="1">#REF!</definedName>
    <definedName name="a" hidden="1">[17]WB!#REF!</definedName>
    <definedName name="a\V104" localSheetId="18">#REF!</definedName>
    <definedName name="a\V104" localSheetId="10">#REF!</definedName>
    <definedName name="a\V104" localSheetId="24">#REF!</definedName>
    <definedName name="a\V104" localSheetId="26">[27]QNEWLOR!#REF!</definedName>
    <definedName name="a\V104" localSheetId="27">[27]QNEWLOR!#REF!</definedName>
    <definedName name="a\V104" localSheetId="31">#REF!</definedName>
    <definedName name="a\V104" localSheetId="32">#REF!</definedName>
    <definedName name="a\V104" localSheetId="23">#REF!</definedName>
    <definedName name="a\V104" localSheetId="25">#REF!</definedName>
    <definedName name="a\V104">[27]QNEWLOR!#REF!</definedName>
    <definedName name="A_impresión_IM" localSheetId="18">#REF!</definedName>
    <definedName name="A_impresión_IM" localSheetId="10">#REF!</definedName>
    <definedName name="A_impresión_IM">'[42]ponder a y p '!$A$1:$N$50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{"Main Economic Indicators",#N/A,FALSE,"C"}</definedName>
    <definedName name="aa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" hidden="1">{"Riqfin97",#N/A,FALSE,"Tran";"Riqfinpro",#N/A,FALSE,"Tran"}</definedName>
    <definedName name="aaa" localSheetId="18" hidden="1">{"Riqfin97",#N/A,FALSE,"Tran";"Riqfinpro",#N/A,FALSE,"Tran"}</definedName>
    <definedName name="aaa" localSheetId="19" hidden="1">{"Riqfin97",#N/A,FALSE,"Tran";"Riqfinpro",#N/A,FALSE,"Tran"}</definedName>
    <definedName name="aaa" localSheetId="40" hidden="1">{"Riqfin97",#N/A,FALSE,"Tran";"Riqfinpro",#N/A,FALSE,"Tran"}</definedName>
    <definedName name="aaa" localSheetId="2" hidden="1">{"Riqfin97",#N/A,FALSE,"Tran";"Riqfinpro",#N/A,FALSE,"Tran"}</definedName>
    <definedName name="aaa" localSheetId="3" hidden="1">{"Riqfin97",#N/A,FALSE,"Tran";"Riqfinpro",#N/A,FALSE,"Tran"}</definedName>
    <definedName name="aaa" localSheetId="4" hidden="1">{"Riqfin97",#N/A,FALSE,"Tran";"Riqfinpro",#N/A,FALSE,"Tran"}</definedName>
    <definedName name="aaa" localSheetId="5" hidden="1">{"Riqfin97",#N/A,FALSE,"Tran";"Riqfinpro",#N/A,FALSE,"Tran"}</definedName>
    <definedName name="aaa" localSheetId="10" hidden="1">{"Riqfin97",#N/A,FALSE,"Tran";"Riqfinpro",#N/A,FALSE,"Tran"}</definedName>
    <definedName name="aaa" localSheetId="24" hidden="1">{"Riqfin97",#N/A,FALSE,"Tran";"Riqfinpro",#N/A,FALSE,"Tran"}</definedName>
    <definedName name="aaa" localSheetId="26" hidden="1">{"Riqfin97",#N/A,FALSE,"Tran";"Riqfinpro",#N/A,FALSE,"Tran"}</definedName>
    <definedName name="aaa" localSheetId="27" hidden="1">{"Riqfin97",#N/A,FALSE,"Tran";"Riqfinpro",#N/A,FALSE,"Tran"}</definedName>
    <definedName name="aaa" localSheetId="31" hidden="1">{"Riqfin97",#N/A,FALSE,"Tran";"Riqfinpro",#N/A,FALSE,"Tran"}</definedName>
    <definedName name="aaa" localSheetId="32" hidden="1">{"Riqfin97",#N/A,FALSE,"Tran";"Riqfinpro",#N/A,FALSE,"Tran"}</definedName>
    <definedName name="aaa" localSheetId="33" hidden="1">{"Riqfin97",#N/A,FALSE,"Tran";"Riqfinpro",#N/A,FALSE,"Tran"}</definedName>
    <definedName name="aaa" localSheetId="34" hidden="1">{"Riqfin97",#N/A,FALSE,"Tran";"Riqfinpro",#N/A,FALSE,"Tran"}</definedName>
    <definedName name="aaa" localSheetId="37" hidden="1">{"Riqfin97",#N/A,FALSE,"Tran";"Riqfinpro",#N/A,FALSE,"Tran"}</definedName>
    <definedName name="aaa" localSheetId="38" hidden="1">{"Riqfin97",#N/A,FALSE,"Tran";"Riqfinpro",#N/A,FALSE,"Tran"}</definedName>
    <definedName name="aaa" localSheetId="39" hidden="1">{"Riqfin97",#N/A,FALSE,"Tran";"Riqfinpro",#N/A,FALSE,"Tran"}</definedName>
    <definedName name="aaa" localSheetId="20" hidden="1">{"Riqfin97",#N/A,FALSE,"Tran";"Riqfinpro",#N/A,FALSE,"Tran"}</definedName>
    <definedName name="aaa" localSheetId="23" hidden="1">{"Riqfin97",#N/A,FALSE,"Tran";"Riqfinpro",#N/A,FALSE,"Tran"}</definedName>
    <definedName name="aaa" localSheetId="25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26">#REF!</definedName>
    <definedName name="ABR._89" localSheetId="27">#REF!</definedName>
    <definedName name="ABR._89">#REF!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1">#REF!</definedName>
    <definedName name="abv" localSheetId="18">#REF!</definedName>
    <definedName name="abv" localSheetId="3">#REF!</definedName>
    <definedName name="abv" localSheetId="4">#REF!</definedName>
    <definedName name="abv" localSheetId="5">#REF!</definedName>
    <definedName name="abv" localSheetId="10">#REF!</definedName>
    <definedName name="abv" localSheetId="24">#REF!</definedName>
    <definedName name="abv" localSheetId="26">#REF!</definedName>
    <definedName name="abv" localSheetId="27">#REF!</definedName>
    <definedName name="abv" localSheetId="23">#REF!</definedName>
    <definedName name="abv" localSheetId="25">#REF!</definedName>
    <definedName name="abv">#REF!</definedName>
    <definedName name="abx" localSheetId="1">#REF!</definedName>
    <definedName name="abx" localSheetId="18">#REF!</definedName>
    <definedName name="abx" localSheetId="19">#REF!</definedName>
    <definedName name="abx" localSheetId="3">#REF!</definedName>
    <definedName name="abx" localSheetId="4">#REF!</definedName>
    <definedName name="abx" localSheetId="5">#REF!</definedName>
    <definedName name="abx" localSheetId="10">#REF!</definedName>
    <definedName name="abx" localSheetId="26">#REF!</definedName>
    <definedName name="abx" localSheetId="27">#REF!</definedName>
    <definedName name="abx" localSheetId="31">#REF!</definedName>
    <definedName name="abx" localSheetId="32">#REF!</definedName>
    <definedName name="abx" localSheetId="23">#REF!</definedName>
    <definedName name="abx">#REF!</definedName>
    <definedName name="AccessDatabase" hidden="1">"\\De2kp-42538\BOLETIN\Claga\CLAGA2000.mdb"</definedName>
    <definedName name="ACENARIO" localSheetId="26">#REF!</definedName>
    <definedName name="ACENARIO" localSheetId="27">#REF!</definedName>
    <definedName name="ACENARIO">#REF!</definedName>
    <definedName name="acentral" localSheetId="26">#REF!</definedName>
    <definedName name="acentral" localSheetId="27">#REF!</definedName>
    <definedName name="acentral">#REF!</definedName>
    <definedName name="ACT" localSheetId="26">#REF!</definedName>
    <definedName name="ACT" localSheetId="27">#REF!</definedName>
    <definedName name="ACT">#REF!</definedName>
    <definedName name="Act.Inmv.Bruto">#REF!</definedName>
    <definedName name="Act.Inmv.Neto">#REF!</definedName>
    <definedName name="ACTIVATE" localSheetId="1">#REF!</definedName>
    <definedName name="ACTIVATE" localSheetId="18">#REF!</definedName>
    <definedName name="ACTIVATE" localSheetId="2">#REF!</definedName>
    <definedName name="ACTIVATE" localSheetId="3">#REF!</definedName>
    <definedName name="ACTIVATE" localSheetId="4">#REF!</definedName>
    <definedName name="ACTIVATE" localSheetId="5">#REF!</definedName>
    <definedName name="ACTIVATE" localSheetId="10">#REF!</definedName>
    <definedName name="ACTIVATE" localSheetId="24">#REF!</definedName>
    <definedName name="ACTIVATE" localSheetId="26">#REF!</definedName>
    <definedName name="ACTIVATE" localSheetId="27">#REF!</definedName>
    <definedName name="ACTIVATE" localSheetId="23">#REF!</definedName>
    <definedName name="ACTIVATE" localSheetId="25">#REF!</definedName>
    <definedName name="ACTIVATE">#REF!</definedName>
    <definedName name="Actual" localSheetId="1">#REF!</definedName>
    <definedName name="Actual" localSheetId="18">#REF!</definedName>
    <definedName name="Actual" localSheetId="19">#REF!</definedName>
    <definedName name="Actual" localSheetId="3">#REF!</definedName>
    <definedName name="Actual" localSheetId="4">#REF!</definedName>
    <definedName name="Actual" localSheetId="5">#REF!</definedName>
    <definedName name="Actual" localSheetId="10">#REF!</definedName>
    <definedName name="Actual" localSheetId="24">#REF!</definedName>
    <definedName name="Actual" localSheetId="26">#REF!</definedName>
    <definedName name="Actual" localSheetId="27">#REF!</definedName>
    <definedName name="Actual" localSheetId="31">#REF!</definedName>
    <definedName name="Actual" localSheetId="32">#REF!</definedName>
    <definedName name="Actual" localSheetId="23">#REF!</definedName>
    <definedName name="Actual" localSheetId="25">#REF!</definedName>
    <definedName name="Actual">#REF!</definedName>
    <definedName name="ACUMULADO">#N/A</definedName>
    <definedName name="ACwvu.PLA1." localSheetId="18" hidden="1">#REF!</definedName>
    <definedName name="ACwvu.PLA1." localSheetId="2" hidden="1">'[43]COP FED'!#REF!</definedName>
    <definedName name="ACwvu.PLA1." localSheetId="10" hidden="1">#REF!</definedName>
    <definedName name="ACwvu.PLA1." localSheetId="24" hidden="1">#REF!</definedName>
    <definedName name="ACwvu.PLA1." localSheetId="26" hidden="1">'[43]COP FED'!#REF!</definedName>
    <definedName name="ACwvu.PLA1." localSheetId="27" hidden="1">'[43]COP FED'!#REF!</definedName>
    <definedName name="ACwvu.PLA1." localSheetId="31" hidden="1">#REF!</definedName>
    <definedName name="ACwvu.PLA1." localSheetId="32" hidden="1">#REF!</definedName>
    <definedName name="ACwvu.PLA1." localSheetId="23" hidden="1">#REF!</definedName>
    <definedName name="ACwvu.PLA1." localSheetId="25" hidden="1">#REF!</definedName>
    <definedName name="ACwvu.PLA1." hidden="1">'[43]COP FED'!#REF!</definedName>
    <definedName name="ACwvu.PLA2." localSheetId="18" hidden="1">#REF!</definedName>
    <definedName name="ACwvu.PLA2." localSheetId="10" hidden="1">#REF!</definedName>
    <definedName name="ACwvu.PLA2." hidden="1">'[43]COP FED'!$A$1:$N$49</definedName>
    <definedName name="ad" localSheetId="1" hidden="1">{"Riqfin97",#N/A,FALSE,"Tran";"Riqfinpro",#N/A,FALSE,"Tran"}</definedName>
    <definedName name="ad" localSheetId="18" hidden="1">{"Riqfin97",#N/A,FALSE,"Tran";"Riqfinpro",#N/A,FALSE,"Tran"}</definedName>
    <definedName name="ad" localSheetId="19" hidden="1">{"Riqfin97",#N/A,FALSE,"Tran";"Riqfinpro",#N/A,FALSE,"Tran"}</definedName>
    <definedName name="ad" localSheetId="40" hidden="1">{"Riqfin97",#N/A,FALSE,"Tran";"Riqfinpro",#N/A,FALSE,"Tran"}</definedName>
    <definedName name="ad" localSheetId="2" hidden="1">{"Riqfin97",#N/A,FALSE,"Tran";"Riqfinpro",#N/A,FALSE,"Tran"}</definedName>
    <definedName name="ad" localSheetId="3" hidden="1">{"Riqfin97",#N/A,FALSE,"Tran";"Riqfinpro",#N/A,FALSE,"Tran"}</definedName>
    <definedName name="ad" localSheetId="4" hidden="1">{"Riqfin97",#N/A,FALSE,"Tran";"Riqfinpro",#N/A,FALSE,"Tran"}</definedName>
    <definedName name="ad" localSheetId="5" hidden="1">{"Riqfin97",#N/A,FALSE,"Tran";"Riqfinpro",#N/A,FALSE,"Tran"}</definedName>
    <definedName name="ad" localSheetId="10" hidden="1">{"Riqfin97",#N/A,FALSE,"Tran";"Riqfinpro",#N/A,FALSE,"Tran"}</definedName>
    <definedName name="ad" localSheetId="24" hidden="1">{"Riqfin97",#N/A,FALSE,"Tran";"Riqfinpro",#N/A,FALSE,"Tran"}</definedName>
    <definedName name="ad" localSheetId="26" hidden="1">{"Riqfin97",#N/A,FALSE,"Tran";"Riqfinpro",#N/A,FALSE,"Tran"}</definedName>
    <definedName name="ad" localSheetId="27" hidden="1">{"Riqfin97",#N/A,FALSE,"Tran";"Riqfinpro",#N/A,FALSE,"Tran"}</definedName>
    <definedName name="ad" localSheetId="31" hidden="1">{"Riqfin97",#N/A,FALSE,"Tran";"Riqfinpro",#N/A,FALSE,"Tran"}</definedName>
    <definedName name="ad" localSheetId="32" hidden="1">{"Riqfin97",#N/A,FALSE,"Tran";"Riqfinpro",#N/A,FALSE,"Tran"}</definedName>
    <definedName name="ad" localSheetId="33" hidden="1">{"Riqfin97",#N/A,FALSE,"Tran";"Riqfinpro",#N/A,FALSE,"Tran"}</definedName>
    <definedName name="ad" localSheetId="34" hidden="1">{"Riqfin97",#N/A,FALSE,"Tran";"Riqfinpro",#N/A,FALSE,"Tran"}</definedName>
    <definedName name="ad" localSheetId="37" hidden="1">{"Riqfin97",#N/A,FALSE,"Tran";"Riqfinpro",#N/A,FALSE,"Tran"}</definedName>
    <definedName name="ad" localSheetId="38" hidden="1">{"Riqfin97",#N/A,FALSE,"Tran";"Riqfinpro",#N/A,FALSE,"Tran"}</definedName>
    <definedName name="ad" localSheetId="39" hidden="1">{"Riqfin97",#N/A,FALSE,"Tran";"Riqfinpro",#N/A,FALSE,"Tran"}</definedName>
    <definedName name="ad" localSheetId="20" hidden="1">{"Riqfin97",#N/A,FALSE,"Tran";"Riqfinpro",#N/A,FALSE,"Tran"}</definedName>
    <definedName name="ad" localSheetId="23" hidden="1">{"Riqfin97",#N/A,FALSE,"Tran";"Riqfinpro",#N/A,FALSE,"Tran"}</definedName>
    <definedName name="ad" localSheetId="25" hidden="1">{"Riqfin97",#N/A,FALSE,"Tran";"Riqfinpro",#N/A,FALSE,"Tran"}</definedName>
    <definedName name="ad" hidden="1">{"Riqfin97",#N/A,FALSE,"Tran";"Riqfinpro",#N/A,FALSE,"Tran"}</definedName>
    <definedName name="adaD" localSheetId="1">#REF!</definedName>
    <definedName name="adaD" localSheetId="18">#REF!</definedName>
    <definedName name="adaD" localSheetId="19">#REF!</definedName>
    <definedName name="adaD" localSheetId="3">#REF!</definedName>
    <definedName name="adaD" localSheetId="4">#REF!</definedName>
    <definedName name="adaD" localSheetId="5">#REF!</definedName>
    <definedName name="adaD" localSheetId="10">#REF!</definedName>
    <definedName name="adaD" localSheetId="24">#REF!</definedName>
    <definedName name="adaD" localSheetId="26">#REF!</definedName>
    <definedName name="adaD" localSheetId="27">#REF!</definedName>
    <definedName name="adaD" localSheetId="31">#REF!</definedName>
    <definedName name="adaD" localSheetId="32">#REF!</definedName>
    <definedName name="adaD" localSheetId="23">#REF!</definedName>
    <definedName name="adaD" localSheetId="25">#REF!</definedName>
    <definedName name="adaD">#REF!</definedName>
    <definedName name="Adb">#REF!</definedName>
    <definedName name="Adf">#REF!</definedName>
    <definedName name="ADICIONAIS" localSheetId="10">#REF!</definedName>
    <definedName name="ADICIONAIS" localSheetId="26">#REF!</definedName>
    <definedName name="ADICIONAIS" localSheetId="27">#REF!</definedName>
    <definedName name="ADICIONAIS">#REF!</definedName>
    <definedName name="adrra" localSheetId="1">#REF!</definedName>
    <definedName name="adrra" localSheetId="18">#REF!</definedName>
    <definedName name="adrra" localSheetId="19">#REF!</definedName>
    <definedName name="adrra" localSheetId="3">#REF!</definedName>
    <definedName name="adrra" localSheetId="4">#REF!</definedName>
    <definedName name="adrra" localSheetId="5">#REF!</definedName>
    <definedName name="adrra" localSheetId="10">#REF!</definedName>
    <definedName name="adrra" localSheetId="26">#REF!</definedName>
    <definedName name="adrra" localSheetId="27">#REF!</definedName>
    <definedName name="adrra" localSheetId="31">#REF!</definedName>
    <definedName name="adrra" localSheetId="32">#REF!</definedName>
    <definedName name="adrra" localSheetId="23">#REF!</definedName>
    <definedName name="adrra">#REF!</definedName>
    <definedName name="adsadrr" localSheetId="1" hidden="1">#REF!</definedName>
    <definedName name="adsadrr" localSheetId="18" hidden="1">#REF!</definedName>
    <definedName name="adsadrr" localSheetId="19" hidden="1">#REF!</definedName>
    <definedName name="adsadrr" localSheetId="3" hidden="1">#REF!</definedName>
    <definedName name="adsadrr" localSheetId="4" hidden="1">#REF!</definedName>
    <definedName name="adsadrr" localSheetId="5" hidden="1">#REF!</definedName>
    <definedName name="adsadrr" localSheetId="10" hidden="1">#REF!</definedName>
    <definedName name="adsadrr" localSheetId="26" hidden="1">#REF!</definedName>
    <definedName name="adsadrr" localSheetId="27" hidden="1">#REF!</definedName>
    <definedName name="adsadrr" localSheetId="31" hidden="1">#REF!</definedName>
    <definedName name="adsadrr" localSheetId="32" hidden="1">#REF!</definedName>
    <definedName name="adsadrr" localSheetId="23" hidden="1">#REF!</definedName>
    <definedName name="adsadrr" hidden="1">#REF!</definedName>
    <definedName name="adsftreagtrgtqergt" localSheetId="26">[3]!adsftreagtrgtqergt</definedName>
    <definedName name="adsftreagtrgtqergt" localSheetId="27">[3]!adsftreagtrgtqergt</definedName>
    <definedName name="adsftreagtrgtqergt">#REF!</definedName>
    <definedName name="af" localSheetId="1" hidden="1">{"Tab1",#N/A,FALSE,"P";"Tab2",#N/A,FALSE,"P"}</definedName>
    <definedName name="af" localSheetId="18" hidden="1">{"Tab1",#N/A,FALSE,"P";"Tab2",#N/A,FALSE,"P"}</definedName>
    <definedName name="af" localSheetId="19" hidden="1">{"Tab1",#N/A,FALSE,"P";"Tab2",#N/A,FALSE,"P"}</definedName>
    <definedName name="af" localSheetId="40" hidden="1">{"Tab1",#N/A,FALSE,"P";"Tab2",#N/A,FALSE,"P"}</definedName>
    <definedName name="af" localSheetId="2" hidden="1">{"Tab1",#N/A,FALSE,"P";"Tab2",#N/A,FALSE,"P"}</definedName>
    <definedName name="af" localSheetId="3" hidden="1">{"Tab1",#N/A,FALSE,"P";"Tab2",#N/A,FALSE,"P"}</definedName>
    <definedName name="af" localSheetId="4" hidden="1">{"Tab1",#N/A,FALSE,"P";"Tab2",#N/A,FALSE,"P"}</definedName>
    <definedName name="af" localSheetId="5" hidden="1">{"Tab1",#N/A,FALSE,"P";"Tab2",#N/A,FALSE,"P"}</definedName>
    <definedName name="af" localSheetId="10" hidden="1">{"Tab1",#N/A,FALSE,"P";"Tab2",#N/A,FALSE,"P"}</definedName>
    <definedName name="af" localSheetId="24" hidden="1">{"Tab1",#N/A,FALSE,"P";"Tab2",#N/A,FALSE,"P"}</definedName>
    <definedName name="af" localSheetId="26" hidden="1">{"Tab1",#N/A,FALSE,"P";"Tab2",#N/A,FALSE,"P"}</definedName>
    <definedName name="af" localSheetId="27" hidden="1">{"Tab1",#N/A,FALSE,"P";"Tab2",#N/A,FALSE,"P"}</definedName>
    <definedName name="af" localSheetId="31" hidden="1">{"Tab1",#N/A,FALSE,"P";"Tab2",#N/A,FALSE,"P"}</definedName>
    <definedName name="af" localSheetId="32" hidden="1">{"Tab1",#N/A,FALSE,"P";"Tab2",#N/A,FALSE,"P"}</definedName>
    <definedName name="af" localSheetId="33" hidden="1">{"Tab1",#N/A,FALSE,"P";"Tab2",#N/A,FALSE,"P"}</definedName>
    <definedName name="af" localSheetId="34" hidden="1">{"Tab1",#N/A,FALSE,"P";"Tab2",#N/A,FALSE,"P"}</definedName>
    <definedName name="af" localSheetId="37" hidden="1">{"Tab1",#N/A,FALSE,"P";"Tab2",#N/A,FALSE,"P"}</definedName>
    <definedName name="af" localSheetId="38" hidden="1">{"Tab1",#N/A,FALSE,"P";"Tab2",#N/A,FALSE,"P"}</definedName>
    <definedName name="af" localSheetId="39" hidden="1">{"Tab1",#N/A,FALSE,"P";"Tab2",#N/A,FALSE,"P"}</definedName>
    <definedName name="af" localSheetId="20" hidden="1">{"Tab1",#N/A,FALSE,"P";"Tab2",#N/A,FALSE,"P"}</definedName>
    <definedName name="af" localSheetId="23" hidden="1">{"Tab1",#N/A,FALSE,"P";"Tab2",#N/A,FALSE,"P"}</definedName>
    <definedName name="af" localSheetId="25" hidden="1">{"Tab1",#N/A,FALSE,"P";"Tab2",#N/A,FALSE,"P"}</definedName>
    <definedName name="af" hidden="1">{"Tab1",#N/A,FALSE,"P";"Tab2",#N/A,FALSE,"P"}</definedName>
    <definedName name="aff" localSheetId="1" hidden="1">{"Tab1",#N/A,FALSE,"P";"Tab2",#N/A,FALSE,"P"}</definedName>
    <definedName name="aff" localSheetId="18" hidden="1">{"Tab1",#N/A,FALSE,"P";"Tab2",#N/A,FALSE,"P"}</definedName>
    <definedName name="aff" localSheetId="19" hidden="1">{"Tab1",#N/A,FALSE,"P";"Tab2",#N/A,FALSE,"P"}</definedName>
    <definedName name="aff" localSheetId="40" hidden="1">{"Tab1",#N/A,FALSE,"P";"Tab2",#N/A,FALSE,"P"}</definedName>
    <definedName name="aff" localSheetId="2" hidden="1">{"Tab1",#N/A,FALSE,"P";"Tab2",#N/A,FALSE,"P"}</definedName>
    <definedName name="aff" localSheetId="3" hidden="1">{"Tab1",#N/A,FALSE,"P";"Tab2",#N/A,FALSE,"P"}</definedName>
    <definedName name="aff" localSheetId="4" hidden="1">{"Tab1",#N/A,FALSE,"P";"Tab2",#N/A,FALSE,"P"}</definedName>
    <definedName name="aff" localSheetId="5" hidden="1">{"Tab1",#N/A,FALSE,"P";"Tab2",#N/A,FALSE,"P"}</definedName>
    <definedName name="aff" localSheetId="10" hidden="1">{"Tab1",#N/A,FALSE,"P";"Tab2",#N/A,FALSE,"P"}</definedName>
    <definedName name="aff" localSheetId="24" hidden="1">{"Tab1",#N/A,FALSE,"P";"Tab2",#N/A,FALSE,"P"}</definedName>
    <definedName name="aff" localSheetId="26" hidden="1">{"Tab1",#N/A,FALSE,"P";"Tab2",#N/A,FALSE,"P"}</definedName>
    <definedName name="aff" localSheetId="27" hidden="1">{"Tab1",#N/A,FALSE,"P";"Tab2",#N/A,FALSE,"P"}</definedName>
    <definedName name="aff" localSheetId="31" hidden="1">{"Tab1",#N/A,FALSE,"P";"Tab2",#N/A,FALSE,"P"}</definedName>
    <definedName name="aff" localSheetId="32" hidden="1">{"Tab1",#N/A,FALSE,"P";"Tab2",#N/A,FALSE,"P"}</definedName>
    <definedName name="aff" localSheetId="33" hidden="1">{"Tab1",#N/A,FALSE,"P";"Tab2",#N/A,FALSE,"P"}</definedName>
    <definedName name="aff" localSheetId="34" hidden="1">{"Tab1",#N/A,FALSE,"P";"Tab2",#N/A,FALSE,"P"}</definedName>
    <definedName name="aff" localSheetId="37" hidden="1">{"Tab1",#N/A,FALSE,"P";"Tab2",#N/A,FALSE,"P"}</definedName>
    <definedName name="aff" localSheetId="38" hidden="1">{"Tab1",#N/A,FALSE,"P";"Tab2",#N/A,FALSE,"P"}</definedName>
    <definedName name="aff" localSheetId="39" hidden="1">{"Tab1",#N/A,FALSE,"P";"Tab2",#N/A,FALSE,"P"}</definedName>
    <definedName name="aff" localSheetId="20" hidden="1">{"Tab1",#N/A,FALSE,"P";"Tab2",#N/A,FALSE,"P"}</definedName>
    <definedName name="aff" localSheetId="23" hidden="1">{"Tab1",#N/A,FALSE,"P";"Tab2",#N/A,FALSE,"P"}</definedName>
    <definedName name="aff" localSheetId="25" hidden="1">{"Tab1",#N/A,FALSE,"P";"Tab2",#N/A,FALSE,"P"}</definedName>
    <definedName name="aff" hidden="1">{"Tab1",#N/A,FALSE,"P";"Tab2",#N/A,FALSE,"P"}</definedName>
    <definedName name="ag" localSheetId="1" hidden="1">{"Tab1",#N/A,FALSE,"P";"Tab2",#N/A,FALSE,"P"}</definedName>
    <definedName name="ag" localSheetId="18" hidden="1">{"Tab1",#N/A,FALSE,"P";"Tab2",#N/A,FALSE,"P"}</definedName>
    <definedName name="ag" localSheetId="19" hidden="1">{"Tab1",#N/A,FALSE,"P";"Tab2",#N/A,FALSE,"P"}</definedName>
    <definedName name="ag" localSheetId="40" hidden="1">{"Tab1",#N/A,FALSE,"P";"Tab2",#N/A,FALSE,"P"}</definedName>
    <definedName name="ag" localSheetId="2" hidden="1">{"Tab1",#N/A,FALSE,"P";"Tab2",#N/A,FALSE,"P"}</definedName>
    <definedName name="ag" localSheetId="3" hidden="1">{"Tab1",#N/A,FALSE,"P";"Tab2",#N/A,FALSE,"P"}</definedName>
    <definedName name="ag" localSheetId="4" hidden="1">{"Tab1",#N/A,FALSE,"P";"Tab2",#N/A,FALSE,"P"}</definedName>
    <definedName name="ag" localSheetId="5" hidden="1">{"Tab1",#N/A,FALSE,"P";"Tab2",#N/A,FALSE,"P"}</definedName>
    <definedName name="ag" localSheetId="10" hidden="1">{"Tab1",#N/A,FALSE,"P";"Tab2",#N/A,FALSE,"P"}</definedName>
    <definedName name="ag" localSheetId="24" hidden="1">{"Tab1",#N/A,FALSE,"P";"Tab2",#N/A,FALSE,"P"}</definedName>
    <definedName name="ag" localSheetId="26" hidden="1">{"Tab1",#N/A,FALSE,"P";"Tab2",#N/A,FALSE,"P"}</definedName>
    <definedName name="ag" localSheetId="27" hidden="1">{"Tab1",#N/A,FALSE,"P";"Tab2",#N/A,FALSE,"P"}</definedName>
    <definedName name="ag" localSheetId="31" hidden="1">{"Tab1",#N/A,FALSE,"P";"Tab2",#N/A,FALSE,"P"}</definedName>
    <definedName name="ag" localSheetId="32" hidden="1">{"Tab1",#N/A,FALSE,"P";"Tab2",#N/A,FALSE,"P"}</definedName>
    <definedName name="ag" localSheetId="33" hidden="1">{"Tab1",#N/A,FALSE,"P";"Tab2",#N/A,FALSE,"P"}</definedName>
    <definedName name="ag" localSheetId="34" hidden="1">{"Tab1",#N/A,FALSE,"P";"Tab2",#N/A,FALSE,"P"}</definedName>
    <definedName name="ag" localSheetId="37" hidden="1">{"Tab1",#N/A,FALSE,"P";"Tab2",#N/A,FALSE,"P"}</definedName>
    <definedName name="ag" localSheetId="38" hidden="1">{"Tab1",#N/A,FALSE,"P";"Tab2",#N/A,FALSE,"P"}</definedName>
    <definedName name="ag" localSheetId="39" hidden="1">{"Tab1",#N/A,FALSE,"P";"Tab2",#N/A,FALSE,"P"}</definedName>
    <definedName name="ag" localSheetId="20" hidden="1">{"Tab1",#N/A,FALSE,"P";"Tab2",#N/A,FALSE,"P"}</definedName>
    <definedName name="ag" localSheetId="23" hidden="1">{"Tab1",#N/A,FALSE,"P";"Tab2",#N/A,FALSE,"P"}</definedName>
    <definedName name="ag" localSheetId="25" hidden="1">{"Tab1",#N/A,FALSE,"P";"Tab2",#N/A,FALSE,"P"}</definedName>
    <definedName name="ag" hidden="1">{"Tab1",#N/A,FALSE,"P";"Tab2",#N/A,FALSE,"P"}</definedName>
    <definedName name="AGO._89" localSheetId="26">#REF!</definedName>
    <definedName name="AGO._89" localSheetId="27">#REF!</definedName>
    <definedName name="AGO._89">#REF!</definedName>
    <definedName name="Agregados">#REF!</definedName>
    <definedName name="ah" localSheetId="1" hidden="1">{"Riqfin97",#N/A,FALSE,"Tran";"Riqfinpro",#N/A,FALSE,"Tran"}</definedName>
    <definedName name="ah" localSheetId="18" hidden="1">{"Riqfin97",#N/A,FALSE,"Tran";"Riqfinpro",#N/A,FALSE,"Tran"}</definedName>
    <definedName name="ah" localSheetId="19" hidden="1">{"Riqfin97",#N/A,FALSE,"Tran";"Riqfinpro",#N/A,FALSE,"Tran"}</definedName>
    <definedName name="ah" localSheetId="40" hidden="1">{"Riqfin97",#N/A,FALSE,"Tran";"Riqfinpro",#N/A,FALSE,"Tran"}</definedName>
    <definedName name="ah" localSheetId="2" hidden="1">{"Riqfin97",#N/A,FALSE,"Tran";"Riqfinpro",#N/A,FALSE,"Tran"}</definedName>
    <definedName name="ah" localSheetId="3" hidden="1">{"Riqfin97",#N/A,FALSE,"Tran";"Riqfinpro",#N/A,FALSE,"Tran"}</definedName>
    <definedName name="ah" localSheetId="4" hidden="1">{"Riqfin97",#N/A,FALSE,"Tran";"Riqfinpro",#N/A,FALSE,"Tran"}</definedName>
    <definedName name="ah" localSheetId="5" hidden="1">{"Riqfin97",#N/A,FALSE,"Tran";"Riqfinpro",#N/A,FALSE,"Tran"}</definedName>
    <definedName name="ah" localSheetId="10" hidden="1">{"Riqfin97",#N/A,FALSE,"Tran";"Riqfinpro",#N/A,FALSE,"Tran"}</definedName>
    <definedName name="ah" localSheetId="24" hidden="1">{"Riqfin97",#N/A,FALSE,"Tran";"Riqfinpro",#N/A,FALSE,"Tran"}</definedName>
    <definedName name="ah" localSheetId="26" hidden="1">{"Riqfin97",#N/A,FALSE,"Tran";"Riqfinpro",#N/A,FALSE,"Tran"}</definedName>
    <definedName name="ah" localSheetId="27" hidden="1">{"Riqfin97",#N/A,FALSE,"Tran";"Riqfinpro",#N/A,FALSE,"Tran"}</definedName>
    <definedName name="ah" localSheetId="31" hidden="1">{"Riqfin97",#N/A,FALSE,"Tran";"Riqfinpro",#N/A,FALSE,"Tran"}</definedName>
    <definedName name="ah" localSheetId="32" hidden="1">{"Riqfin97",#N/A,FALSE,"Tran";"Riqfinpro",#N/A,FALSE,"Tran"}</definedName>
    <definedName name="ah" localSheetId="33" hidden="1">{"Riqfin97",#N/A,FALSE,"Tran";"Riqfinpro",#N/A,FALSE,"Tran"}</definedName>
    <definedName name="ah" localSheetId="34" hidden="1">{"Riqfin97",#N/A,FALSE,"Tran";"Riqfinpro",#N/A,FALSE,"Tran"}</definedName>
    <definedName name="ah" localSheetId="37" hidden="1">{"Riqfin97",#N/A,FALSE,"Tran";"Riqfinpro",#N/A,FALSE,"Tran"}</definedName>
    <definedName name="ah" localSheetId="38" hidden="1">{"Riqfin97",#N/A,FALSE,"Tran";"Riqfinpro",#N/A,FALSE,"Tran"}</definedName>
    <definedName name="ah" localSheetId="39" hidden="1">{"Riqfin97",#N/A,FALSE,"Tran";"Riqfinpro",#N/A,FALSE,"Tran"}</definedName>
    <definedName name="ah" localSheetId="20" hidden="1">{"Riqfin97",#N/A,FALSE,"Tran";"Riqfinpro",#N/A,FALSE,"Tran"}</definedName>
    <definedName name="ah" localSheetId="23" hidden="1">{"Riqfin97",#N/A,FALSE,"Tran";"Riqfinpro",#N/A,FALSE,"Tran"}</definedName>
    <definedName name="ah" localSheetId="25" hidden="1">{"Riqfin97",#N/A,FALSE,"Tran";"Riqfinpro",#N/A,FALSE,"Tran"}</definedName>
    <definedName name="ah" hidden="1">{"Riqfin97",#N/A,FALSE,"Tran";"Riqfinpro",#N/A,FALSE,"Tran"}</definedName>
    <definedName name="AI" localSheetId="26">'[44]Expenditure &amp; Saving'!$AF$1:$AF$65536</definedName>
    <definedName name="AI" localSheetId="27">'[44]Expenditure &amp; Saving'!$AF$1:$AF$65536</definedName>
    <definedName name="AI">#REF!</definedName>
    <definedName name="aj" localSheetId="1" hidden="1">{"Riqfin97",#N/A,FALSE,"Tran";"Riqfinpro",#N/A,FALSE,"Tran"}</definedName>
    <definedName name="aj" localSheetId="18" hidden="1">{"Riqfin97",#N/A,FALSE,"Tran";"Riqfinpro",#N/A,FALSE,"Tran"}</definedName>
    <definedName name="aj" localSheetId="19" hidden="1">{"Riqfin97",#N/A,FALSE,"Tran";"Riqfinpro",#N/A,FALSE,"Tran"}</definedName>
    <definedName name="aj" localSheetId="40" hidden="1">{"Riqfin97",#N/A,FALSE,"Tran";"Riqfinpro",#N/A,FALSE,"Tran"}</definedName>
    <definedName name="aj" localSheetId="2" hidden="1">{"Riqfin97",#N/A,FALSE,"Tran";"Riqfinpro",#N/A,FALSE,"Tran"}</definedName>
    <definedName name="aj" localSheetId="3" hidden="1">{"Riqfin97",#N/A,FALSE,"Tran";"Riqfinpro",#N/A,FALSE,"Tran"}</definedName>
    <definedName name="aj" localSheetId="4" hidden="1">{"Riqfin97",#N/A,FALSE,"Tran";"Riqfinpro",#N/A,FALSE,"Tran"}</definedName>
    <definedName name="aj" localSheetId="5" hidden="1">{"Riqfin97",#N/A,FALSE,"Tran";"Riqfinpro",#N/A,FALSE,"Tran"}</definedName>
    <definedName name="aj" localSheetId="10" hidden="1">{"Riqfin97",#N/A,FALSE,"Tran";"Riqfinpro",#N/A,FALSE,"Tran"}</definedName>
    <definedName name="aj" localSheetId="24" hidden="1">{"Riqfin97",#N/A,FALSE,"Tran";"Riqfinpro",#N/A,FALSE,"Tran"}</definedName>
    <definedName name="aj" localSheetId="26" hidden="1">{"Riqfin97",#N/A,FALSE,"Tran";"Riqfinpro",#N/A,FALSE,"Tran"}</definedName>
    <definedName name="aj" localSheetId="27" hidden="1">{"Riqfin97",#N/A,FALSE,"Tran";"Riqfinpro",#N/A,FALSE,"Tran"}</definedName>
    <definedName name="aj" localSheetId="31" hidden="1">{"Riqfin97",#N/A,FALSE,"Tran";"Riqfinpro",#N/A,FALSE,"Tran"}</definedName>
    <definedName name="aj" localSheetId="32" hidden="1">{"Riqfin97",#N/A,FALSE,"Tran";"Riqfinpro",#N/A,FALSE,"Tran"}</definedName>
    <definedName name="aj" localSheetId="33" hidden="1">{"Riqfin97",#N/A,FALSE,"Tran";"Riqfinpro",#N/A,FALSE,"Tran"}</definedName>
    <definedName name="aj" localSheetId="34" hidden="1">{"Riqfin97",#N/A,FALSE,"Tran";"Riqfinpro",#N/A,FALSE,"Tran"}</definedName>
    <definedName name="aj" localSheetId="37" hidden="1">{"Riqfin97",#N/A,FALSE,"Tran";"Riqfinpro",#N/A,FALSE,"Tran"}</definedName>
    <definedName name="aj" localSheetId="38" hidden="1">{"Riqfin97",#N/A,FALSE,"Tran";"Riqfinpro",#N/A,FALSE,"Tran"}</definedName>
    <definedName name="aj" localSheetId="39" hidden="1">{"Riqfin97",#N/A,FALSE,"Tran";"Riqfinpro",#N/A,FALSE,"Tran"}</definedName>
    <definedName name="aj" localSheetId="20" hidden="1">{"Riqfin97",#N/A,FALSE,"Tran";"Riqfinpro",#N/A,FALSE,"Tran"}</definedName>
    <definedName name="aj" localSheetId="23" hidden="1">{"Riqfin97",#N/A,FALSE,"Tran";"Riqfinpro",#N/A,FALSE,"Tran"}</definedName>
    <definedName name="aj" localSheetId="25" hidden="1">{"Riqfin97",#N/A,FALSE,"Tran";"Riqfinpro",#N/A,FALSE,"Tran"}</definedName>
    <definedName name="aj" hidden="1">{"Riqfin97",#N/A,FALSE,"Tran";"Riqfinpro",#N/A,FALSE,"Tran"}</definedName>
    <definedName name="AJU00" localSheetId="26">#REF!</definedName>
    <definedName name="AJU00" localSheetId="27">#REF!</definedName>
    <definedName name="AJU00">#REF!</definedName>
    <definedName name="AJUSTE">#REF!</definedName>
    <definedName name="AJUSTE2" localSheetId="26">[45]GYP!$A$2</definedName>
    <definedName name="AJUSTE2" localSheetId="27">[45]GYP!$A$2</definedName>
    <definedName name="AJUSTE2">#REF!</definedName>
    <definedName name="AJUV00" localSheetId="10">#REF!</definedName>
    <definedName name="AJUV00" localSheetId="26">#REF!</definedName>
    <definedName name="AJUV00" localSheetId="27">#REF!</definedName>
    <definedName name="AJUV00">#REF!</definedName>
    <definedName name="AJUV97" localSheetId="10">#REF!</definedName>
    <definedName name="AJUV97" localSheetId="26">#REF!</definedName>
    <definedName name="AJUV97" localSheetId="27">#REF!</definedName>
    <definedName name="AJUV97">#REF!</definedName>
    <definedName name="AJUV98" localSheetId="10">#REF!</definedName>
    <definedName name="AJUV98" localSheetId="26">#REF!</definedName>
    <definedName name="AJUV98" localSheetId="27">#REF!</definedName>
    <definedName name="AJUV98">#REF!</definedName>
    <definedName name="AJUV99" localSheetId="26">#REF!</definedName>
    <definedName name="AJUV99" localSheetId="27">#REF!</definedName>
    <definedName name="AJUV99">#REF!</definedName>
    <definedName name="al" localSheetId="1" hidden="1">{"Riqfin97",#N/A,FALSE,"Tran";"Riqfinpro",#N/A,FALSE,"Tran"}</definedName>
    <definedName name="al" localSheetId="18" hidden="1">{"Riqfin97",#N/A,FALSE,"Tran";"Riqfinpro",#N/A,FALSE,"Tran"}</definedName>
    <definedName name="al" localSheetId="19" hidden="1">{"Riqfin97",#N/A,FALSE,"Tran";"Riqfinpro",#N/A,FALSE,"Tran"}</definedName>
    <definedName name="al" localSheetId="40" hidden="1">{"Riqfin97",#N/A,FALSE,"Tran";"Riqfinpro",#N/A,FALSE,"Tran"}</definedName>
    <definedName name="al" localSheetId="2" hidden="1">{"Riqfin97",#N/A,FALSE,"Tran";"Riqfinpro",#N/A,FALSE,"Tran"}</definedName>
    <definedName name="al" localSheetId="3" hidden="1">{"Riqfin97",#N/A,FALSE,"Tran";"Riqfinpro",#N/A,FALSE,"Tran"}</definedName>
    <definedName name="al" localSheetId="4" hidden="1">{"Riqfin97",#N/A,FALSE,"Tran";"Riqfinpro",#N/A,FALSE,"Tran"}</definedName>
    <definedName name="al" localSheetId="5" hidden="1">{"Riqfin97",#N/A,FALSE,"Tran";"Riqfinpro",#N/A,FALSE,"Tran"}</definedName>
    <definedName name="al" localSheetId="10" hidden="1">{"Riqfin97",#N/A,FALSE,"Tran";"Riqfinpro",#N/A,FALSE,"Tran"}</definedName>
    <definedName name="al" localSheetId="24" hidden="1">{"Riqfin97",#N/A,FALSE,"Tran";"Riqfinpro",#N/A,FALSE,"Tran"}</definedName>
    <definedName name="al" localSheetId="26" hidden="1">{"Riqfin97",#N/A,FALSE,"Tran";"Riqfinpro",#N/A,FALSE,"Tran"}</definedName>
    <definedName name="al" localSheetId="27" hidden="1">{"Riqfin97",#N/A,FALSE,"Tran";"Riqfinpro",#N/A,FALSE,"Tran"}</definedName>
    <definedName name="al" localSheetId="31" hidden="1">{"Riqfin97",#N/A,FALSE,"Tran";"Riqfinpro",#N/A,FALSE,"Tran"}</definedName>
    <definedName name="al" localSheetId="32" hidden="1">{"Riqfin97",#N/A,FALSE,"Tran";"Riqfinpro",#N/A,FALSE,"Tran"}</definedName>
    <definedName name="al" localSheetId="33" hidden="1">{"Riqfin97",#N/A,FALSE,"Tran";"Riqfinpro",#N/A,FALSE,"Tran"}</definedName>
    <definedName name="al" localSheetId="34" hidden="1">{"Riqfin97",#N/A,FALSE,"Tran";"Riqfinpro",#N/A,FALSE,"Tran"}</definedName>
    <definedName name="al" localSheetId="37" hidden="1">{"Riqfin97",#N/A,FALSE,"Tran";"Riqfinpro",#N/A,FALSE,"Tran"}</definedName>
    <definedName name="al" localSheetId="38" hidden="1">{"Riqfin97",#N/A,FALSE,"Tran";"Riqfinpro",#N/A,FALSE,"Tran"}</definedName>
    <definedName name="al" localSheetId="39" hidden="1">{"Riqfin97",#N/A,FALSE,"Tran";"Riqfinpro",#N/A,FALSE,"Tran"}</definedName>
    <definedName name="al" localSheetId="20" hidden="1">{"Riqfin97",#N/A,FALSE,"Tran";"Riqfinpro",#N/A,FALSE,"Tran"}</definedName>
    <definedName name="al" localSheetId="23" hidden="1">{"Riqfin97",#N/A,FALSE,"Tran";"Riqfinpro",#N/A,FALSE,"Tran"}</definedName>
    <definedName name="al" localSheetId="25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1" hidden="1">{"Riqfin97",#N/A,FALSE,"Tran";"Riqfinpro",#N/A,FALSE,"Tran"}</definedName>
    <definedName name="alj" localSheetId="18" hidden="1">{"Riqfin97",#N/A,FALSE,"Tran";"Riqfinpro",#N/A,FALSE,"Tran"}</definedName>
    <definedName name="alj" localSheetId="19" hidden="1">{"Riqfin97",#N/A,FALSE,"Tran";"Riqfinpro",#N/A,FALSE,"Tran"}</definedName>
    <definedName name="alj" localSheetId="40" hidden="1">{"Riqfin97",#N/A,FALSE,"Tran";"Riqfinpro",#N/A,FALSE,"Tran"}</definedName>
    <definedName name="alj" localSheetId="2" hidden="1">{"Riqfin97",#N/A,FALSE,"Tran";"Riqfinpro",#N/A,FALSE,"Tran"}</definedName>
    <definedName name="alj" localSheetId="3" hidden="1">{"Riqfin97",#N/A,FALSE,"Tran";"Riqfinpro",#N/A,FALSE,"Tran"}</definedName>
    <definedName name="alj" localSheetId="4" hidden="1">{"Riqfin97",#N/A,FALSE,"Tran";"Riqfinpro",#N/A,FALSE,"Tran"}</definedName>
    <definedName name="alj" localSheetId="5" hidden="1">{"Riqfin97",#N/A,FALSE,"Tran";"Riqfinpro",#N/A,FALSE,"Tran"}</definedName>
    <definedName name="alj" localSheetId="10" hidden="1">{"Riqfin97",#N/A,FALSE,"Tran";"Riqfinpro",#N/A,FALSE,"Tran"}</definedName>
    <definedName name="alj" localSheetId="24" hidden="1">{"Riqfin97",#N/A,FALSE,"Tran";"Riqfinpro",#N/A,FALSE,"Tran"}</definedName>
    <definedName name="alj" localSheetId="26" hidden="1">{"Riqfin97",#N/A,FALSE,"Tran";"Riqfinpro",#N/A,FALSE,"Tran"}</definedName>
    <definedName name="alj" localSheetId="27" hidden="1">{"Riqfin97",#N/A,FALSE,"Tran";"Riqfinpro",#N/A,FALSE,"Tran"}</definedName>
    <definedName name="alj" localSheetId="31" hidden="1">{"Riqfin97",#N/A,FALSE,"Tran";"Riqfinpro",#N/A,FALSE,"Tran"}</definedName>
    <definedName name="alj" localSheetId="32" hidden="1">{"Riqfin97",#N/A,FALSE,"Tran";"Riqfinpro",#N/A,FALSE,"Tran"}</definedName>
    <definedName name="alj" localSheetId="33" hidden="1">{"Riqfin97",#N/A,FALSE,"Tran";"Riqfinpro",#N/A,FALSE,"Tran"}</definedName>
    <definedName name="alj" localSheetId="34" hidden="1">{"Riqfin97",#N/A,FALSE,"Tran";"Riqfinpro",#N/A,FALSE,"Tran"}</definedName>
    <definedName name="alj" localSheetId="37" hidden="1">{"Riqfin97",#N/A,FALSE,"Tran";"Riqfinpro",#N/A,FALSE,"Tran"}</definedName>
    <definedName name="alj" localSheetId="38" hidden="1">{"Riqfin97",#N/A,FALSE,"Tran";"Riqfinpro",#N/A,FALSE,"Tran"}</definedName>
    <definedName name="alj" localSheetId="39" hidden="1">{"Riqfin97",#N/A,FALSE,"Tran";"Riqfinpro",#N/A,FALSE,"Tran"}</definedName>
    <definedName name="alj" localSheetId="20" hidden="1">{"Riqfin97",#N/A,FALSE,"Tran";"Riqfinpro",#N/A,FALSE,"Tran"}</definedName>
    <definedName name="alj" localSheetId="23" hidden="1">{"Riqfin97",#N/A,FALSE,"Tran";"Riqfinpro",#N/A,FALSE,"Tran"}</definedName>
    <definedName name="alj" localSheetId="25" hidden="1">{"Riqfin97",#N/A,FALSE,"Tran";"Riqfinpro",#N/A,FALSE,"Tran"}</definedName>
    <definedName name="alj" hidden="1">{"Riqfin97",#N/A,FALSE,"Tran";"Riqfinpro",#N/A,FALSE,"Tran"}</definedName>
    <definedName name="ALL" localSheetId="18">#REF!</definedName>
    <definedName name="ALL" localSheetId="10">#REF!</definedName>
    <definedName name="ALL">'[2]Imp:DSA output'!$C$9:$R$464</definedName>
    <definedName name="ALLBIRR" localSheetId="1">#REF!</definedName>
    <definedName name="ALLBIRR" localSheetId="18">#REF!</definedName>
    <definedName name="ALLBIRR" localSheetId="19">#REF!</definedName>
    <definedName name="ALLBIRR" localSheetId="3">#REF!</definedName>
    <definedName name="ALLBIRR" localSheetId="4">#REF!</definedName>
    <definedName name="ALLBIRR" localSheetId="5">#REF!</definedName>
    <definedName name="ALLBIRR" localSheetId="10">#REF!</definedName>
    <definedName name="ALLBIRR" localSheetId="24">#REF!</definedName>
    <definedName name="ALLBIRR" localSheetId="26">#REF!</definedName>
    <definedName name="ALLBIRR" localSheetId="27">#REF!</definedName>
    <definedName name="ALLBIRR" localSheetId="31">#REF!</definedName>
    <definedName name="ALLBIRR" localSheetId="32">#REF!</definedName>
    <definedName name="ALLBIRR" localSheetId="23">#REF!</definedName>
    <definedName name="ALLBIRR" localSheetId="25">#REF!</definedName>
    <definedName name="ALLBIRR">#REF!</definedName>
    <definedName name="AllData" localSheetId="1">#REF!</definedName>
    <definedName name="AllData" localSheetId="18">#REF!</definedName>
    <definedName name="AllData" localSheetId="19">#REF!</definedName>
    <definedName name="AllData" localSheetId="3">#REF!</definedName>
    <definedName name="AllData" localSheetId="4">#REF!</definedName>
    <definedName name="AllData" localSheetId="5">#REF!</definedName>
    <definedName name="AllData" localSheetId="10">#REF!</definedName>
    <definedName name="AllData" localSheetId="26">#REF!</definedName>
    <definedName name="AllData" localSheetId="27">#REF!</definedName>
    <definedName name="AllData" localSheetId="31">#REF!</definedName>
    <definedName name="AllData" localSheetId="32">#REF!</definedName>
    <definedName name="AllData" localSheetId="23">#REF!</definedName>
    <definedName name="AllData">#REF!</definedName>
    <definedName name="ALLSDR" localSheetId="1">#REF!</definedName>
    <definedName name="ALLSDR" localSheetId="18">#REF!</definedName>
    <definedName name="ALLSDR" localSheetId="19">#REF!</definedName>
    <definedName name="ALLSDR" localSheetId="3">#REF!</definedName>
    <definedName name="ALLSDR" localSheetId="4">#REF!</definedName>
    <definedName name="ALLSDR" localSheetId="5">#REF!</definedName>
    <definedName name="ALLSDR" localSheetId="10">#REF!</definedName>
    <definedName name="ALLSDR" localSheetId="26">#REF!</definedName>
    <definedName name="ALLSDR" localSheetId="27">#REF!</definedName>
    <definedName name="ALLSDR" localSheetId="31">#REF!</definedName>
    <definedName name="ALLSDR" localSheetId="32">#REF!</definedName>
    <definedName name="ALLSDR" localSheetId="23">#REF!</definedName>
    <definedName name="ALLSDR">#REF!</definedName>
    <definedName name="alpha" localSheetId="18">#REF!</definedName>
    <definedName name="alpha">'[46]Int rate table spreads'!$C$7</definedName>
    <definedName name="ALRM" localSheetId="10">#REF!</definedName>
    <definedName name="ALRM" localSheetId="26">#REF!</definedName>
    <definedName name="ALRM" localSheetId="27">#REF!</definedName>
    <definedName name="ALRM">#REF!</definedName>
    <definedName name="alter3a" localSheetId="10">#REF!</definedName>
    <definedName name="alter3a" localSheetId="26">#REF!</definedName>
    <definedName name="alter3a" localSheetId="27">#REF!</definedName>
    <definedName name="alter3a">#REF!</definedName>
    <definedName name="alter3b" localSheetId="10">#REF!</definedName>
    <definedName name="alter3b" localSheetId="26">#REF!</definedName>
    <definedName name="alter3b" localSheetId="27">#REF!</definedName>
    <definedName name="alter3b">#REF!</definedName>
    <definedName name="ALTNGDP_R" localSheetId="10">#REF!</definedName>
    <definedName name="ALTNGDP_R" localSheetId="26">[47]Q1!#REF!</definedName>
    <definedName name="ALTNGDP_R" localSheetId="27">[47]Q1!#REF!</definedName>
    <definedName name="ALTNGDP_R">#REF!</definedName>
    <definedName name="ALTPCPI" localSheetId="10">#REF!</definedName>
    <definedName name="ALTPCPI" localSheetId="26">[47]Q3!#REF!</definedName>
    <definedName name="ALTPCPI" localSheetId="27">[47]Q3!#REF!</definedName>
    <definedName name="ALTPCPI">#REF!</definedName>
    <definedName name="amort" localSheetId="10">#REF!</definedName>
    <definedName name="amort" localSheetId="26">#REF!</definedName>
    <definedName name="amort" localSheetId="27">#REF!</definedName>
    <definedName name="amort">#REF!</definedName>
    <definedName name="AMORTI" localSheetId="1">#REF!</definedName>
    <definedName name="AMORTI" localSheetId="18">#REF!</definedName>
    <definedName name="AMORTI" localSheetId="19">#REF!</definedName>
    <definedName name="AMORTI" localSheetId="3">#REF!</definedName>
    <definedName name="AMORTI" localSheetId="4">#REF!</definedName>
    <definedName name="AMORTI" localSheetId="5">#REF!</definedName>
    <definedName name="Amorti" localSheetId="10">#REF!</definedName>
    <definedName name="AMORTI" localSheetId="24">#REF!</definedName>
    <definedName name="AMORTI" localSheetId="26">#REF!</definedName>
    <definedName name="AMORTI" localSheetId="27">#REF!</definedName>
    <definedName name="AMORTI" localSheetId="31">#REF!</definedName>
    <definedName name="AMORTI" localSheetId="32">#REF!</definedName>
    <definedName name="AMORTI" localSheetId="23">#REF!</definedName>
    <definedName name="AMORTI" localSheetId="25">#REF!</definedName>
    <definedName name="AMORTI">#REF!</definedName>
    <definedName name="AMPO5">"Gráfico 8"</definedName>
    <definedName name="AMTZ_NEW" localSheetId="26">[48]Debt!#REF!</definedName>
    <definedName name="AMTZ_NEW" localSheetId="27">[48]Debt!#REF!</definedName>
    <definedName name="AMTZ_NEW">#REF!</definedName>
    <definedName name="AMTZ_OLD" localSheetId="26">[48]Debt!#REF!</definedName>
    <definedName name="AMTZ_OLD" localSheetId="27">[48]Debt!#REF!</definedName>
    <definedName name="AMTZ_OLD">#REF!</definedName>
    <definedName name="AMTZ_TOT" localSheetId="26">[48]Debt!#REF!</definedName>
    <definedName name="AMTZ_TOT" localSheetId="27">[48]Debt!#REF!</definedName>
    <definedName name="AMTZ_TOT">#REF!</definedName>
    <definedName name="ANEXO2" localSheetId="18">#REF!</definedName>
    <definedName name="ANEXO2" localSheetId="10">#REF!</definedName>
    <definedName name="ANEXO2" localSheetId="24">#REF!</definedName>
    <definedName name="ANEXO2" localSheetId="26">[49]BCP!#REF!</definedName>
    <definedName name="ANEXO2" localSheetId="27">[49]BCP!#REF!</definedName>
    <definedName name="ANEXO2" localSheetId="23">#REF!</definedName>
    <definedName name="ANEXO2" localSheetId="25">#REF!</definedName>
    <definedName name="ANEXO2">[49]BCP!#REF!</definedName>
    <definedName name="ANEXO3">#N/A</definedName>
    <definedName name="ANEXO4">#N/A</definedName>
    <definedName name="ANEXO5">#N/A</definedName>
    <definedName name="ANEXO6">#N/A</definedName>
    <definedName name="annual" localSheetId="26">[50]Contribution!$C$326:$DC$340</definedName>
    <definedName name="annual" localSheetId="27">[50]Contribution!$C$326:$DC$340</definedName>
    <definedName name="annual">#REF!</definedName>
    <definedName name="ANO00" localSheetId="10">#REF!</definedName>
    <definedName name="ANO00" localSheetId="26">#REF!</definedName>
    <definedName name="ANO00" localSheetId="27">#REF!</definedName>
    <definedName name="ANO00">#REF!</definedName>
    <definedName name="ANO00A" localSheetId="10">#REF!</definedName>
    <definedName name="ANO00A" localSheetId="26">#REF!</definedName>
    <definedName name="ANO00A" localSheetId="27">#REF!</definedName>
    <definedName name="ANO00A">#REF!</definedName>
    <definedName name="ANO00B" localSheetId="10">#REF!</definedName>
    <definedName name="ANO00B" localSheetId="26">#REF!</definedName>
    <definedName name="ANO00B" localSheetId="27">#REF!</definedName>
    <definedName name="ANO00B">#REF!</definedName>
    <definedName name="ANO97A" localSheetId="26">#REF!</definedName>
    <definedName name="ANO97A" localSheetId="27">#REF!</definedName>
    <definedName name="ANO97A">#REF!</definedName>
    <definedName name="ANO97B" localSheetId="26">#REF!</definedName>
    <definedName name="ANO97B" localSheetId="27">#REF!</definedName>
    <definedName name="ANO97B">#REF!</definedName>
    <definedName name="ANO98A" localSheetId="26">#REF!</definedName>
    <definedName name="ANO98A" localSheetId="27">#REF!</definedName>
    <definedName name="ANO98A">#REF!</definedName>
    <definedName name="ANO98B" localSheetId="26">#REF!</definedName>
    <definedName name="ANO98B" localSheetId="27">#REF!</definedName>
    <definedName name="ANO98B">#REF!</definedName>
    <definedName name="ANO99A" localSheetId="26">#REF!</definedName>
    <definedName name="ANO99A" localSheetId="27">#REF!</definedName>
    <definedName name="ANO99A">#REF!</definedName>
    <definedName name="ANO99B" localSheetId="26">#REF!</definedName>
    <definedName name="ANO99B" localSheetId="27">#REF!</definedName>
    <definedName name="ANO99B">#REF!</definedName>
    <definedName name="anual1">#N/A</definedName>
    <definedName name="AÑO">#REF!</definedName>
    <definedName name="Apalancamiento">#REF!</definedName>
    <definedName name="apigraphs">#N/A</definedName>
    <definedName name="appendix" localSheetId="18">#REF!,#REF!,#REF!</definedName>
    <definedName name="appendix">[27]QNEWLOR!$J$3:$AU$7,[27]QNEWLOR!$J$21:$AU$77,[27]QNEWLOR!$J$91:$AU$149</definedName>
    <definedName name="APU" localSheetId="10">#REF!</definedName>
    <definedName name="APU" localSheetId="26">#REF!</definedName>
    <definedName name="APU" localSheetId="27">#REF!</definedName>
    <definedName name="APU">#REF!</definedName>
    <definedName name="AR">#REF!</definedName>
    <definedName name="Arbol">#REF!</definedName>
    <definedName name="_xlnm.Print_Area" localSheetId="18">#REF!,#REF!,#REF!,#REF!,#REF!,#REF!,#REF!</definedName>
    <definedName name="_xlnm.Print_Area" localSheetId="10">#REF!</definedName>
    <definedName name="_xlnm.Print_Area">[51]MONTHLY!$A$2:$U$25,[51]MONTHLY!$A$29:$U$66,[51]MONTHLY!$A$71:$U$124,[51]MONTHLY!$A$127:$U$180,[51]MONTHLY!$A$183:$U$238,[51]MONTHLY!$A$244:$U$287,[51]MONTHLY!$A$291:$U$330</definedName>
    <definedName name="area_de_impressaoEST" localSheetId="10">#REF!</definedName>
    <definedName name="area_de_impressaoEST" localSheetId="26">#REF!</definedName>
    <definedName name="area_de_impressaoEST" localSheetId="27">#REF!</definedName>
    <definedName name="area_de_impressaoEST">#REF!</definedName>
    <definedName name="Área_impressão_DIR" localSheetId="10">#REF!</definedName>
    <definedName name="Área_impressão_DIR" localSheetId="26">#REF!</definedName>
    <definedName name="Área_impressão_DIR" localSheetId="27">#REF!</definedName>
    <definedName name="Área_impressão_DIR">#REF!</definedName>
    <definedName name="AREACONSTRUCCIO" localSheetId="1">#REF!</definedName>
    <definedName name="AREACONSTRUCCIO" localSheetId="18">#REF!</definedName>
    <definedName name="AREACONSTRUCCIO" localSheetId="3">#REF!</definedName>
    <definedName name="AREACONSTRUCCIO" localSheetId="4">#REF!</definedName>
    <definedName name="AREACONSTRUCCIO" localSheetId="5">#REF!</definedName>
    <definedName name="AREACONSTRUCCIO" localSheetId="10">#REF!</definedName>
    <definedName name="AREACONSTRUCCIO" localSheetId="24">#REF!</definedName>
    <definedName name="AREACONSTRUCCIO" localSheetId="26">#REF!</definedName>
    <definedName name="AREACONSTRUCCIO" localSheetId="27">#REF!</definedName>
    <definedName name="AREACONSTRUCCIO" localSheetId="23">#REF!</definedName>
    <definedName name="AREACONSTRUCCIO" localSheetId="25">#REF!</definedName>
    <definedName name="AREACONSTRUCCIO">#REF!</definedName>
    <definedName name="ARREC98" localSheetId="26">#REF!</definedName>
    <definedName name="ARREC98" localSheetId="27">#REF!</definedName>
    <definedName name="ARREC98">#REF!</definedName>
    <definedName name="ARREC99" localSheetId="26">#REF!</definedName>
    <definedName name="ARREC99" localSheetId="27">#REF!</definedName>
    <definedName name="ARREC99">#REF!</definedName>
    <definedName name="as" localSheetId="18" hidden="1">#REF!</definedName>
    <definedName name="as" localSheetId="10" hidden="1">{"Minpmon",#N/A,FALSE,"Monthinput"}</definedName>
    <definedName name="as" localSheetId="24" hidden="1">#REF!</definedName>
    <definedName name="as" localSheetId="27" hidden="1">'[52]Fax a enviar'!#REF!</definedName>
    <definedName name="as" localSheetId="31" hidden="1">#REF!</definedName>
    <definedName name="as" localSheetId="32" hidden="1">#REF!</definedName>
    <definedName name="as" localSheetId="23" hidden="1">#REF!</definedName>
    <definedName name="as" localSheetId="25" hidden="1">#REF!</definedName>
    <definedName name="as" hidden="1">'[52]Fax a enviar'!#REF!</definedName>
    <definedName name="ASAU" localSheetId="1">#REF!</definedName>
    <definedName name="ASAU" localSheetId="18">#REF!</definedName>
    <definedName name="ASAU" localSheetId="19">#REF!</definedName>
    <definedName name="ASAU" localSheetId="3">#REF!</definedName>
    <definedName name="ASAU" localSheetId="4">#REF!</definedName>
    <definedName name="ASAU" localSheetId="5">#REF!</definedName>
    <definedName name="ASAU" localSheetId="10">#REF!</definedName>
    <definedName name="ASAU" localSheetId="24">#REF!</definedName>
    <definedName name="ASAU" localSheetId="26">#REF!</definedName>
    <definedName name="ASAU" localSheetId="27">#REF!</definedName>
    <definedName name="ASAU" localSheetId="31">#REF!</definedName>
    <definedName name="ASAU" localSheetId="32">#REF!</definedName>
    <definedName name="ASAU" localSheetId="23">#REF!</definedName>
    <definedName name="ASAU" localSheetId="25">#REF!</definedName>
    <definedName name="ASAU">#REF!</definedName>
    <definedName name="ASAU1" localSheetId="1">#REF!</definedName>
    <definedName name="ASAU1" localSheetId="18">#REF!</definedName>
    <definedName name="ASAU1" localSheetId="19">#REF!</definedName>
    <definedName name="ASAU1" localSheetId="3">#REF!</definedName>
    <definedName name="ASAU1" localSheetId="4">#REF!</definedName>
    <definedName name="ASAU1" localSheetId="5">#REF!</definedName>
    <definedName name="ASAU1" localSheetId="10">#REF!</definedName>
    <definedName name="ASAU1" localSheetId="26">#REF!</definedName>
    <definedName name="ASAU1" localSheetId="27">#REF!</definedName>
    <definedName name="ASAU1" localSheetId="31">#REF!</definedName>
    <definedName name="ASAU1" localSheetId="32">#REF!</definedName>
    <definedName name="ASAU1" localSheetId="23">#REF!</definedName>
    <definedName name="ASAU1">#REF!</definedName>
    <definedName name="asd" localSheetId="1">#REF!</definedName>
    <definedName name="asd" localSheetId="18">#REF!</definedName>
    <definedName name="asd" localSheetId="19">#REF!</definedName>
    <definedName name="asd" localSheetId="3">#REF!</definedName>
    <definedName name="asd" localSheetId="4">#REF!</definedName>
    <definedName name="asd" localSheetId="5">#REF!</definedName>
    <definedName name="asd" localSheetId="10">#N/A</definedName>
    <definedName name="asd" localSheetId="24">#REF!</definedName>
    <definedName name="asd" localSheetId="26">#REF!</definedName>
    <definedName name="asd" localSheetId="27">#REF!</definedName>
    <definedName name="asd" localSheetId="31">#REF!</definedName>
    <definedName name="asd" localSheetId="32">#REF!</definedName>
    <definedName name="asd" localSheetId="23">#REF!</definedName>
    <definedName name="asd" localSheetId="25">#REF!</definedName>
    <definedName name="asd">#REF!</definedName>
    <definedName name="ASDF" localSheetId="10">#REF!</definedName>
    <definedName name="ASDF" localSheetId="26">#REF!</definedName>
    <definedName name="ASDF" localSheetId="27">#REF!</definedName>
    <definedName name="ASDF">#REF!</definedName>
    <definedName name="ASDFG" localSheetId="10">#REF!</definedName>
    <definedName name="ASDFG" localSheetId="26">#REF!</definedName>
    <definedName name="ASDFG" localSheetId="27">#REF!</definedName>
    <definedName name="ASDFG">#REF!</definedName>
    <definedName name="asdrae" localSheetId="1" hidden="1">#REF!</definedName>
    <definedName name="asdrae" localSheetId="19" hidden="1">#REF!</definedName>
    <definedName name="asdrae" localSheetId="3" hidden="1">#REF!</definedName>
    <definedName name="asdrae" localSheetId="4" hidden="1">#REF!</definedName>
    <definedName name="asdrae" localSheetId="5" hidden="1">#REF!</definedName>
    <definedName name="asdrae" localSheetId="26" hidden="1">#REF!</definedName>
    <definedName name="asdrae" localSheetId="27" hidden="1">#REF!</definedName>
    <definedName name="asdrae" localSheetId="31" hidden="1">#REF!</definedName>
    <definedName name="asdrae" localSheetId="32" hidden="1">#REF!</definedName>
    <definedName name="asdrae" localSheetId="23" hidden="1">#REF!</definedName>
    <definedName name="asdrae" hidden="1">#REF!</definedName>
    <definedName name="asdrra" localSheetId="1">#REF!</definedName>
    <definedName name="asdrra" localSheetId="19">#REF!</definedName>
    <definedName name="asdrra" localSheetId="3">#REF!</definedName>
    <definedName name="asdrra" localSheetId="4">#REF!</definedName>
    <definedName name="asdrra" localSheetId="5">#REF!</definedName>
    <definedName name="asdrra" localSheetId="26">#REF!</definedName>
    <definedName name="asdrra" localSheetId="27">#REF!</definedName>
    <definedName name="asdrra" localSheetId="31">#REF!</definedName>
    <definedName name="asdrra" localSheetId="32">#REF!</definedName>
    <definedName name="asdrra" localSheetId="23">#REF!</definedName>
    <definedName name="asdrra">#REF!</definedName>
    <definedName name="ase" localSheetId="1">#REF!</definedName>
    <definedName name="ase" localSheetId="19">#REF!</definedName>
    <definedName name="ase" localSheetId="3">#REF!</definedName>
    <definedName name="ase" localSheetId="4">#REF!</definedName>
    <definedName name="ase" localSheetId="5">#REF!</definedName>
    <definedName name="ase" localSheetId="26">#REF!</definedName>
    <definedName name="ase" localSheetId="27">#REF!</definedName>
    <definedName name="ase" localSheetId="31">#REF!</definedName>
    <definedName name="ase" localSheetId="32">#REF!</definedName>
    <definedName name="ase" localSheetId="23">#REF!</definedName>
    <definedName name="ase">#REF!</definedName>
    <definedName name="aser" localSheetId="1">#REF!</definedName>
    <definedName name="aser" localSheetId="19">#REF!</definedName>
    <definedName name="aser" localSheetId="3">#REF!</definedName>
    <definedName name="aser" localSheetId="4">#REF!</definedName>
    <definedName name="aser" localSheetId="5">#REF!</definedName>
    <definedName name="aser" localSheetId="26">#REF!</definedName>
    <definedName name="aser" localSheetId="27">#REF!</definedName>
    <definedName name="aser" localSheetId="31">#REF!</definedName>
    <definedName name="aser" localSheetId="32">#REF!</definedName>
    <definedName name="aser" localSheetId="23">#REF!</definedName>
    <definedName name="aser">#REF!</definedName>
    <definedName name="AsignadoA" localSheetId="1">#REF!</definedName>
    <definedName name="AsignadoA" localSheetId="3">#REF!</definedName>
    <definedName name="AsignadoA" localSheetId="4">#REF!</definedName>
    <definedName name="AsignadoA" localSheetId="5">#REF!</definedName>
    <definedName name="AsignadoA" localSheetId="26">#REF!</definedName>
    <definedName name="AsignadoA" localSheetId="27">#REF!</definedName>
    <definedName name="AsignadoA" localSheetId="23">#REF!</definedName>
    <definedName name="AsignadoA">#REF!</definedName>
    <definedName name="ASO" localSheetId="1">#REF!</definedName>
    <definedName name="ASO" localSheetId="3">#REF!</definedName>
    <definedName name="ASO" localSheetId="4">#REF!</definedName>
    <definedName name="ASO" localSheetId="5">#REF!</definedName>
    <definedName name="ASO" localSheetId="26">#REF!</definedName>
    <definedName name="ASO" localSheetId="27">#REF!</definedName>
    <definedName name="ASO" localSheetId="23">#REF!</definedName>
    <definedName name="ASO">#REF!</definedName>
    <definedName name="asraa" localSheetId="1">#REF!</definedName>
    <definedName name="asraa" localSheetId="19">#REF!</definedName>
    <definedName name="asraa" localSheetId="3">#REF!</definedName>
    <definedName name="asraa" localSheetId="4">#REF!</definedName>
    <definedName name="asraa" localSheetId="5">#REF!</definedName>
    <definedName name="asraa" localSheetId="26">#REF!</definedName>
    <definedName name="asraa" localSheetId="27">#REF!</definedName>
    <definedName name="asraa" localSheetId="31">#REF!</definedName>
    <definedName name="asraa" localSheetId="32">#REF!</definedName>
    <definedName name="asraa" localSheetId="23">#REF!</definedName>
    <definedName name="asraa">#REF!</definedName>
    <definedName name="asrraa44" localSheetId="1">#REF!</definedName>
    <definedName name="asrraa44" localSheetId="19">#REF!</definedName>
    <definedName name="asrraa44" localSheetId="3">#REF!</definedName>
    <definedName name="asrraa44" localSheetId="4">#REF!</definedName>
    <definedName name="asrraa44" localSheetId="5">#REF!</definedName>
    <definedName name="asrraa44" localSheetId="26">#REF!</definedName>
    <definedName name="asrraa44" localSheetId="27">#REF!</definedName>
    <definedName name="asrraa44" localSheetId="31">#REF!</definedName>
    <definedName name="asrraa44" localSheetId="32">#REF!</definedName>
    <definedName name="asrraa44" localSheetId="23">#REF!</definedName>
    <definedName name="asrraa44">#REF!</definedName>
    <definedName name="ass">#N/A</definedName>
    <definedName name="ASSET">#REF!</definedName>
    <definedName name="Assistance">#REF!</definedName>
    <definedName name="ASSUM" localSheetId="1">#REF!</definedName>
    <definedName name="ASSUM" localSheetId="18">#REF!</definedName>
    <definedName name="ASSUM" localSheetId="19">#REF!</definedName>
    <definedName name="ASSUM" localSheetId="3">#REF!</definedName>
    <definedName name="ASSUM" localSheetId="4">#REF!</definedName>
    <definedName name="ASSUM" localSheetId="5">#REF!</definedName>
    <definedName name="ASSUM" localSheetId="10">#REF!</definedName>
    <definedName name="ASSUM" localSheetId="24">#REF!</definedName>
    <definedName name="ASSUM" localSheetId="26">#REF!</definedName>
    <definedName name="ASSUM" localSheetId="27">#REF!</definedName>
    <definedName name="ASSUM" localSheetId="31">#REF!</definedName>
    <definedName name="ASSUM" localSheetId="32">#REF!</definedName>
    <definedName name="ASSUM" localSheetId="23">#REF!</definedName>
    <definedName name="ASSUM" localSheetId="25">#REF!</definedName>
    <definedName name="ASSUM">#REF!</definedName>
    <definedName name="ASSUMPB" localSheetId="10">#REF!</definedName>
    <definedName name="ASSUMPB" localSheetId="26">#REF!</definedName>
    <definedName name="ASSUMPB" localSheetId="27">#REF!</definedName>
    <definedName name="ASSUMPB">#REF!</definedName>
    <definedName name="atlantic" localSheetId="18">#REF!</definedName>
    <definedName name="atlantic">[53]nonopec!$D$424:$D$433</definedName>
    <definedName name="atrade" localSheetId="1">[14]!atrade</definedName>
    <definedName name="atrade" localSheetId="18">#REF!</definedName>
    <definedName name="atrade" localSheetId="40">[14]!atrade</definedName>
    <definedName name="atrade" localSheetId="3">[14]!atrade</definedName>
    <definedName name="atrade" localSheetId="4">[14]!atrade</definedName>
    <definedName name="atrade" localSheetId="5">[14]!atrade</definedName>
    <definedName name="atrade" localSheetId="10">#REF!</definedName>
    <definedName name="atrade" localSheetId="21">[14]!atrade</definedName>
    <definedName name="atrade" localSheetId="27">[14]!atrade</definedName>
    <definedName name="atrade" localSheetId="31">#REF!</definedName>
    <definedName name="atrade" localSheetId="25">#REF!</definedName>
    <definedName name="atrade">[14]!atrade</definedName>
    <definedName name="ATS" localSheetId="10">#REF!</definedName>
    <definedName name="ATS" localSheetId="26">#REF!</definedName>
    <definedName name="ATS" localSheetId="27">#REF!</definedName>
    <definedName name="ATS">#REF!</definedName>
    <definedName name="AUS" localSheetId="1">#REF!</definedName>
    <definedName name="AUS" localSheetId="18">#REF!</definedName>
    <definedName name="AUS" localSheetId="19">#REF!</definedName>
    <definedName name="AUS" localSheetId="3">#REF!</definedName>
    <definedName name="AUS" localSheetId="4">#REF!</definedName>
    <definedName name="AUS" localSheetId="5">#REF!</definedName>
    <definedName name="AUS" localSheetId="10">#REF!</definedName>
    <definedName name="AUS" localSheetId="24">#REF!</definedName>
    <definedName name="AUS" localSheetId="26">#REF!</definedName>
    <definedName name="AUS" localSheetId="27">#REF!</definedName>
    <definedName name="AUS" localSheetId="31">#REF!</definedName>
    <definedName name="AUS" localSheetId="32">#REF!</definedName>
    <definedName name="AUS" localSheetId="23">#REF!</definedName>
    <definedName name="AUS" localSheetId="25">#REF!</definedName>
    <definedName name="AUS">#REF!</definedName>
    <definedName name="Australia_wt">#REF!</definedName>
    <definedName name="Austria_wt">#REF!</definedName>
    <definedName name="Average_Daily_Depreciation" localSheetId="18">#REF!</definedName>
    <definedName name="Average_Daily_Depreciation">'[54]Inter-Bank'!$G$5</definedName>
    <definedName name="Average_Weekly_Depreciation" localSheetId="18">#REF!</definedName>
    <definedName name="Average_Weekly_Depreciation">'[54]Inter-Bank'!$K$5</definedName>
    <definedName name="Average_Weekly_Inter_Bank_Exchange_Rate" localSheetId="18">#REF!</definedName>
    <definedName name="Average_Weekly_Inter_Bank_Exchange_Rate">'[54]Inter-Bank'!$H$5</definedName>
    <definedName name="AVISO" localSheetId="1">#REF!</definedName>
    <definedName name="AVISO" localSheetId="18">#REF!</definedName>
    <definedName name="AVISO" localSheetId="19">#REF!</definedName>
    <definedName name="AVISO" localSheetId="3">#REF!</definedName>
    <definedName name="AVISO" localSheetId="4">#REF!</definedName>
    <definedName name="AVISO" localSheetId="5">#REF!</definedName>
    <definedName name="AVISO" localSheetId="10">#REF!</definedName>
    <definedName name="AVISO" localSheetId="24">#REF!</definedName>
    <definedName name="AVISO" localSheetId="26">#REF!</definedName>
    <definedName name="AVISO" localSheetId="27">#REF!</definedName>
    <definedName name="AVISO" localSheetId="31">#REF!</definedName>
    <definedName name="AVISO" localSheetId="32">#REF!</definedName>
    <definedName name="AVISO" localSheetId="23">#REF!</definedName>
    <definedName name="AVISO" localSheetId="25">#REF!</definedName>
    <definedName name="AVISO">#REF!</definedName>
    <definedName name="AZUA1.1.00___Administración_General" localSheetId="26">#REF!</definedName>
    <definedName name="AZUA1.1.00___Administración_General" localSheetId="27">#REF!</definedName>
    <definedName name="AZUA1.1.00___Administración_General">#REF!</definedName>
    <definedName name="AZUA2.1.00___Asuntos_económicos__comerciales_y_laborales" localSheetId="26">#REF!</definedName>
    <definedName name="AZUA2.1.00___Asuntos_económicos__comerciales_y_laborales" localSheetId="27">#REF!</definedName>
    <definedName name="AZUA2.1.00___Asuntos_económicos__comerciales_y_laborales">#REF!</definedName>
    <definedName name="B" localSheetId="1">#REF!</definedName>
    <definedName name="B" localSheetId="18">#REF!</definedName>
    <definedName name="B" localSheetId="19">#REF!</definedName>
    <definedName name="B" localSheetId="3">#REF!</definedName>
    <definedName name="B" localSheetId="4">#REF!</definedName>
    <definedName name="B" localSheetId="5">#REF!</definedName>
    <definedName name="B" localSheetId="10">#REF!</definedName>
    <definedName name="B" localSheetId="24">#REF!</definedName>
    <definedName name="B" localSheetId="26">#REF!</definedName>
    <definedName name="B" localSheetId="27">#REF!</definedName>
    <definedName name="B" localSheetId="31">#REF!</definedName>
    <definedName name="B" localSheetId="32">#REF!</definedName>
    <definedName name="B" localSheetId="23">#REF!</definedName>
    <definedName name="B" localSheetId="25">#REF!</definedName>
    <definedName name="B">#REF!</definedName>
    <definedName name="b1std" localSheetId="10">#REF!</definedName>
    <definedName name="b1std" localSheetId="26">#REF!</definedName>
    <definedName name="b1std" localSheetId="27">#REF!</definedName>
    <definedName name="b1std">#REF!</definedName>
    <definedName name="b2std" localSheetId="10">#REF!</definedName>
    <definedName name="b2std" localSheetId="26">#REF!</definedName>
    <definedName name="b2std" localSheetId="27">#REF!</definedName>
    <definedName name="b2std">#REF!</definedName>
    <definedName name="ba">#N/A</definedName>
    <definedName name="Badea">#REF!</definedName>
    <definedName name="BAL" localSheetId="1">#REF!</definedName>
    <definedName name="BAL" localSheetId="18">#REF!</definedName>
    <definedName name="BAL" localSheetId="3">#REF!</definedName>
    <definedName name="BAL" localSheetId="4">#REF!</definedName>
    <definedName name="BAL" localSheetId="5">#REF!</definedName>
    <definedName name="BAL" localSheetId="10">#REF!</definedName>
    <definedName name="BAL" localSheetId="26">#REF!</definedName>
    <definedName name="BAL" localSheetId="27">#REF!</definedName>
    <definedName name="BAL" localSheetId="23">#REF!</definedName>
    <definedName name="BAL">#REF!</definedName>
    <definedName name="bALANCE" localSheetId="1" hidden="1">{"Minpmon",#N/A,FALSE,"Monthinput"}</definedName>
    <definedName name="bALANCE" localSheetId="18" hidden="1">{"Minpmon",#N/A,FALSE,"Monthinput"}</definedName>
    <definedName name="bALANCE" localSheetId="19" hidden="1">{"Minpmon",#N/A,FALSE,"Monthinput"}</definedName>
    <definedName name="bALANCE" localSheetId="40" hidden="1">{"Minpmon",#N/A,FALSE,"Monthinput"}</definedName>
    <definedName name="bALANCE" localSheetId="2" hidden="1">{"Minpmon",#N/A,FALSE,"Monthinput"}</definedName>
    <definedName name="bALANCE" localSheetId="3" hidden="1">{"Minpmon",#N/A,FALSE,"Monthinput"}</definedName>
    <definedName name="bALANCE" localSheetId="4" hidden="1">{"Minpmon",#N/A,FALSE,"Monthinput"}</definedName>
    <definedName name="bALANCE" localSheetId="5" hidden="1">{"Minpmon",#N/A,FALSE,"Monthinput"}</definedName>
    <definedName name="bALANCE" localSheetId="10" hidden="1">{"Minpmon",#N/A,FALSE,"Monthinput"}</definedName>
    <definedName name="bALANCE" localSheetId="24" hidden="1">{"Minpmon",#N/A,FALSE,"Monthinput"}</definedName>
    <definedName name="bALANCE" localSheetId="26" hidden="1">{"Minpmon",#N/A,FALSE,"Monthinput"}</definedName>
    <definedName name="bALANCE" localSheetId="27" hidden="1">{"Minpmon",#N/A,FALSE,"Monthinput"}</definedName>
    <definedName name="bALANCE" localSheetId="31" hidden="1">{"Minpmon",#N/A,FALSE,"Monthinput"}</definedName>
    <definedName name="bALANCE" localSheetId="32" hidden="1">{"Minpmon",#N/A,FALSE,"Monthinput"}</definedName>
    <definedName name="bALANCE" localSheetId="33" hidden="1">{"Minpmon",#N/A,FALSE,"Monthinput"}</definedName>
    <definedName name="bALANCE" localSheetId="34" hidden="1">{"Minpmon",#N/A,FALSE,"Monthinput"}</definedName>
    <definedName name="bALANCE" localSheetId="37" hidden="1">{"Minpmon",#N/A,FALSE,"Monthinput"}</definedName>
    <definedName name="bALANCE" localSheetId="38" hidden="1">{"Minpmon",#N/A,FALSE,"Monthinput"}</definedName>
    <definedName name="bALANCE" localSheetId="39" hidden="1">{"Minpmon",#N/A,FALSE,"Monthinput"}</definedName>
    <definedName name="bALANCE" localSheetId="20" hidden="1">{"Minpmon",#N/A,FALSE,"Monthinput"}</definedName>
    <definedName name="bALANCE" localSheetId="23" hidden="1">{"Minpmon",#N/A,FALSE,"Monthinput"}</definedName>
    <definedName name="bALANCE" localSheetId="25" hidden="1">{"Minpmon",#N/A,FALSE,"Monthinput"}</definedName>
    <definedName name="bALANCE" hidden="1">{"Minpmon",#N/A,FALSE,"Monthinput"}</definedName>
    <definedName name="BANCOS" localSheetId="1">#REF!</definedName>
    <definedName name="BANCOS" localSheetId="18">#REF!</definedName>
    <definedName name="BANCOS" localSheetId="19">#REF!</definedName>
    <definedName name="BANCOS" localSheetId="3">#REF!</definedName>
    <definedName name="BANCOS" localSheetId="4">#REF!</definedName>
    <definedName name="BANCOS" localSheetId="5">#REF!</definedName>
    <definedName name="BANCOS" localSheetId="10">#REF!</definedName>
    <definedName name="BANCOS" localSheetId="24">#REF!</definedName>
    <definedName name="BANCOS" localSheetId="26">#REF!</definedName>
    <definedName name="BANCOS" localSheetId="27">#REF!</definedName>
    <definedName name="BANCOS" localSheetId="31">#REF!</definedName>
    <definedName name="BANCOS" localSheetId="32">#REF!</definedName>
    <definedName name="BANCOS" localSheetId="23">#REF!</definedName>
    <definedName name="BANCOS" localSheetId="25">#REF!</definedName>
    <definedName name="BANCOS">#REF!</definedName>
    <definedName name="banks1" localSheetId="10">#REF!</definedName>
    <definedName name="banks1" localSheetId="26">#REF!</definedName>
    <definedName name="banks1" localSheetId="27">#REF!</definedName>
    <definedName name="banks1">#REF!</definedName>
    <definedName name="banks2" localSheetId="26">#REF!</definedName>
    <definedName name="banks2" localSheetId="27">#REF!</definedName>
    <definedName name="banks2">#REF!</definedName>
    <definedName name="baron" localSheetId="26" hidden="1">#REF!</definedName>
    <definedName name="baron" localSheetId="27" hidden="1">#REF!</definedName>
    <definedName name="baron" hidden="1">#REF!</definedName>
    <definedName name="BASDAT">#REF!</definedName>
    <definedName name="base">#REF!</definedName>
    <definedName name="_xlnm.Database" localSheetId="1">#REF!</definedName>
    <definedName name="_xlnm.Database" localSheetId="18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10">#REF!</definedName>
    <definedName name="_xlnm.Database" localSheetId="24">#REF!</definedName>
    <definedName name="_xlnm.Database" localSheetId="26">#REF!</definedName>
    <definedName name="_xlnm.Database" localSheetId="27">#REF!</definedName>
    <definedName name="_xlnm.Database" localSheetId="23">#REF!</definedName>
    <definedName name="_xlnm.Database" localSheetId="25">#REF!</definedName>
    <definedName name="_xlnm.Database">#REF!</definedName>
    <definedName name="baseflow" localSheetId="10">#REF!</definedName>
    <definedName name="baseflow" localSheetId="26">'[55]K. IMF Base'!#REF!</definedName>
    <definedName name="baseflow" localSheetId="27">'[55]K. IMF Base'!#REF!</definedName>
    <definedName name="baseflow">#REF!</definedName>
    <definedName name="BaseYear" localSheetId="10">#REF!</definedName>
    <definedName name="BaseYear" localSheetId="26">#REF!</definedName>
    <definedName name="BaseYear" localSheetId="27">#REF!</definedName>
    <definedName name="BaseYear">#REF!</definedName>
    <definedName name="Basic_Data" localSheetId="10">#REF!</definedName>
    <definedName name="Basic_Data" localSheetId="26">#REF!</definedName>
    <definedName name="Basic_Data" localSheetId="27">#REF!</definedName>
    <definedName name="Basic_Data">#REF!</definedName>
    <definedName name="BASOMA" localSheetId="10">#REF!</definedName>
    <definedName name="BASOMA" localSheetId="26">#REF!</definedName>
    <definedName name="BASOMA" localSheetId="27">#REF!</definedName>
    <definedName name="BASOMA">#REF!</definedName>
    <definedName name="Batumi_debt" localSheetId="1">#REF!</definedName>
    <definedName name="Batumi_debt" localSheetId="18">#REF!</definedName>
    <definedName name="Batumi_debt" localSheetId="3">#REF!</definedName>
    <definedName name="Batumi_debt" localSheetId="4">#REF!</definedName>
    <definedName name="Batumi_debt" localSheetId="5">#REF!</definedName>
    <definedName name="Batumi_debt" localSheetId="26">#REF!</definedName>
    <definedName name="Batumi_debt" localSheetId="27">#REF!</definedName>
    <definedName name="Batumi_debt" localSheetId="23">#REF!</definedName>
    <definedName name="Batumi_debt">#REF!</definedName>
    <definedName name="Bave" localSheetId="26">#REF!</definedName>
    <definedName name="Bave" localSheetId="27">#REF!</definedName>
    <definedName name="Bave">#REF!</definedName>
    <definedName name="bb" localSheetId="1" hidden="1">{"Riqfin97",#N/A,FALSE,"Tran";"Riqfinpro",#N/A,FALSE,"Tran"}</definedName>
    <definedName name="bb" localSheetId="18" hidden="1">{"Riqfin97",#N/A,FALSE,"Tran";"Riqfinpro",#N/A,FALSE,"Tran"}</definedName>
    <definedName name="bb" localSheetId="19" hidden="1">{"Riqfin97",#N/A,FALSE,"Tran";"Riqfinpro",#N/A,FALSE,"Tran"}</definedName>
    <definedName name="bb" localSheetId="40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10" hidden="1">{"Riqfin97",#N/A,FALSE,"Tran";"Riqfinpro",#N/A,FALSE,"Tran"}</definedName>
    <definedName name="bb" localSheetId="24" hidden="1">{"Riqfin97",#N/A,FALSE,"Tran";"Riqfinpro",#N/A,FALSE,"Tran"}</definedName>
    <definedName name="bb" localSheetId="26" hidden="1">{"Riqfin97",#N/A,FALSE,"Tran";"Riqfinpro",#N/A,FALSE,"Tran"}</definedName>
    <definedName name="bb" localSheetId="27" hidden="1">{"Riqfin97",#N/A,FALSE,"Tran";"Riqfinpro",#N/A,FALSE,"Tran"}</definedName>
    <definedName name="bb" localSheetId="31" hidden="1">{"Riqfin97",#N/A,FALSE,"Tran";"Riqfinpro",#N/A,FALSE,"Tran"}</definedName>
    <definedName name="bb" localSheetId="32" hidden="1">{"Riqfin97",#N/A,FALSE,"Tran";"Riqfinpro",#N/A,FALSE,"Tran"}</definedName>
    <definedName name="bb" localSheetId="33" hidden="1">{"Riqfin97",#N/A,FALSE,"Tran";"Riqfinpro",#N/A,FALSE,"Tran"}</definedName>
    <definedName name="bb" localSheetId="34" hidden="1">{"Riqfin97",#N/A,FALSE,"Tran";"Riqfinpro",#N/A,FALSE,"Tran"}</definedName>
    <definedName name="bb" localSheetId="37" hidden="1">{"Riqfin97",#N/A,FALSE,"Tran";"Riqfinpro",#N/A,FALSE,"Tran"}</definedName>
    <definedName name="bb" localSheetId="38" hidden="1">{"Riqfin97",#N/A,FALSE,"Tran";"Riqfinpro",#N/A,FALSE,"Tran"}</definedName>
    <definedName name="bb" localSheetId="39" hidden="1">{"Riqfin97",#N/A,FALSE,"Tran";"Riqfinpro",#N/A,FALSE,"Tran"}</definedName>
    <definedName name="bb" localSheetId="20" hidden="1">{"Riqfin97",#N/A,FALSE,"Tran";"Riqfinpro",#N/A,FALSE,"Tran"}</definedName>
    <definedName name="bb" localSheetId="23" hidden="1">{"Riqfin97",#N/A,FALSE,"Tran";"Riqfinpro",#N/A,FALSE,"Tran"}</definedName>
    <definedName name="bb" localSheetId="25" hidden="1">{"Riqfin97",#N/A,FALSE,"Tran";"Riqfinpro",#N/A,FALSE,"Tran"}</definedName>
    <definedName name="bb" hidden="1">{"Riqfin97",#N/A,FALSE,"Tran";"Riqfinpro",#N/A,FALSE,"Tran"}</definedName>
    <definedName name="BBB" localSheetId="1">#REF!</definedName>
    <definedName name="BBB" localSheetId="18">#REF!</definedName>
    <definedName name="BBB" localSheetId="2">#REF!</definedName>
    <definedName name="BBB" localSheetId="3">#REF!</definedName>
    <definedName name="BBB" localSheetId="4">#REF!</definedName>
    <definedName name="BBB" localSheetId="5">#REF!</definedName>
    <definedName name="BBB" localSheetId="10">#REF!</definedName>
    <definedName name="BBB" localSheetId="24">#REF!</definedName>
    <definedName name="BBB" localSheetId="26">#REF!</definedName>
    <definedName name="BBB" localSheetId="27">#REF!</definedName>
    <definedName name="BBB" localSheetId="23">#REF!</definedName>
    <definedName name="BBB" localSheetId="25">#REF!</definedName>
    <definedName name="BBB">#REF!</definedName>
    <definedName name="bbbb" localSheetId="1" hidden="1">{"Minpmon",#N/A,FALSE,"Monthinput"}</definedName>
    <definedName name="bbbb" localSheetId="18" hidden="1">{"Minpmon",#N/A,FALSE,"Monthinput"}</definedName>
    <definedName name="bbbb" localSheetId="19" hidden="1">{"Minpmon",#N/A,FALSE,"Monthinput"}</definedName>
    <definedName name="bbbb" localSheetId="40" hidden="1">{"Minpmon",#N/A,FALSE,"Monthinput"}</definedName>
    <definedName name="bbbb" localSheetId="2" hidden="1">{"Minpmon",#N/A,FALSE,"Monthinput"}</definedName>
    <definedName name="bbbb" localSheetId="3" hidden="1">{"Minpmon",#N/A,FALSE,"Monthinput"}</definedName>
    <definedName name="bbbb" localSheetId="4" hidden="1">{"Minpmon",#N/A,FALSE,"Monthinput"}</definedName>
    <definedName name="bbbb" localSheetId="5" hidden="1">{"Minpmon",#N/A,FALSE,"Monthinput"}</definedName>
    <definedName name="bbbb" localSheetId="10" hidden="1">{"Minpmon",#N/A,FALSE,"Monthinput"}</definedName>
    <definedName name="bbbb" localSheetId="24" hidden="1">{"Minpmon",#N/A,FALSE,"Monthinput"}</definedName>
    <definedName name="bbbb" localSheetId="26" hidden="1">{"Minpmon",#N/A,FALSE,"Monthinput"}</definedName>
    <definedName name="bbbb" localSheetId="27" hidden="1">{"Minpmon",#N/A,FALSE,"Monthinput"}</definedName>
    <definedName name="bbbb" localSheetId="31" hidden="1">{"Minpmon",#N/A,FALSE,"Monthinput"}</definedName>
    <definedName name="bbbb" localSheetId="32" hidden="1">{"Minpmon",#N/A,FALSE,"Monthinput"}</definedName>
    <definedName name="bbbb" localSheetId="33" hidden="1">{"Minpmon",#N/A,FALSE,"Monthinput"}</definedName>
    <definedName name="bbbb" localSheetId="34" hidden="1">{"Minpmon",#N/A,FALSE,"Monthinput"}</definedName>
    <definedName name="bbbb" localSheetId="37" hidden="1">{"Minpmon",#N/A,FALSE,"Monthinput"}</definedName>
    <definedName name="bbbb" localSheetId="38" hidden="1">{"Minpmon",#N/A,FALSE,"Monthinput"}</definedName>
    <definedName name="bbbb" localSheetId="39" hidden="1">{"Minpmon",#N/A,FALSE,"Monthinput"}</definedName>
    <definedName name="bbbb" localSheetId="20" hidden="1">{"Minpmon",#N/A,FALSE,"Monthinput"}</definedName>
    <definedName name="bbbb" localSheetId="23" hidden="1">{"Minpmon",#N/A,FALSE,"Monthinput"}</definedName>
    <definedName name="bbbb" localSheetId="25" hidden="1">{"Minpmon",#N/A,FALSE,"Monthinput"}</definedName>
    <definedName name="bbbb" hidden="1">{"Minpmon",#N/A,FALSE,"Monthinput"}</definedName>
    <definedName name="bbbbbbbbbbbbb" localSheetId="1" hidden="1">{"Tab1",#N/A,FALSE,"P";"Tab2",#N/A,FALSE,"P"}</definedName>
    <definedName name="bbbbbbbbbbbbb" localSheetId="18" hidden="1">{"Tab1",#N/A,FALSE,"P";"Tab2",#N/A,FALSE,"P"}</definedName>
    <definedName name="bbbbbbbbbbbbb" localSheetId="19" hidden="1">{"Tab1",#N/A,FALSE,"P";"Tab2",#N/A,FALSE,"P"}</definedName>
    <definedName name="bbbbbbbbbbbbb" localSheetId="40" hidden="1">{"Tab1",#N/A,FALSE,"P";"Tab2",#N/A,FALSE,"P"}</definedName>
    <definedName name="bbbbbbbbbbbbb" localSheetId="2" hidden="1">{"Tab1",#N/A,FALSE,"P";"Tab2",#N/A,FALSE,"P"}</definedName>
    <definedName name="bbbbbbbbbbbbb" localSheetId="3" hidden="1">{"Tab1",#N/A,FALSE,"P";"Tab2",#N/A,FALSE,"P"}</definedName>
    <definedName name="bbbbbbbbbbbbb" localSheetId="4" hidden="1">{"Tab1",#N/A,FALSE,"P";"Tab2",#N/A,FALSE,"P"}</definedName>
    <definedName name="bbbbbbbbbbbbb" localSheetId="5" hidden="1">{"Tab1",#N/A,FALSE,"P";"Tab2",#N/A,FALSE,"P"}</definedName>
    <definedName name="bbbbbbbbbbbbb" localSheetId="10" hidden="1">{"Tab1",#N/A,FALSE,"P";"Tab2",#N/A,FALSE,"P"}</definedName>
    <definedName name="bbbbbbbbbbbbb" localSheetId="24" hidden="1">{"Tab1",#N/A,FALSE,"P";"Tab2",#N/A,FALSE,"P"}</definedName>
    <definedName name="bbbbbbbbbbbbb" localSheetId="26" hidden="1">{"Tab1",#N/A,FALSE,"P";"Tab2",#N/A,FALSE,"P"}</definedName>
    <definedName name="bbbbbbbbbbbbb" localSheetId="27" hidden="1">{"Tab1",#N/A,FALSE,"P";"Tab2",#N/A,FALSE,"P"}</definedName>
    <definedName name="bbbbbbbbbbbbb" localSheetId="31" hidden="1">{"Tab1",#N/A,FALSE,"P";"Tab2",#N/A,FALSE,"P"}</definedName>
    <definedName name="bbbbbbbbbbbbb" localSheetId="32" hidden="1">{"Tab1",#N/A,FALSE,"P";"Tab2",#N/A,FALSE,"P"}</definedName>
    <definedName name="bbbbbbbbbbbbb" localSheetId="33" hidden="1">{"Tab1",#N/A,FALSE,"P";"Tab2",#N/A,FALSE,"P"}</definedName>
    <definedName name="bbbbbbbbbbbbb" localSheetId="34" hidden="1">{"Tab1",#N/A,FALSE,"P";"Tab2",#N/A,FALSE,"P"}</definedName>
    <definedName name="bbbbbbbbbbbbb" localSheetId="37" hidden="1">{"Tab1",#N/A,FALSE,"P";"Tab2",#N/A,FALSE,"P"}</definedName>
    <definedName name="bbbbbbbbbbbbb" localSheetId="38" hidden="1">{"Tab1",#N/A,FALSE,"P";"Tab2",#N/A,FALSE,"P"}</definedName>
    <definedName name="bbbbbbbbbbbbb" localSheetId="39" hidden="1">{"Tab1",#N/A,FALSE,"P";"Tab2",#N/A,FALSE,"P"}</definedName>
    <definedName name="bbbbbbbbbbbbb" localSheetId="20" hidden="1">{"Tab1",#N/A,FALSE,"P";"Tab2",#N/A,FALSE,"P"}</definedName>
    <definedName name="bbbbbbbbbbbbb" localSheetId="23" hidden="1">{"Tab1",#N/A,FALSE,"P";"Tab2",#N/A,FALSE,"P"}</definedName>
    <definedName name="bbbbbbbbbbbbb" localSheetId="25" hidden="1">{"Tab1",#N/A,FALSE,"P";"Tab2",#N/A,FALSE,"P"}</definedName>
    <definedName name="bbbbbbbbbbbbb" hidden="1">{"Tab1",#N/A,FALSE,"P";"Tab2",#N/A,FALSE,"P"}</definedName>
    <definedName name="BC" localSheetId="1">#REF!</definedName>
    <definedName name="BC" localSheetId="18">#REF!</definedName>
    <definedName name="BC" localSheetId="19">#REF!</definedName>
    <definedName name="BC" localSheetId="3">#REF!</definedName>
    <definedName name="BC" localSheetId="4">#REF!</definedName>
    <definedName name="BC" localSheetId="5">#REF!</definedName>
    <definedName name="BC" localSheetId="10">#REF!</definedName>
    <definedName name="BC" localSheetId="24">#REF!</definedName>
    <definedName name="BC" localSheetId="26">#REF!</definedName>
    <definedName name="BC" localSheetId="27">#REF!</definedName>
    <definedName name="BC" localSheetId="31">#REF!</definedName>
    <definedName name="BC" localSheetId="32">#REF!</definedName>
    <definedName name="BC" localSheetId="23">#REF!</definedName>
    <definedName name="BC" localSheetId="25">#REF!</definedName>
    <definedName name="BC">#REF!</definedName>
    <definedName name="BCA" localSheetId="10">#REF!</definedName>
    <definedName name="BCA">#N/A</definedName>
    <definedName name="BCA_GDP" localSheetId="10">#REF!</definedName>
    <definedName name="BCA_GDP">#N/A</definedName>
    <definedName name="BCA_NGDP" localSheetId="1">#REF!</definedName>
    <definedName name="BCA_NGDP" localSheetId="18">#REF!</definedName>
    <definedName name="BCA_NGDP" localSheetId="3">#REF!</definedName>
    <definedName name="BCA_NGDP" localSheetId="4">#REF!</definedName>
    <definedName name="BCA_NGDP" localSheetId="5">#REF!</definedName>
    <definedName name="BCA_NGDP" localSheetId="10">#REF!</definedName>
    <definedName name="BCA_NGDP" localSheetId="24">#REF!</definedName>
    <definedName name="BCA_NGDP" localSheetId="26">#REF!</definedName>
    <definedName name="BCA_NGDP" localSheetId="27">#REF!</definedName>
    <definedName name="BCA_NGDP" localSheetId="23">#REF!</definedName>
    <definedName name="BCA_NGDP" localSheetId="25">#REF!</definedName>
    <definedName name="BCA_NGDP">#REF!</definedName>
    <definedName name="BCEProg" localSheetId="10">#REF!</definedName>
    <definedName name="BCEProg" localSheetId="26">#REF!</definedName>
    <definedName name="BCEProg" localSheetId="27">#REF!</definedName>
    <definedName name="BCEProg">#REF!</definedName>
    <definedName name="BCH" localSheetId="1">#REF!</definedName>
    <definedName name="BCH" localSheetId="18">#REF!</definedName>
    <definedName name="BCH" localSheetId="3">#REF!</definedName>
    <definedName name="BCH" localSheetId="4">#REF!</definedName>
    <definedName name="BCH" localSheetId="5">#REF!</definedName>
    <definedName name="BCH" localSheetId="10">#REF!</definedName>
    <definedName name="BCH" localSheetId="24">#REF!</definedName>
    <definedName name="BCH" localSheetId="26">#REF!</definedName>
    <definedName name="BCH" localSheetId="27">#REF!</definedName>
    <definedName name="BCH" localSheetId="23">#REF!</definedName>
    <definedName name="BCH" localSheetId="25">#REF!</definedName>
    <definedName name="BCH">#REF!</definedName>
    <definedName name="BCH_10G" localSheetId="1">#REF!</definedName>
    <definedName name="BCH_10G" localSheetId="18">#REF!</definedName>
    <definedName name="BCH_10G" localSheetId="3">#REF!</definedName>
    <definedName name="BCH_10G" localSheetId="4">#REF!</definedName>
    <definedName name="BCH_10G" localSheetId="5">#REF!</definedName>
    <definedName name="BCH_10G" localSheetId="24">#REF!</definedName>
    <definedName name="BCH_10G" localSheetId="26">#REF!</definedName>
    <definedName name="BCH_10G" localSheetId="27">#REF!</definedName>
    <definedName name="BCH_10G" localSheetId="23">#REF!</definedName>
    <definedName name="BCH_10G" localSheetId="25">#REF!</definedName>
    <definedName name="BCH_10G">#REF!</definedName>
    <definedName name="BCH_10R" localSheetId="1">#REF!</definedName>
    <definedName name="BCH_10R" localSheetId="3">#REF!</definedName>
    <definedName name="BCH_10R" localSheetId="4">#REF!</definedName>
    <definedName name="BCH_10R" localSheetId="5">#REF!</definedName>
    <definedName name="BCH_10R" localSheetId="26">#REF!</definedName>
    <definedName name="BCH_10R" localSheetId="27">#REF!</definedName>
    <definedName name="BCH_10R" localSheetId="23">#REF!</definedName>
    <definedName name="BCH_10R">#REF!</definedName>
    <definedName name="Bcos_Com_20G" localSheetId="1">#REF!</definedName>
    <definedName name="Bcos_Com_20G" localSheetId="3">#REF!</definedName>
    <definedName name="Bcos_Com_20G" localSheetId="4">#REF!</definedName>
    <definedName name="Bcos_Com_20G" localSheetId="5">#REF!</definedName>
    <definedName name="Bcos_Com_20G" localSheetId="26">#REF!</definedName>
    <definedName name="Bcos_Com_20G" localSheetId="27">#REF!</definedName>
    <definedName name="Bcos_Com_20G" localSheetId="23">#REF!</definedName>
    <definedName name="Bcos_Com_20G">#REF!</definedName>
    <definedName name="Bcos_Com20R" localSheetId="1">#REF!</definedName>
    <definedName name="Bcos_Com20R" localSheetId="3">#REF!</definedName>
    <definedName name="Bcos_Com20R" localSheetId="4">#REF!</definedName>
    <definedName name="Bcos_Com20R" localSheetId="5">#REF!</definedName>
    <definedName name="Bcos_Com20R" localSheetId="26">#REF!</definedName>
    <definedName name="Bcos_Com20R" localSheetId="27">#REF!</definedName>
    <definedName name="Bcos_Com20R" localSheetId="23">#REF!</definedName>
    <definedName name="Bcos_Com20R">#REF!</definedName>
    <definedName name="BCRD15" localSheetId="1" hidden="1">'[56]Crédito SPNF (fiscal)'!#REF!</definedName>
    <definedName name="BCRD15" localSheetId="18" hidden="1">#REF!</definedName>
    <definedName name="BCRD15" localSheetId="3" hidden="1">'[56]Crédito SPNF (fiscal)'!#REF!</definedName>
    <definedName name="BCRD15" localSheetId="4" hidden="1">'[56]Crédito SPNF (fiscal)'!#REF!</definedName>
    <definedName name="BCRD15" localSheetId="5" hidden="1">'[56]Crédito SPNF (fiscal)'!#REF!</definedName>
    <definedName name="BCRD15" localSheetId="23" hidden="1">#REF!</definedName>
    <definedName name="BCRD15" hidden="1">'[56]Crédito SPNF (fiscal)'!#REF!</definedName>
    <definedName name="BDEAC">#REF!</definedName>
    <definedName name="BE" localSheetId="10">#REF!</definedName>
    <definedName name="BE">#N/A</definedName>
    <definedName name="BEA" localSheetId="1">#REF!</definedName>
    <definedName name="BEA" localSheetId="18">#REF!</definedName>
    <definedName name="BEA" localSheetId="3">#REF!</definedName>
    <definedName name="BEA" localSheetId="4">#REF!</definedName>
    <definedName name="BEA" localSheetId="5">#REF!</definedName>
    <definedName name="BEA" localSheetId="10">#REF!</definedName>
    <definedName name="BEA" localSheetId="24">#REF!</definedName>
    <definedName name="BEA" localSheetId="26">#REF!</definedName>
    <definedName name="BEA" localSheetId="27">#REF!</definedName>
    <definedName name="BEA" localSheetId="23">#REF!</definedName>
    <definedName name="BEA" localSheetId="25">#REF!</definedName>
    <definedName name="BEA">#REF!</definedName>
    <definedName name="BEABA" localSheetId="10">#REF!</definedName>
    <definedName name="BEABA" localSheetId="26">#REF!</definedName>
    <definedName name="BEABA" localSheetId="27">#REF!</definedName>
    <definedName name="BEABA">#REF!</definedName>
    <definedName name="BEABI" localSheetId="26">#REF!</definedName>
    <definedName name="BEABI" localSheetId="27">#REF!</definedName>
    <definedName name="BEABI">#REF!</definedName>
    <definedName name="BEAI">#N/A</definedName>
    <definedName name="BEAIB">#N/A</definedName>
    <definedName name="BEAIG">#N/A</definedName>
    <definedName name="BEAMU" localSheetId="26">#REF!</definedName>
    <definedName name="BEAMU" localSheetId="27">#REF!</definedName>
    <definedName name="BEAMU">#REF!</definedName>
    <definedName name="BEAP">#N/A</definedName>
    <definedName name="BEAPB">#N/A</definedName>
    <definedName name="BEAPG">#N/A</definedName>
    <definedName name="BEC" localSheetId="26">#REF!</definedName>
    <definedName name="BEC" localSheetId="27">#REF!</definedName>
    <definedName name="BEC">#REF!</definedName>
    <definedName name="BED" localSheetId="1">#REF!</definedName>
    <definedName name="BED" localSheetId="18">#REF!</definedName>
    <definedName name="BED" localSheetId="3">#REF!</definedName>
    <definedName name="BED" localSheetId="4">#REF!</definedName>
    <definedName name="BED" localSheetId="5">#REF!</definedName>
    <definedName name="BED" localSheetId="10">#REF!</definedName>
    <definedName name="BED" localSheetId="24">#REF!</definedName>
    <definedName name="BED" localSheetId="26">#REF!</definedName>
    <definedName name="BED" localSheetId="27">#REF!</definedName>
    <definedName name="BED" localSheetId="23">#REF!</definedName>
    <definedName name="BED" localSheetId="25">#REF!</definedName>
    <definedName name="BED">#REF!</definedName>
    <definedName name="BED_6" localSheetId="1">#REF!</definedName>
    <definedName name="BED_6" localSheetId="18">#REF!</definedName>
    <definedName name="BED_6" localSheetId="3">#REF!</definedName>
    <definedName name="BED_6" localSheetId="4">#REF!</definedName>
    <definedName name="BED_6" localSheetId="5">#REF!</definedName>
    <definedName name="BED_6" localSheetId="10">#REF!</definedName>
    <definedName name="BED_6" localSheetId="24">#REF!</definedName>
    <definedName name="BED_6" localSheetId="26">#REF!</definedName>
    <definedName name="BED_6" localSheetId="27">#REF!</definedName>
    <definedName name="BED_6" localSheetId="23">#REF!</definedName>
    <definedName name="BED_6" localSheetId="25">#REF!</definedName>
    <definedName name="BED_6">#REF!</definedName>
    <definedName name="BEDE" localSheetId="10">#REF!</definedName>
    <definedName name="BEDE" localSheetId="26">#REF!</definedName>
    <definedName name="BEDE" localSheetId="27">#REF!</definedName>
    <definedName name="BEDE">#REF!</definedName>
    <definedName name="BEF">#REF!</definedName>
    <definedName name="Bei" localSheetId="26">[57]terms!#REF!</definedName>
    <definedName name="Bei" localSheetId="27">[57]terms!#REF!</definedName>
    <definedName name="Bei">#REF!</definedName>
    <definedName name="Belgium_wt">#REF!</definedName>
    <definedName name="BENEF98" localSheetId="10">#REF!</definedName>
    <definedName name="BENEF98" localSheetId="26">#REF!</definedName>
    <definedName name="BENEF98" localSheetId="27">#REF!</definedName>
    <definedName name="BENEF98">#REF!</definedName>
    <definedName name="BENEF99" localSheetId="10">#REF!</definedName>
    <definedName name="BENEF99" localSheetId="26">#REF!</definedName>
    <definedName name="BENEF99" localSheetId="27">#REF!</definedName>
    <definedName name="BENEF99">#REF!</definedName>
    <definedName name="BeneficioNetoY3">#REF!</definedName>
    <definedName name="BEO" localSheetId="1">#REF!</definedName>
    <definedName name="BEO" localSheetId="18">#REF!</definedName>
    <definedName name="BEO" localSheetId="3">#REF!</definedName>
    <definedName name="BEO" localSheetId="4">#REF!</definedName>
    <definedName name="BEO" localSheetId="5">#REF!</definedName>
    <definedName name="BEO" localSheetId="10">#REF!</definedName>
    <definedName name="BEO" localSheetId="24">#REF!</definedName>
    <definedName name="BEO" localSheetId="26">#REF!</definedName>
    <definedName name="BEO" localSheetId="27">#REF!</definedName>
    <definedName name="BEO" localSheetId="23">#REF!</definedName>
    <definedName name="BEO" localSheetId="25">#REF!</definedName>
    <definedName name="BEO">#REF!</definedName>
    <definedName name="BER" localSheetId="1">#REF!</definedName>
    <definedName name="BER" localSheetId="3">#REF!</definedName>
    <definedName name="BER" localSheetId="4">#REF!</definedName>
    <definedName name="BER" localSheetId="5">#REF!</definedName>
    <definedName name="BER" localSheetId="10">#REF!</definedName>
    <definedName name="BER" localSheetId="26">#REF!</definedName>
    <definedName name="BER" localSheetId="27">#REF!</definedName>
    <definedName name="BER" localSheetId="23">#REF!</definedName>
    <definedName name="BER">#REF!</definedName>
    <definedName name="BERBA" localSheetId="26">#REF!</definedName>
    <definedName name="BERBA" localSheetId="27">#REF!</definedName>
    <definedName name="BERBA">#REF!</definedName>
    <definedName name="BERBI" localSheetId="26">#REF!</definedName>
    <definedName name="BERBI" localSheetId="27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 localSheetId="10">#REF!</definedName>
    <definedName name="BF">#N/A</definedName>
    <definedName name="BFD" localSheetId="1">#REF!</definedName>
    <definedName name="BFD" localSheetId="18">#REF!</definedName>
    <definedName name="BFD" localSheetId="3">#REF!</definedName>
    <definedName name="BFD" localSheetId="4">#REF!</definedName>
    <definedName name="BFD" localSheetId="5">#REF!</definedName>
    <definedName name="BFD" localSheetId="10">#REF!</definedName>
    <definedName name="BFD" localSheetId="24">#REF!</definedName>
    <definedName name="BFD" localSheetId="26">#REF!</definedName>
    <definedName name="BFD" localSheetId="27">#REF!</definedName>
    <definedName name="BFD" localSheetId="23">#REF!</definedName>
    <definedName name="BFD" localSheetId="25">#REF!</definedName>
    <definedName name="BFD">#REF!</definedName>
    <definedName name="BFDA" localSheetId="1">#REF!</definedName>
    <definedName name="BFDA" localSheetId="18">#REF!</definedName>
    <definedName name="BFDA" localSheetId="3">#REF!</definedName>
    <definedName name="BFDA" localSheetId="4">#REF!</definedName>
    <definedName name="BFDA" localSheetId="5">#REF!</definedName>
    <definedName name="BFDA" localSheetId="10">#REF!</definedName>
    <definedName name="BFDA" localSheetId="24">#REF!</definedName>
    <definedName name="BFDA" localSheetId="26">#REF!</definedName>
    <definedName name="BFDA" localSheetId="27">#REF!</definedName>
    <definedName name="BFDA" localSheetId="23">#REF!</definedName>
    <definedName name="BFDA" localSheetId="25">#REF!</definedName>
    <definedName name="BFDA">#REF!</definedName>
    <definedName name="BFDI" localSheetId="1">#REF!</definedName>
    <definedName name="BFDI" localSheetId="18">#REF!</definedName>
    <definedName name="BFDI" localSheetId="3">#REF!</definedName>
    <definedName name="BFDI" localSheetId="4">#REF!</definedName>
    <definedName name="BFDI" localSheetId="5">#REF!</definedName>
    <definedName name="BFDI" localSheetId="10">#REF!</definedName>
    <definedName name="BFDI" localSheetId="24">#REF!</definedName>
    <definedName name="BFDI" localSheetId="26">#REF!</definedName>
    <definedName name="BFDI" localSheetId="27">#REF!</definedName>
    <definedName name="BFDI" localSheetId="23">#REF!</definedName>
    <definedName name="BFDI" localSheetId="25">#REF!</definedName>
    <definedName name="BFDI">#REF!</definedName>
    <definedName name="BFDIL" localSheetId="1">#REF!</definedName>
    <definedName name="BFDIL" localSheetId="18">#REF!</definedName>
    <definedName name="BFDIL" localSheetId="3">#REF!</definedName>
    <definedName name="BFDIL" localSheetId="4">#REF!</definedName>
    <definedName name="BFDIL" localSheetId="5">#REF!</definedName>
    <definedName name="BFDIL" localSheetId="10">#REF!</definedName>
    <definedName name="BFDIL" localSheetId="24">#REF!</definedName>
    <definedName name="BFDIL" localSheetId="26">#REF!</definedName>
    <definedName name="BFDIL" localSheetId="27">#REF!</definedName>
    <definedName name="BFDIL" localSheetId="23">#REF!</definedName>
    <definedName name="BFDIL" localSheetId="25">#REF!</definedName>
    <definedName name="BFDIL">#REF!</definedName>
    <definedName name="BFL">#N/A</definedName>
    <definedName name="BFL_C_G" localSheetId="10">#REF!</definedName>
    <definedName name="BFL_C_G" localSheetId="26">#REF!</definedName>
    <definedName name="BFL_C_G" localSheetId="27">#REF!</definedName>
    <definedName name="BFL_C_G">#REF!</definedName>
    <definedName name="BFL_C_P" localSheetId="10">#REF!</definedName>
    <definedName name="BFL_C_P" localSheetId="26">#REF!</definedName>
    <definedName name="BFL_C_P" localSheetId="27">#REF!</definedName>
    <definedName name="BFL_C_P">#REF!</definedName>
    <definedName name="BFL_CBA" localSheetId="26">#REF!</definedName>
    <definedName name="BFL_CBA" localSheetId="27">#REF!</definedName>
    <definedName name="BFL_CBA">#REF!</definedName>
    <definedName name="BFL_CBI" localSheetId="26">#REF!</definedName>
    <definedName name="BFL_CBI" localSheetId="27">#REF!</definedName>
    <definedName name="BFL_CBI">#REF!</definedName>
    <definedName name="BFL_CMU" localSheetId="26">#REF!</definedName>
    <definedName name="BFL_CMU" localSheetId="27">#REF!</definedName>
    <definedName name="BFL_CMU">#REF!</definedName>
    <definedName name="BFL_D" localSheetId="10">#REF!</definedName>
    <definedName name="BFL_D">#N/A</definedName>
    <definedName name="BFL_D_G" localSheetId="10">#REF!</definedName>
    <definedName name="BFL_D_G" localSheetId="26">#REF!</definedName>
    <definedName name="BFL_D_G" localSheetId="27">#REF!</definedName>
    <definedName name="BFL_D_G">#REF!</definedName>
    <definedName name="BFL_D_P" localSheetId="10">#REF!</definedName>
    <definedName name="BFL_D_P" localSheetId="26">#REF!</definedName>
    <definedName name="BFL_D_P" localSheetId="27">#REF!</definedName>
    <definedName name="BFL_D_P">#REF!</definedName>
    <definedName name="BFL_DBA" localSheetId="26">#REF!</definedName>
    <definedName name="BFL_DBA" localSheetId="27">#REF!</definedName>
    <definedName name="BFL_DBA">#REF!</definedName>
    <definedName name="BFL_DBI" localSheetId="26">#REF!</definedName>
    <definedName name="BFL_DBI" localSheetId="27">#REF!</definedName>
    <definedName name="BFL_DBI">#REF!</definedName>
    <definedName name="BFL_DF" localSheetId="10">#REF!</definedName>
    <definedName name="BFL_DF">#N/A</definedName>
    <definedName name="BFL_DMU" localSheetId="26">#REF!</definedName>
    <definedName name="BFL_DMU" localSheetId="27">#REF!</definedName>
    <definedName name="BFL_DMU">#REF!</definedName>
    <definedName name="BFLB">#N/A</definedName>
    <definedName name="BFLB_D">#N/A</definedName>
    <definedName name="BFLB_DF" localSheetId="10">#REF!</definedName>
    <definedName name="BFLB_DF">#N/A</definedName>
    <definedName name="BFLD_DF" localSheetId="1">[58]!BFLD_DF</definedName>
    <definedName name="BFLD_DF" localSheetId="18">#REF!</definedName>
    <definedName name="BFLD_DF" localSheetId="40">[58]!BFLD_DF</definedName>
    <definedName name="BFLD_DF" localSheetId="3">[58]!BFLD_DF</definedName>
    <definedName name="BFLD_DF" localSheetId="4">[58]!BFLD_DF</definedName>
    <definedName name="BFLD_DF" localSheetId="5">[58]!BFLD_DF</definedName>
    <definedName name="BFLD_DF" localSheetId="10">#N/A</definedName>
    <definedName name="BFLD_DF" localSheetId="21">[58]!BFLD_DF</definedName>
    <definedName name="BFLD_DF" localSheetId="27">[58]!BFLD_DF</definedName>
    <definedName name="BFLD_DF" localSheetId="31">#REF!</definedName>
    <definedName name="BFLD_DF" localSheetId="25">#REF!</definedName>
    <definedName name="BFLD_DF">[58]!BFLD_DF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26">#REF!</definedName>
    <definedName name="BFLRES" localSheetId="27">#REF!</definedName>
    <definedName name="BFLRES">#REF!</definedName>
    <definedName name="BFO" localSheetId="1">#REF!</definedName>
    <definedName name="BFO" localSheetId="18">#REF!</definedName>
    <definedName name="BFO" localSheetId="2">#REF!</definedName>
    <definedName name="BFO" localSheetId="3">#REF!</definedName>
    <definedName name="BFO" localSheetId="4">#REF!</definedName>
    <definedName name="BFO" localSheetId="5">#REF!</definedName>
    <definedName name="BFO" localSheetId="10">#REF!</definedName>
    <definedName name="BFO" localSheetId="24">#REF!</definedName>
    <definedName name="BFO" localSheetId="26">#REF!</definedName>
    <definedName name="BFO" localSheetId="27">#REF!</definedName>
    <definedName name="BFO" localSheetId="23">#REF!</definedName>
    <definedName name="BFO" localSheetId="25">#REF!</definedName>
    <definedName name="BFO">#REF!</definedName>
    <definedName name="BFO_S" localSheetId="10">#REF!</definedName>
    <definedName name="BFO_S" localSheetId="26">#REF!</definedName>
    <definedName name="BFO_S" localSheetId="27">#REF!</definedName>
    <definedName name="BFO_S">#REF!</definedName>
    <definedName name="BFOA" localSheetId="1">#REF!</definedName>
    <definedName name="BFOA" localSheetId="18">#REF!</definedName>
    <definedName name="BFOA" localSheetId="3">#REF!</definedName>
    <definedName name="BFOA" localSheetId="4">#REF!</definedName>
    <definedName name="BFOA" localSheetId="5">#REF!</definedName>
    <definedName name="BFOA" localSheetId="10">#REF!</definedName>
    <definedName name="BFOA" localSheetId="24">#REF!</definedName>
    <definedName name="BFOA" localSheetId="26">#REF!</definedName>
    <definedName name="BFOA" localSheetId="27">#REF!</definedName>
    <definedName name="BFOA" localSheetId="23">#REF!</definedName>
    <definedName name="BFOA" localSheetId="25">#REF!</definedName>
    <definedName name="BFOA">#REF!</definedName>
    <definedName name="BFOAG" localSheetId="1">#REF!</definedName>
    <definedName name="BFOAG" localSheetId="18">#REF!</definedName>
    <definedName name="BFOAG" localSheetId="3">#REF!</definedName>
    <definedName name="BFOAG" localSheetId="4">#REF!</definedName>
    <definedName name="BFOAG" localSheetId="5">#REF!</definedName>
    <definedName name="BFOAG" localSheetId="10">#REF!</definedName>
    <definedName name="BFOAG" localSheetId="24">#REF!</definedName>
    <definedName name="BFOAG" localSheetId="26">#REF!</definedName>
    <definedName name="BFOAG" localSheetId="27">#REF!</definedName>
    <definedName name="BFOAG" localSheetId="23">#REF!</definedName>
    <definedName name="BFOAG" localSheetId="25">#REF!</definedName>
    <definedName name="BFOAG">#REF!</definedName>
    <definedName name="BFOL" localSheetId="1">#REF!</definedName>
    <definedName name="BFOL" localSheetId="18">#REF!</definedName>
    <definedName name="BFOL" localSheetId="3">#REF!</definedName>
    <definedName name="BFOL" localSheetId="4">#REF!</definedName>
    <definedName name="BFOL" localSheetId="5">#REF!</definedName>
    <definedName name="BFOL" localSheetId="10">#REF!</definedName>
    <definedName name="BFOL" localSheetId="24">#REF!</definedName>
    <definedName name="BFOL" localSheetId="26">#REF!</definedName>
    <definedName name="BFOL" localSheetId="27">#REF!</definedName>
    <definedName name="BFOL" localSheetId="23">#REF!</definedName>
    <definedName name="BFOL" localSheetId="25">#REF!</definedName>
    <definedName name="BFOL">#REF!</definedName>
    <definedName name="BFOL_B" localSheetId="1">#REF!</definedName>
    <definedName name="BFOL_B" localSheetId="18">#REF!</definedName>
    <definedName name="BFOL_B" localSheetId="3">#REF!</definedName>
    <definedName name="BFOL_B" localSheetId="4">#REF!</definedName>
    <definedName name="BFOL_B" localSheetId="5">#REF!</definedName>
    <definedName name="BFOL_B" localSheetId="10">#REF!</definedName>
    <definedName name="BFOL_B" localSheetId="24">#REF!</definedName>
    <definedName name="BFOL_B" localSheetId="26">#REF!</definedName>
    <definedName name="BFOL_B" localSheetId="27">#REF!</definedName>
    <definedName name="BFOL_B" localSheetId="23">#REF!</definedName>
    <definedName name="BFOL_B" localSheetId="25">#REF!</definedName>
    <definedName name="BFOL_B">#REF!</definedName>
    <definedName name="BFOL_G" localSheetId="1">#REF!</definedName>
    <definedName name="BFOL_G" localSheetId="18">#REF!</definedName>
    <definedName name="BFOL_G" localSheetId="3">#REF!</definedName>
    <definedName name="BFOL_G" localSheetId="4">#REF!</definedName>
    <definedName name="BFOL_G" localSheetId="5">#REF!</definedName>
    <definedName name="BFOL_G" localSheetId="10">#REF!</definedName>
    <definedName name="BFOL_G" localSheetId="24">#REF!</definedName>
    <definedName name="BFOL_G" localSheetId="26">#REF!</definedName>
    <definedName name="BFOL_G" localSheetId="27">#REF!</definedName>
    <definedName name="BFOL_G" localSheetId="23">#REF!</definedName>
    <definedName name="BFOL_G" localSheetId="25">#REF!</definedName>
    <definedName name="BFOL_G">#REF!</definedName>
    <definedName name="BFOL_L" localSheetId="1">#REF!</definedName>
    <definedName name="BFOL_L" localSheetId="18">#REF!</definedName>
    <definedName name="BFOL_L" localSheetId="3">#REF!</definedName>
    <definedName name="BFOL_L" localSheetId="4">#REF!</definedName>
    <definedName name="BFOL_L" localSheetId="5">#REF!</definedName>
    <definedName name="BFOL_L" localSheetId="10">#REF!</definedName>
    <definedName name="BFOL_L" localSheetId="24">#REF!</definedName>
    <definedName name="BFOL_L" localSheetId="26">#REF!</definedName>
    <definedName name="BFOL_L" localSheetId="27">#REF!</definedName>
    <definedName name="BFOL_L" localSheetId="23">#REF!</definedName>
    <definedName name="BFOL_L" localSheetId="25">#REF!</definedName>
    <definedName name="BFOL_L">#REF!</definedName>
    <definedName name="BFOL_O" localSheetId="1">#REF!</definedName>
    <definedName name="BFOL_O" localSheetId="18">#REF!</definedName>
    <definedName name="BFOL_O" localSheetId="3">#REF!</definedName>
    <definedName name="BFOL_O" localSheetId="4">#REF!</definedName>
    <definedName name="BFOL_O" localSheetId="5">#REF!</definedName>
    <definedName name="BFOL_O" localSheetId="10">#REF!</definedName>
    <definedName name="BFOL_O" localSheetId="24">#REF!</definedName>
    <definedName name="BFOL_O" localSheetId="26">#REF!</definedName>
    <definedName name="BFOL_O" localSheetId="27">#REF!</definedName>
    <definedName name="BFOL_O" localSheetId="23">#REF!</definedName>
    <definedName name="BFOL_O" localSheetId="25">#REF!</definedName>
    <definedName name="BFOL_O">#REF!</definedName>
    <definedName name="BFOL_S" localSheetId="1">#REF!</definedName>
    <definedName name="BFOL_S" localSheetId="18">#REF!</definedName>
    <definedName name="BFOL_S" localSheetId="3">#REF!</definedName>
    <definedName name="BFOL_S" localSheetId="4">#REF!</definedName>
    <definedName name="BFOL_S" localSheetId="5">#REF!</definedName>
    <definedName name="BFOL_S" localSheetId="10">#REF!</definedName>
    <definedName name="BFOL_S" localSheetId="24">#REF!</definedName>
    <definedName name="BFOL_S" localSheetId="26">#REF!</definedName>
    <definedName name="BFOL_S" localSheetId="27">#REF!</definedName>
    <definedName name="BFOL_S" localSheetId="23">#REF!</definedName>
    <definedName name="BFOL_S" localSheetId="25">#REF!</definedName>
    <definedName name="BFOL_S">#REF!</definedName>
    <definedName name="BFOLB" localSheetId="1">#REF!</definedName>
    <definedName name="BFOLB" localSheetId="18">#REF!</definedName>
    <definedName name="BFOLB" localSheetId="3">#REF!</definedName>
    <definedName name="BFOLB" localSheetId="4">#REF!</definedName>
    <definedName name="BFOLB" localSheetId="5">#REF!</definedName>
    <definedName name="BFOLB" localSheetId="10">#REF!</definedName>
    <definedName name="BFOLB" localSheetId="24">#REF!</definedName>
    <definedName name="BFOLB" localSheetId="26">#REF!</definedName>
    <definedName name="BFOLB" localSheetId="27">#REF!</definedName>
    <definedName name="BFOLB" localSheetId="23">#REF!</definedName>
    <definedName name="BFOLB" localSheetId="25">#REF!</definedName>
    <definedName name="BFOLB">#REF!</definedName>
    <definedName name="BFOLG_L" localSheetId="1">#REF!</definedName>
    <definedName name="BFOLG_L" localSheetId="18">#REF!</definedName>
    <definedName name="BFOLG_L" localSheetId="3">#REF!</definedName>
    <definedName name="BFOLG_L" localSheetId="4">#REF!</definedName>
    <definedName name="BFOLG_L" localSheetId="5">#REF!</definedName>
    <definedName name="BFOLG_L" localSheetId="10">#REF!</definedName>
    <definedName name="BFOLG_L" localSheetId="24">#REF!</definedName>
    <definedName name="BFOLG_L" localSheetId="26">#REF!</definedName>
    <definedName name="BFOLG_L" localSheetId="27">#REF!</definedName>
    <definedName name="BFOLG_L" localSheetId="23">#REF!</definedName>
    <definedName name="BFOLG_L" localSheetId="25">#REF!</definedName>
    <definedName name="BFOLG_L">#REF!</definedName>
    <definedName name="BFOTH" localSheetId="10">#REF!</definedName>
    <definedName name="BFOTH" localSheetId="26">#REF!</definedName>
    <definedName name="BFOTH" localSheetId="27">#REF!</definedName>
    <definedName name="BFOTH">#REF!</definedName>
    <definedName name="BFP" localSheetId="1">#REF!</definedName>
    <definedName name="BFP" localSheetId="18">#REF!</definedName>
    <definedName name="BFP" localSheetId="3">#REF!</definedName>
    <definedName name="BFP" localSheetId="4">#REF!</definedName>
    <definedName name="BFP" localSheetId="5">#REF!</definedName>
    <definedName name="BFP" localSheetId="10">#REF!</definedName>
    <definedName name="BFP" localSheetId="24">#REF!</definedName>
    <definedName name="BFP" localSheetId="26">#REF!</definedName>
    <definedName name="BFP" localSheetId="27">#REF!</definedName>
    <definedName name="BFP" localSheetId="23">#REF!</definedName>
    <definedName name="BFP" localSheetId="25">#REF!</definedName>
    <definedName name="BFP">#REF!</definedName>
    <definedName name="BFPA" localSheetId="1">#REF!</definedName>
    <definedName name="BFPA" localSheetId="3">#REF!</definedName>
    <definedName name="BFPA" localSheetId="4">#REF!</definedName>
    <definedName name="BFPA" localSheetId="5">#REF!</definedName>
    <definedName name="BFPA" localSheetId="10">#REF!</definedName>
    <definedName name="BFPA" localSheetId="26">#REF!</definedName>
    <definedName name="BFPA" localSheetId="27">#REF!</definedName>
    <definedName name="BFPA" localSheetId="23">#REF!</definedName>
    <definedName name="BFPA">#REF!</definedName>
    <definedName name="BFPAG" localSheetId="1">#REF!</definedName>
    <definedName name="BFPAG" localSheetId="18">#REF!</definedName>
    <definedName name="BFPAG" localSheetId="3">#REF!</definedName>
    <definedName name="BFPAG" localSheetId="4">#REF!</definedName>
    <definedName name="BFPAG" localSheetId="5">#REF!</definedName>
    <definedName name="BFPAG" localSheetId="10">#REF!</definedName>
    <definedName name="BFPAG" localSheetId="24">#REF!</definedName>
    <definedName name="BFPAG" localSheetId="26">#REF!</definedName>
    <definedName name="BFPAG" localSheetId="27">#REF!</definedName>
    <definedName name="BFPAG" localSheetId="23">#REF!</definedName>
    <definedName name="BFPAG" localSheetId="25">#REF!</definedName>
    <definedName name="BFPAG">#REF!</definedName>
    <definedName name="BFPL" localSheetId="1">#REF!</definedName>
    <definedName name="BFPL" localSheetId="3">#REF!</definedName>
    <definedName name="BFPL" localSheetId="4">#REF!</definedName>
    <definedName name="BFPL" localSheetId="5">#REF!</definedName>
    <definedName name="BFPL" localSheetId="10">#REF!</definedName>
    <definedName name="BFPL" localSheetId="26">#REF!</definedName>
    <definedName name="BFPL" localSheetId="27">#REF!</definedName>
    <definedName name="BFPL" localSheetId="23">#REF!</definedName>
    <definedName name="BFPL">#REF!</definedName>
    <definedName name="BFPLBN" localSheetId="1">#REF!</definedName>
    <definedName name="BFPLBN" localSheetId="18">#REF!</definedName>
    <definedName name="BFPLBN" localSheetId="3">#REF!</definedName>
    <definedName name="BFPLBN" localSheetId="4">#REF!</definedName>
    <definedName name="BFPLBN" localSheetId="5">#REF!</definedName>
    <definedName name="BFPLBN" localSheetId="10">#REF!</definedName>
    <definedName name="BFPLBN" localSheetId="24">#REF!</definedName>
    <definedName name="BFPLBN" localSheetId="26">#REF!</definedName>
    <definedName name="BFPLBN" localSheetId="27">#REF!</definedName>
    <definedName name="BFPLBN" localSheetId="23">#REF!</definedName>
    <definedName name="BFPLBN" localSheetId="25">#REF!</definedName>
    <definedName name="BFPLBN">#REF!</definedName>
    <definedName name="BFPLD" localSheetId="1">#REF!</definedName>
    <definedName name="BFPLD" localSheetId="18">#REF!</definedName>
    <definedName name="BFPLD" localSheetId="3">#REF!</definedName>
    <definedName name="BFPLD" localSheetId="4">#REF!</definedName>
    <definedName name="BFPLD" localSheetId="5">#REF!</definedName>
    <definedName name="BFPLD" localSheetId="10">#REF!</definedName>
    <definedName name="BFPLD" localSheetId="24">#REF!</definedName>
    <definedName name="BFPLD" localSheetId="26">#REF!</definedName>
    <definedName name="BFPLD" localSheetId="27">#REF!</definedName>
    <definedName name="BFPLD" localSheetId="23">#REF!</definedName>
    <definedName name="BFPLD" localSheetId="25">#REF!</definedName>
    <definedName name="BFPLD">#REF!</definedName>
    <definedName name="BFPLD_G" localSheetId="1">#REF!</definedName>
    <definedName name="BFPLD_G" localSheetId="18">#REF!</definedName>
    <definedName name="BFPLD_G" localSheetId="3">#REF!</definedName>
    <definedName name="BFPLD_G" localSheetId="4">#REF!</definedName>
    <definedName name="BFPLD_G" localSheetId="5">#REF!</definedName>
    <definedName name="BFPLD_G" localSheetId="10">#REF!</definedName>
    <definedName name="BFPLD_G" localSheetId="24">#REF!</definedName>
    <definedName name="BFPLD_G" localSheetId="26">#REF!</definedName>
    <definedName name="BFPLD_G" localSheetId="27">#REF!</definedName>
    <definedName name="BFPLD_G" localSheetId="23">#REF!</definedName>
    <definedName name="BFPLD_G" localSheetId="25">#REF!</definedName>
    <definedName name="BFPLD_G">#REF!</definedName>
    <definedName name="BFPLE" localSheetId="1">#REF!</definedName>
    <definedName name="BFPLE" localSheetId="18">#REF!</definedName>
    <definedName name="BFPLE" localSheetId="3">#REF!</definedName>
    <definedName name="BFPLE" localSheetId="4">#REF!</definedName>
    <definedName name="BFPLE" localSheetId="5">#REF!</definedName>
    <definedName name="BFPLE" localSheetId="10">#REF!</definedName>
    <definedName name="BFPLE" localSheetId="24">#REF!</definedName>
    <definedName name="BFPLE" localSheetId="26">#REF!</definedName>
    <definedName name="BFPLE" localSheetId="27">#REF!</definedName>
    <definedName name="BFPLE" localSheetId="23">#REF!</definedName>
    <definedName name="BFPLE" localSheetId="25">#REF!</definedName>
    <definedName name="BFPLE">#REF!</definedName>
    <definedName name="BFPLE_G" localSheetId="1">#REF!</definedName>
    <definedName name="BFPLE_G" localSheetId="18">#REF!</definedName>
    <definedName name="BFPLE_G" localSheetId="3">#REF!</definedName>
    <definedName name="BFPLE_G" localSheetId="4">#REF!</definedName>
    <definedName name="BFPLE_G" localSheetId="5">#REF!</definedName>
    <definedName name="BFPLE_G" localSheetId="10">#REF!</definedName>
    <definedName name="BFPLE_G" localSheetId="24">#REF!</definedName>
    <definedName name="BFPLE_G" localSheetId="26">#REF!</definedName>
    <definedName name="BFPLE_G" localSheetId="27">#REF!</definedName>
    <definedName name="BFPLE_G" localSheetId="23">#REF!</definedName>
    <definedName name="BFPLE_G" localSheetId="25">#REF!</definedName>
    <definedName name="BFPLE_G">#REF!</definedName>
    <definedName name="BFPLMM" localSheetId="1">#REF!</definedName>
    <definedName name="BFPLMM" localSheetId="18">#REF!</definedName>
    <definedName name="BFPLMM" localSheetId="3">#REF!</definedName>
    <definedName name="BFPLMM" localSheetId="4">#REF!</definedName>
    <definedName name="BFPLMM" localSheetId="5">#REF!</definedName>
    <definedName name="BFPLMM" localSheetId="10">#REF!</definedName>
    <definedName name="BFPLMM" localSheetId="24">#REF!</definedName>
    <definedName name="BFPLMM" localSheetId="26">#REF!</definedName>
    <definedName name="BFPLMM" localSheetId="27">#REF!</definedName>
    <definedName name="BFPLMM" localSheetId="23">#REF!</definedName>
    <definedName name="BFPLMM" localSheetId="25">#REF!</definedName>
    <definedName name="BFPLMM">#REF!</definedName>
    <definedName name="BFRA" localSheetId="10">#REF!</definedName>
    <definedName name="BFRA">#N/A</definedName>
    <definedName name="BFUND" localSheetId="1">#REF!</definedName>
    <definedName name="BFUND" localSheetId="18">#REF!</definedName>
    <definedName name="BFUND" localSheetId="3">#REF!</definedName>
    <definedName name="BFUND" localSheetId="4">#REF!</definedName>
    <definedName name="BFUND" localSheetId="5">#REF!</definedName>
    <definedName name="BFUND" localSheetId="10">#REF!</definedName>
    <definedName name="BFUND" localSheetId="24">#REF!</definedName>
    <definedName name="BFUND" localSheetId="26">#REF!</definedName>
    <definedName name="BFUND" localSheetId="27">#REF!</definedName>
    <definedName name="BFUND" localSheetId="23">#REF!</definedName>
    <definedName name="BFUND" localSheetId="25">#REF!</definedName>
    <definedName name="BFUND">#REF!</definedName>
    <definedName name="BGS" localSheetId="1">#REF!</definedName>
    <definedName name="BGS" localSheetId="18">#REF!</definedName>
    <definedName name="BGS" localSheetId="3">#REF!</definedName>
    <definedName name="BGS" localSheetId="4">#REF!</definedName>
    <definedName name="BGS" localSheetId="5">#REF!</definedName>
    <definedName name="BGS" localSheetId="10">#REF!</definedName>
    <definedName name="BGS" localSheetId="24">#REF!</definedName>
    <definedName name="BGS" localSheetId="26">#REF!</definedName>
    <definedName name="BGS" localSheetId="27">#REF!</definedName>
    <definedName name="BGS" localSheetId="23">#REF!</definedName>
    <definedName name="BGS" localSheetId="25">#REF!</definedName>
    <definedName name="BGS">#REF!</definedName>
    <definedName name="BI" localSheetId="10">#REF!</definedName>
    <definedName name="BI">#N/A</definedName>
    <definedName name="BIO" localSheetId="10">#REF!</definedName>
    <definedName name="BIO" localSheetId="26">[34]raw!#REF!</definedName>
    <definedName name="BIO" localSheetId="27">[34]raw!#REF!</definedName>
    <definedName name="BIO">#REF!</definedName>
    <definedName name="BIP" localSheetId="1">#REF!</definedName>
    <definedName name="BIP" localSheetId="18">#REF!</definedName>
    <definedName name="BIP" localSheetId="3">#REF!</definedName>
    <definedName name="BIP" localSheetId="4">#REF!</definedName>
    <definedName name="BIP" localSheetId="5">#REF!</definedName>
    <definedName name="BIP" localSheetId="10">#REF!</definedName>
    <definedName name="BIP" localSheetId="24">#REF!</definedName>
    <definedName name="BIP" localSheetId="26">#REF!</definedName>
    <definedName name="BIP" localSheetId="27">#REF!</definedName>
    <definedName name="BIP" localSheetId="23">#REF!</definedName>
    <definedName name="BIP" localSheetId="25">#REF!</definedName>
    <definedName name="BIP">#REF!</definedName>
    <definedName name="BK" localSheetId="10">#REF!</definedName>
    <definedName name="BK">#N/A</definedName>
    <definedName name="BKF" localSheetId="10">#REF!</definedName>
    <definedName name="BKF">#N/A</definedName>
    <definedName name="BKFA" localSheetId="1">#REF!</definedName>
    <definedName name="BKFA" localSheetId="18">#REF!</definedName>
    <definedName name="BKFA" localSheetId="3">#REF!</definedName>
    <definedName name="BKFA" localSheetId="4">#REF!</definedName>
    <definedName name="BKFA" localSheetId="5">#REF!</definedName>
    <definedName name="BKFA" localSheetId="10">#REF!</definedName>
    <definedName name="BKFA" localSheetId="24">#REF!</definedName>
    <definedName name="BKFA" localSheetId="26">#REF!</definedName>
    <definedName name="BKFA" localSheetId="27">#REF!</definedName>
    <definedName name="BKFA" localSheetId="23">#REF!</definedName>
    <definedName name="BKFA" localSheetId="25">#REF!</definedName>
    <definedName name="BKFA">#REF!</definedName>
    <definedName name="BKFBA" localSheetId="10">#REF!</definedName>
    <definedName name="BKFBA" localSheetId="26">#REF!</definedName>
    <definedName name="BKFBA" localSheetId="27">#REF!</definedName>
    <definedName name="BKFBA">#REF!</definedName>
    <definedName name="BKFBI" localSheetId="10">#REF!</definedName>
    <definedName name="BKFBI" localSheetId="26">#REF!</definedName>
    <definedName name="BKFBI" localSheetId="27">#REF!</definedName>
    <definedName name="BKFBI">#REF!</definedName>
    <definedName name="BKFMU" localSheetId="26">#REF!</definedName>
    <definedName name="BKFMU" localSheetId="27">#REF!</definedName>
    <definedName name="BKFMU">#REF!</definedName>
    <definedName name="BKO" localSheetId="1">#REF!</definedName>
    <definedName name="BKO" localSheetId="18">#REF!</definedName>
    <definedName name="BKO" localSheetId="3">#REF!</definedName>
    <definedName name="BKO" localSheetId="4">#REF!</definedName>
    <definedName name="BKO" localSheetId="5">#REF!</definedName>
    <definedName name="BKO" localSheetId="10">#REF!</definedName>
    <definedName name="BKO" localSheetId="24">#REF!</definedName>
    <definedName name="BKO" localSheetId="26">#REF!</definedName>
    <definedName name="BKO" localSheetId="27">#REF!</definedName>
    <definedName name="BKO" localSheetId="23">#REF!</definedName>
    <definedName name="BKO" localSheetId="25">#REF!</definedName>
    <definedName name="BKO">#REF!</definedName>
    <definedName name="bla" localSheetId="1" hidden="1">#REF!</definedName>
    <definedName name="bla" localSheetId="18" hidden="1">#REF!</definedName>
    <definedName name="bla" localSheetId="19" hidden="1">#REF!</definedName>
    <definedName name="bla" localSheetId="3" hidden="1">#REF!</definedName>
    <definedName name="bla" localSheetId="4" hidden="1">#REF!</definedName>
    <definedName name="bla" localSheetId="5" hidden="1">#REF!</definedName>
    <definedName name="bla" localSheetId="10" hidden="1">#REF!</definedName>
    <definedName name="bla" localSheetId="26" hidden="1">#REF!</definedName>
    <definedName name="bla" localSheetId="27" hidden="1">#REF!</definedName>
    <definedName name="bla" localSheetId="31" hidden="1">#REF!</definedName>
    <definedName name="bla" localSheetId="32" hidden="1">#REF!</definedName>
    <definedName name="bla" localSheetId="23" hidden="1">#REF!</definedName>
    <definedName name="bla" hidden="1">#REF!</definedName>
    <definedName name="bloco1" localSheetId="10">#REF!</definedName>
    <definedName name="bloco1" localSheetId="26">#REF!</definedName>
    <definedName name="bloco1" localSheetId="27">#REF!</definedName>
    <definedName name="bloco1">#REF!</definedName>
    <definedName name="BLOQUE1">#REF!</definedName>
    <definedName name="BLOQUE2">#REF!</definedName>
    <definedName name="BLOQUE3">#REF!</definedName>
    <definedName name="BLOQUE4">#REF!</definedName>
    <definedName name="BLOQUE5">#REF!</definedName>
    <definedName name="BLOQUE6">#REF!</definedName>
    <definedName name="BLOQUE7">#REF!</definedName>
    <definedName name="BLOQUE8">#REF!</definedName>
    <definedName name="BLPH1" localSheetId="18" hidden="1">#REF!</definedName>
    <definedName name="BLPH1" localSheetId="10" hidden="1">#REF!</definedName>
    <definedName name="BLPH1" hidden="1">'[59]Ex rate bloom'!$A$4</definedName>
    <definedName name="BLPH2" localSheetId="18" hidden="1">#REF!</definedName>
    <definedName name="BLPH2" localSheetId="10" hidden="1">#REF!</definedName>
    <definedName name="BLPH2" hidden="1">'[59]Ex rate bloom'!$D$4</definedName>
    <definedName name="BLPH3" localSheetId="18" hidden="1">#REF!</definedName>
    <definedName name="BLPH3" localSheetId="10" hidden="1">#REF!</definedName>
    <definedName name="BLPH3" hidden="1">'[59]Ex rate bloom'!$G$4</definedName>
    <definedName name="BLPH4" localSheetId="18" hidden="1">#REF!</definedName>
    <definedName name="BLPH4" localSheetId="10" hidden="1">#REF!</definedName>
    <definedName name="BLPH4" hidden="1">'[59]Ex rate bloom'!$J$4</definedName>
    <definedName name="BLPH5" localSheetId="18" hidden="1">#REF!</definedName>
    <definedName name="BLPH5" localSheetId="10" hidden="1">#REF!</definedName>
    <definedName name="BLPH5" hidden="1">'[59]Ex rate bloom'!$M$4</definedName>
    <definedName name="BLPH6" localSheetId="18" hidden="1">#REF!</definedName>
    <definedName name="BLPH6" localSheetId="10" hidden="1">#REF!</definedName>
    <definedName name="BLPH6" hidden="1">'[59]Ex rate bloom'!$P$4</definedName>
    <definedName name="BLPH7" localSheetId="18" hidden="1">#REF!</definedName>
    <definedName name="BLPH7" localSheetId="10" hidden="1">#REF!</definedName>
    <definedName name="BLPH7" hidden="1">'[59]Ex rate bloom'!$S$4</definedName>
    <definedName name="BLPH8" localSheetId="18" hidden="1">#REF!</definedName>
    <definedName name="BLPH8" localSheetId="10" hidden="1">#REF!</definedName>
    <definedName name="BLPH8" hidden="1">'[59]Ex rate bloom'!$V$4</definedName>
    <definedName name="BM" localSheetId="1">#REF!</definedName>
    <definedName name="BM" localSheetId="18">#REF!</definedName>
    <definedName name="BM" localSheetId="3">#REF!</definedName>
    <definedName name="BM" localSheetId="4">#REF!</definedName>
    <definedName name="BM" localSheetId="5">#REF!</definedName>
    <definedName name="BM" localSheetId="10">#REF!</definedName>
    <definedName name="BM" localSheetId="24">#REF!</definedName>
    <definedName name="BM" localSheetId="26">#REF!</definedName>
    <definedName name="BM" localSheetId="27">#REF!</definedName>
    <definedName name="BM" localSheetId="23">#REF!</definedName>
    <definedName name="BM" localSheetId="25">#REF!</definedName>
    <definedName name="BM">#REF!</definedName>
    <definedName name="BMG" localSheetId="18">#REF!</definedName>
    <definedName name="BMG" localSheetId="10">#REF!</definedName>
    <definedName name="BMG">[60]Q6!$E$28:$AH$28</definedName>
    <definedName name="BMI" localSheetId="10">#REF!</definedName>
    <definedName name="BMI" localSheetId="26">#REF!</definedName>
    <definedName name="BMI" localSheetId="27">#REF!</definedName>
    <definedName name="BMI">#REF!</definedName>
    <definedName name="BMII" localSheetId="10">#REF!</definedName>
    <definedName name="BMII">#N/A</definedName>
    <definedName name="BMII_7" localSheetId="1">#REF!</definedName>
    <definedName name="BMII_7" localSheetId="18">#REF!</definedName>
    <definedName name="BMII_7" localSheetId="2">#REF!</definedName>
    <definedName name="BMII_7" localSheetId="3">#REF!</definedName>
    <definedName name="BMII_7" localSheetId="4">#REF!</definedName>
    <definedName name="BMII_7" localSheetId="5">#REF!</definedName>
    <definedName name="BMII_7" localSheetId="10">#REF!</definedName>
    <definedName name="BMII_7" localSheetId="24">#REF!</definedName>
    <definedName name="BMII_7" localSheetId="26">#REF!</definedName>
    <definedName name="BMII_7" localSheetId="27">#REF!</definedName>
    <definedName name="BMII_7" localSheetId="23">#REF!</definedName>
    <definedName name="BMII_7" localSheetId="25">#REF!</definedName>
    <definedName name="BMII_7">#REF!</definedName>
    <definedName name="BMII_G" localSheetId="10">#REF!</definedName>
    <definedName name="BMII_G" localSheetId="26">#REF!</definedName>
    <definedName name="BMII_G" localSheetId="27">#REF!</definedName>
    <definedName name="BMII_G">#REF!</definedName>
    <definedName name="BMII_P" localSheetId="10">#REF!</definedName>
    <definedName name="BMII_P" localSheetId="26">#REF!</definedName>
    <definedName name="BMII_P" localSheetId="27">#REF!</definedName>
    <definedName name="BMII_P">#REF!</definedName>
    <definedName name="BMIIB">#N/A</definedName>
    <definedName name="BMIIBA" localSheetId="26">#REF!</definedName>
    <definedName name="BMIIBA" localSheetId="27">#REF!</definedName>
    <definedName name="BMIIBA">#REF!</definedName>
    <definedName name="BMIIBI" localSheetId="26">#REF!</definedName>
    <definedName name="BMIIBI" localSheetId="27">#REF!</definedName>
    <definedName name="BMIIBI">#REF!</definedName>
    <definedName name="BMIIG">#N/A</definedName>
    <definedName name="BMIIMU" localSheetId="26">#REF!</definedName>
    <definedName name="BMIIMU" localSheetId="27">#REF!</definedName>
    <definedName name="BMIIMU">#REF!</definedName>
    <definedName name="BMS" localSheetId="1">#REF!</definedName>
    <definedName name="BMS" localSheetId="18">#REF!</definedName>
    <definedName name="BMS" localSheetId="2">#REF!</definedName>
    <definedName name="BMS" localSheetId="3">#REF!</definedName>
    <definedName name="BMS" localSheetId="4">#REF!</definedName>
    <definedName name="BMS" localSheetId="5">#REF!</definedName>
    <definedName name="BMS" localSheetId="10">#REF!</definedName>
    <definedName name="BMS" localSheetId="24">#REF!</definedName>
    <definedName name="BMS" localSheetId="26">#REF!</definedName>
    <definedName name="BMS" localSheetId="27">#REF!</definedName>
    <definedName name="BMS" localSheetId="23">#REF!</definedName>
    <definedName name="BMS" localSheetId="25">#REF!</definedName>
    <definedName name="BMS">#REF!</definedName>
    <definedName name="BNEO" localSheetId="26">#REF!</definedName>
    <definedName name="BNEO" localSheetId="27">#REF!</definedName>
    <definedName name="BNEO">#REF!</definedName>
    <definedName name="BNF">"CA"</definedName>
    <definedName name="BO" localSheetId="26">#REF!</definedName>
    <definedName name="BO" localSheetId="27">#REF!</definedName>
    <definedName name="BO">#REF!</definedName>
    <definedName name="BOG" localSheetId="1">#REF!</definedName>
    <definedName name="BOG" localSheetId="18">#REF!</definedName>
    <definedName name="BOG" localSheetId="19">#REF!</definedName>
    <definedName name="BOG" localSheetId="3">#REF!</definedName>
    <definedName name="BOG" localSheetId="4">#REF!</definedName>
    <definedName name="BOG" localSheetId="5">#REF!</definedName>
    <definedName name="BOG" localSheetId="10">#REF!</definedName>
    <definedName name="BOG" localSheetId="24">#REF!</definedName>
    <definedName name="BOG" localSheetId="26">#REF!</definedName>
    <definedName name="BOG" localSheetId="27">#REF!</definedName>
    <definedName name="BOG" localSheetId="31">#REF!</definedName>
    <definedName name="BOG" localSheetId="32">#REF!</definedName>
    <definedName name="BOG" localSheetId="23">#REF!</definedName>
    <definedName name="BOG" localSheetId="25">#REF!</definedName>
    <definedName name="BOG">#REF!</definedName>
    <definedName name="BOLETIN" localSheetId="18">#REF!</definedName>
    <definedName name="BOLETIN" localSheetId="10">#REF!</definedName>
    <definedName name="BOLETIN" localSheetId="24">#REF!</definedName>
    <definedName name="BOLETIN" localSheetId="26">[49]BCP!#REF!</definedName>
    <definedName name="BOLETIN" localSheetId="27">[49]BCP!#REF!</definedName>
    <definedName name="BOLETIN" localSheetId="23">#REF!</definedName>
    <definedName name="BOLETIN" localSheetId="25">#REF!</definedName>
    <definedName name="BOLETIN">[49]BCP!#REF!</definedName>
    <definedName name="Bolivia" localSheetId="10">#REF!</definedName>
    <definedName name="Bolivia" localSheetId="26">#REF!</definedName>
    <definedName name="Bolivia" localSheetId="27">#REF!</definedName>
    <definedName name="Bolivia">#REF!</definedName>
    <definedName name="BOP" localSheetId="10">#REF!</definedName>
    <definedName name="BOP">#N/A</definedName>
    <definedName name="BOPF" localSheetId="10">#REF!</definedName>
    <definedName name="BOPF" localSheetId="26">#REF!</definedName>
    <definedName name="BOPF" localSheetId="27">#REF!</definedName>
    <definedName name="BOPF">#REF!</definedName>
    <definedName name="BOPUSD" localSheetId="1">#REF!</definedName>
    <definedName name="BOPUSD" localSheetId="18">#REF!</definedName>
    <definedName name="BOPUSD" localSheetId="3">#REF!</definedName>
    <definedName name="BOPUSD" localSheetId="4">#REF!</definedName>
    <definedName name="BOPUSD" localSheetId="5">#REF!</definedName>
    <definedName name="BOPUSD" localSheetId="10">#REF!</definedName>
    <definedName name="BOPUSD" localSheetId="24">#REF!</definedName>
    <definedName name="BOPUSD" localSheetId="26">#REF!</definedName>
    <definedName name="BOPUSD" localSheetId="27">#REF!</definedName>
    <definedName name="BOPUSD" localSheetId="23">#REF!</definedName>
    <definedName name="BOPUSD" localSheetId="25">#REF!</definedName>
    <definedName name="BOPUSD">#REF!</definedName>
    <definedName name="BORRA_CUADROS" localSheetId="27">[61]!BORRA_CUADROS</definedName>
    <definedName name="BORRA_CUADROS">#REF!</definedName>
    <definedName name="BPBNF" localSheetId="10">#REF!</definedName>
    <definedName name="BPBNF" localSheetId="26">#REF!</definedName>
    <definedName name="BPBNF" localSheetId="27">#REF!</definedName>
    <definedName name="BPBNF">#REF!</definedName>
    <definedName name="BRASS" localSheetId="1">#REF!</definedName>
    <definedName name="BRASS" localSheetId="18">#REF!</definedName>
    <definedName name="BRASS" localSheetId="3">#REF!</definedName>
    <definedName name="BRASS" localSheetId="4">#REF!</definedName>
    <definedName name="BRASS" localSheetId="5">#REF!</definedName>
    <definedName name="BRASS" localSheetId="10">#REF!</definedName>
    <definedName name="BRASS" localSheetId="24">#REF!</definedName>
    <definedName name="BRASS" localSheetId="26">#REF!</definedName>
    <definedName name="BRASS" localSheetId="27">#REF!</definedName>
    <definedName name="BRASS" localSheetId="23">#REF!</definedName>
    <definedName name="BRASS" localSheetId="25">#REF!</definedName>
    <definedName name="BRASS">#REF!</definedName>
    <definedName name="BRASS_1" localSheetId="1">#REF!</definedName>
    <definedName name="BRASS_1" localSheetId="18">#REF!</definedName>
    <definedName name="BRASS_1" localSheetId="3">#REF!</definedName>
    <definedName name="BRASS_1" localSheetId="4">#REF!</definedName>
    <definedName name="BRASS_1" localSheetId="5">#REF!</definedName>
    <definedName name="BRASS_1" localSheetId="10">#REF!</definedName>
    <definedName name="BRASS_1" localSheetId="24">#REF!</definedName>
    <definedName name="BRASS_1" localSheetId="26">#REF!</definedName>
    <definedName name="BRASS_1" localSheetId="27">#REF!</definedName>
    <definedName name="BRASS_1" localSheetId="23">#REF!</definedName>
    <definedName name="BRASS_1" localSheetId="25">#REF!</definedName>
    <definedName name="BRASS_1">#REF!</definedName>
    <definedName name="BRASS_6" localSheetId="1">#REF!</definedName>
    <definedName name="BRASS_6" localSheetId="18">#REF!</definedName>
    <definedName name="BRASS_6" localSheetId="3">#REF!</definedName>
    <definedName name="BRASS_6" localSheetId="4">#REF!</definedName>
    <definedName name="BRASS_6" localSheetId="5">#REF!</definedName>
    <definedName name="BRASS_6" localSheetId="10">#REF!</definedName>
    <definedName name="BRASS_6" localSheetId="24">#REF!</definedName>
    <definedName name="BRASS_6" localSheetId="26">#REF!</definedName>
    <definedName name="BRASS_6" localSheetId="27">#REF!</definedName>
    <definedName name="BRASS_6" localSheetId="23">#REF!</definedName>
    <definedName name="BRASS_6" localSheetId="25">#REF!</definedName>
    <definedName name="BRASS_6">#REF!</definedName>
    <definedName name="Brazil" localSheetId="10">#REF!</definedName>
    <definedName name="Brazil" localSheetId="26">#REF!</definedName>
    <definedName name="Brazil" localSheetId="27">#REF!</definedName>
    <definedName name="Brazil">#REF!</definedName>
    <definedName name="BRECHA">#REF!</definedName>
    <definedName name="BS" localSheetId="1">#REF!</definedName>
    <definedName name="BS" localSheetId="19">#REF!</definedName>
    <definedName name="BS" localSheetId="3">#REF!</definedName>
    <definedName name="BS" localSheetId="4">#REF!</definedName>
    <definedName name="BS" localSheetId="5">#REF!</definedName>
    <definedName name="BS" localSheetId="10">#REF!</definedName>
    <definedName name="BS" localSheetId="26">#REF!</definedName>
    <definedName name="BS" localSheetId="27">#REF!</definedName>
    <definedName name="BS" localSheetId="31">#REF!</definedName>
    <definedName name="BS" localSheetId="32">#REF!</definedName>
    <definedName name="BS" localSheetId="23">#REF!</definedName>
    <definedName name="BS">#REF!</definedName>
    <definedName name="BS1A" localSheetId="1">#REF!</definedName>
    <definedName name="BS1A" localSheetId="19">#REF!</definedName>
    <definedName name="BS1A" localSheetId="3">#REF!</definedName>
    <definedName name="BS1A" localSheetId="4">#REF!</definedName>
    <definedName name="BS1A" localSheetId="5">#REF!</definedName>
    <definedName name="BS1A" localSheetId="10">#REF!</definedName>
    <definedName name="BS1A" localSheetId="26">#REF!</definedName>
    <definedName name="BS1A" localSheetId="27">#REF!</definedName>
    <definedName name="BS1A" localSheetId="31">#REF!</definedName>
    <definedName name="BS1A" localSheetId="32">#REF!</definedName>
    <definedName name="BS1A" localSheetId="23">#REF!</definedName>
    <definedName name="BS1A">#REF!</definedName>
    <definedName name="Bstd" localSheetId="26">#REF!</definedName>
    <definedName name="Bstd" localSheetId="27">#REF!</definedName>
    <definedName name="Bstd">#REF!</definedName>
    <definedName name="BTO" localSheetId="26">#REF!</definedName>
    <definedName name="BTO" localSheetId="27">#REF!</definedName>
    <definedName name="BTO">#REF!</definedName>
    <definedName name="BTR" localSheetId="1">#REF!</definedName>
    <definedName name="BTR" localSheetId="18">#REF!</definedName>
    <definedName name="BTR" localSheetId="3">#REF!</definedName>
    <definedName name="BTR" localSheetId="4">#REF!</definedName>
    <definedName name="BTR" localSheetId="5">#REF!</definedName>
    <definedName name="BTR" localSheetId="10">#REF!</definedName>
    <definedName name="BTR" localSheetId="24">#REF!</definedName>
    <definedName name="BTR" localSheetId="26">#REF!</definedName>
    <definedName name="BTR" localSheetId="27">#REF!</definedName>
    <definedName name="BTR" localSheetId="23">#REF!</definedName>
    <definedName name="BTR" localSheetId="25">#REF!</definedName>
    <definedName name="BTR">#REF!</definedName>
    <definedName name="BTRG" localSheetId="1">#REF!</definedName>
    <definedName name="BTRG" localSheetId="3">#REF!</definedName>
    <definedName name="BTRG" localSheetId="4">#REF!</definedName>
    <definedName name="BTRG" localSheetId="5">#REF!</definedName>
    <definedName name="BTRG" localSheetId="10">#REF!</definedName>
    <definedName name="BTRG" localSheetId="26">#REF!</definedName>
    <definedName name="BTRG" localSheetId="27">#REF!</definedName>
    <definedName name="BTRG" localSheetId="23">#REF!</definedName>
    <definedName name="BTRG">#REF!</definedName>
    <definedName name="BTRP" localSheetId="26">#REF!</definedName>
    <definedName name="BTRP" localSheetId="27">#REF!</definedName>
    <definedName name="BTRP">#REF!</definedName>
    <definedName name="Budget" localSheetId="1">#REF!</definedName>
    <definedName name="Budget" localSheetId="19">#REF!</definedName>
    <definedName name="Budget" localSheetId="3">#REF!</definedName>
    <definedName name="Budget" localSheetId="4">#REF!</definedName>
    <definedName name="Budget" localSheetId="5">#REF!</definedName>
    <definedName name="Budget" localSheetId="26">#REF!</definedName>
    <definedName name="Budget" localSheetId="27">#REF!</definedName>
    <definedName name="Budget" localSheetId="31">#REF!</definedName>
    <definedName name="Budget" localSheetId="32">#REF!</definedName>
    <definedName name="Budget" localSheetId="23">#REF!</definedName>
    <definedName name="Budget">#REF!</definedName>
    <definedName name="Budget_expenditure" localSheetId="26">#REF!</definedName>
    <definedName name="Budget_expenditure" localSheetId="27">#REF!</definedName>
    <definedName name="Budget_expenditure">#REF!</definedName>
    <definedName name="Budget_revenue" localSheetId="26">#REF!</definedName>
    <definedName name="Budget_revenue" localSheetId="27">#REF!</definedName>
    <definedName name="Budget_revenue">#REF!</definedName>
    <definedName name="BURACO" localSheetId="26">#REF!</definedName>
    <definedName name="BURACO" localSheetId="27">#REF!</definedName>
    <definedName name="BURACO">#REF!</definedName>
    <definedName name="Button_13">"CLAGA2000_Consolidado_2001_List"</definedName>
    <definedName name="BX" localSheetId="1">#REF!</definedName>
    <definedName name="BX" localSheetId="18">#REF!</definedName>
    <definedName name="BX" localSheetId="2">#REF!</definedName>
    <definedName name="BX" localSheetId="3">#REF!</definedName>
    <definedName name="BX" localSheetId="4">#REF!</definedName>
    <definedName name="BX" localSheetId="5">#REF!</definedName>
    <definedName name="BX" localSheetId="10">#REF!</definedName>
    <definedName name="BX" localSheetId="24">#REF!</definedName>
    <definedName name="BX" localSheetId="26">#REF!</definedName>
    <definedName name="BX" localSheetId="27">#REF!</definedName>
    <definedName name="BX" localSheetId="23">#REF!</definedName>
    <definedName name="BX" localSheetId="25">#REF!</definedName>
    <definedName name="BX">#REF!</definedName>
    <definedName name="BXG" localSheetId="18">#REF!</definedName>
    <definedName name="BXG" localSheetId="10">#REF!</definedName>
    <definedName name="BXG">[60]Q6!$E$26:$AH$26</definedName>
    <definedName name="BXI" localSheetId="10">#REF!</definedName>
    <definedName name="BXI" localSheetId="26">#REF!</definedName>
    <definedName name="BXI" localSheetId="27">#REF!</definedName>
    <definedName name="BXI">#REF!</definedName>
    <definedName name="BXS" localSheetId="1">#REF!</definedName>
    <definedName name="BXS" localSheetId="18">#REF!</definedName>
    <definedName name="BXS" localSheetId="3">#REF!</definedName>
    <definedName name="BXS" localSheetId="4">#REF!</definedName>
    <definedName name="BXS" localSheetId="5">#REF!</definedName>
    <definedName name="BXS" localSheetId="10">#REF!</definedName>
    <definedName name="BXS" localSheetId="24">#REF!</definedName>
    <definedName name="BXS" localSheetId="26">#REF!</definedName>
    <definedName name="BXS" localSheetId="27">#REF!</definedName>
    <definedName name="BXS" localSheetId="23">#REF!</definedName>
    <definedName name="BXS" localSheetId="25">#REF!</definedName>
    <definedName name="BXS">#REF!</definedName>
    <definedName name="C.2" localSheetId="1">#REF!</definedName>
    <definedName name="C.2" localSheetId="18">#REF!</definedName>
    <definedName name="C.2" localSheetId="3">#REF!</definedName>
    <definedName name="C.2" localSheetId="4">#REF!</definedName>
    <definedName name="C.2" localSheetId="5">#REF!</definedName>
    <definedName name="C.2" localSheetId="24">#REF!</definedName>
    <definedName name="C.2" localSheetId="26">#REF!</definedName>
    <definedName name="C.2" localSheetId="27">#REF!</definedName>
    <definedName name="C.2" localSheetId="23">#REF!</definedName>
    <definedName name="C.2" localSheetId="25">#REF!</definedName>
    <definedName name="C.2">#REF!</definedName>
    <definedName name="C_" localSheetId="1">#REF!</definedName>
    <definedName name="C_" localSheetId="18">#REF!</definedName>
    <definedName name="C_" localSheetId="19">#REF!</definedName>
    <definedName name="C_" localSheetId="3">#REF!</definedName>
    <definedName name="C_" localSheetId="4">#REF!</definedName>
    <definedName name="C_" localSheetId="5">#REF!</definedName>
    <definedName name="C_" localSheetId="10">#REF!</definedName>
    <definedName name="C_" localSheetId="26">#REF!</definedName>
    <definedName name="C_" localSheetId="27">#REF!</definedName>
    <definedName name="C_" localSheetId="31">#REF!</definedName>
    <definedName name="C_" localSheetId="32">#REF!</definedName>
    <definedName name="C_" localSheetId="23">#REF!</definedName>
    <definedName name="C_">#REF!</definedName>
    <definedName name="C_1" localSheetId="1">OFFSET(#REF!,0,0,COUNT(#REF!),1)</definedName>
    <definedName name="C_1" localSheetId="18">OFFSET(#REF!,0,0,COUNT(#REF!),1)</definedName>
    <definedName name="C_1" localSheetId="3">OFFSET(#REF!,0,0,COUNT(#REF!),1)</definedName>
    <definedName name="C_1" localSheetId="4">OFFSET(#REF!,0,0,COUNT(#REF!),1)</definedName>
    <definedName name="C_1" localSheetId="5">OFFSET(#REF!,0,0,COUNT(#REF!),1)</definedName>
    <definedName name="C_1" localSheetId="10">OFFSET(#REF!,0,0,COUNT(#REF!),1)</definedName>
    <definedName name="C_1" localSheetId="26">OFFSET(#REF!,0,0,COUNT(#REF!),1)</definedName>
    <definedName name="C_1" localSheetId="27">OFFSET(#REF!,0,0,COUNT(#REF!),1)</definedName>
    <definedName name="C_1" localSheetId="31">OFFSET(#REF!,0,0,COUNT(#REF!),1)</definedName>
    <definedName name="C_1" localSheetId="32">OFFSET(#REF!,0,0,COUNT(#REF!),1)</definedName>
    <definedName name="C_1" localSheetId="23">OFFSET(#REF!,0,0,COUNT(#REF!),1)</definedName>
    <definedName name="C_1">OFFSET(#REF!,0,0,COUNT(#REF!),1)</definedName>
    <definedName name="C_2" localSheetId="1">OFFSET(#REF!,0,0,COUNT(#REF!),1)</definedName>
    <definedName name="C_2" localSheetId="3">OFFSET(#REF!,0,0,COUNT(#REF!),1)</definedName>
    <definedName name="C_2" localSheetId="4">OFFSET(#REF!,0,0,COUNT(#REF!),1)</definedName>
    <definedName name="C_2" localSheetId="5">OFFSET(#REF!,0,0,COUNT(#REF!),1)</definedName>
    <definedName name="C_2" localSheetId="26">OFFSET(#REF!,0,0,COUNT(#REF!),1)</definedName>
    <definedName name="C_2" localSheetId="27">OFFSET(#REF!,0,0,COUNT(#REF!),1)</definedName>
    <definedName name="C_2" localSheetId="31">OFFSET(#REF!,0,0,COUNT(#REF!),1)</definedName>
    <definedName name="C_2" localSheetId="32">OFFSET(#REF!,0,0,COUNT(#REF!),1)</definedName>
    <definedName name="C_2" localSheetId="23">OFFSET(#REF!,0,0,COUNT(#REF!),1)</definedName>
    <definedName name="C_2">OFFSET(#REF!,0,0,COUNT(#REF!),1)</definedName>
    <definedName name="CA" localSheetId="26">#REF!</definedName>
    <definedName name="CA" localSheetId="27">#REF!</definedName>
    <definedName name="CA">#REF!</definedName>
    <definedName name="CAD" localSheetId="1">#REF!</definedName>
    <definedName name="CAD" localSheetId="18">#REF!</definedName>
    <definedName name="CAD" localSheetId="19">#REF!</definedName>
    <definedName name="CAD" localSheetId="3">#REF!</definedName>
    <definedName name="CAD" localSheetId="4">#REF!</definedName>
    <definedName name="CAD" localSheetId="5">#REF!</definedName>
    <definedName name="CAD" localSheetId="10">#REF!</definedName>
    <definedName name="CAD" localSheetId="24">#REF!</definedName>
    <definedName name="CAD" localSheetId="26">#REF!</definedName>
    <definedName name="CAD" localSheetId="27">#REF!</definedName>
    <definedName name="CAD" localSheetId="31">#REF!</definedName>
    <definedName name="CAD" localSheetId="32">#REF!</definedName>
    <definedName name="CAD" localSheetId="23">#REF!</definedName>
    <definedName name="CAD" localSheetId="25">#REF!</definedName>
    <definedName name="CAD">#REF!</definedName>
    <definedName name="CAe" localSheetId="26">#REF!</definedName>
    <definedName name="CAe" localSheetId="27">#REF!</definedName>
    <definedName name="CAe">#REF!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>#REF!</definedName>
    <definedName name="caja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26" hidden="1">#REF!</definedName>
    <definedName name="calculo" localSheetId="27" hidden="1">#REF!</definedName>
    <definedName name="calculo" hidden="1">#REF!</definedName>
    <definedName name="CalificaciónFinal">#REF!</definedName>
    <definedName name="CalificIndica">#REF!</definedName>
    <definedName name="CAMARON" localSheetId="1">#REF!</definedName>
    <definedName name="CAMARON" localSheetId="18">#REF!</definedName>
    <definedName name="CAMARON" localSheetId="2">#REF!</definedName>
    <definedName name="CAMARON" localSheetId="3">#REF!</definedName>
    <definedName name="CAMARON" localSheetId="4">#REF!</definedName>
    <definedName name="CAMARON" localSheetId="5">#REF!</definedName>
    <definedName name="CAMARON" localSheetId="10">#REF!</definedName>
    <definedName name="CAMARON" localSheetId="24">#REF!</definedName>
    <definedName name="CAMARON" localSheetId="26">#REF!</definedName>
    <definedName name="CAMARON" localSheetId="27">#REF!</definedName>
    <definedName name="CAMARON" localSheetId="23">#REF!</definedName>
    <definedName name="CAMARON" localSheetId="25">#REF!</definedName>
    <definedName name="CAMARON">#REF!</definedName>
    <definedName name="Canada_wt">#REF!</definedName>
    <definedName name="CAPA" localSheetId="10">#REF!</definedName>
    <definedName name="CAPA" localSheetId="26">#REF!</definedName>
    <definedName name="CAPA" localSheetId="27">#REF!</definedName>
    <definedName name="CAPA">#REF!</definedName>
    <definedName name="CAperc" localSheetId="10">#REF!</definedName>
    <definedName name="CAperc" localSheetId="26">#REF!</definedName>
    <definedName name="CAperc" localSheetId="27">#REF!</definedName>
    <definedName name="CAperc">#REF!</definedName>
    <definedName name="Capit.Neto">#REF!</definedName>
    <definedName name="Capitalizacion">#REF!</definedName>
    <definedName name="CAr" localSheetId="10">#REF!</definedName>
    <definedName name="CAr" localSheetId="26">#REF!</definedName>
    <definedName name="CAr" localSheetId="27">#REF!</definedName>
    <definedName name="CAr">#REF!</definedName>
    <definedName name="CAS">#REF!</definedName>
    <definedName name="Cascada">#REF!</definedName>
    <definedName name="Cavg" localSheetId="1">OFFSET(#REF!,0,0,COUNT(#REF!),1)</definedName>
    <definedName name="Cavg" localSheetId="18">OFFSET(#REF!,0,0,COUNT(#REF!),1)</definedName>
    <definedName name="Cavg" localSheetId="3">OFFSET(#REF!,0,0,COUNT(#REF!),1)</definedName>
    <definedName name="Cavg" localSheetId="4">OFFSET(#REF!,0,0,COUNT(#REF!),1)</definedName>
    <definedName name="Cavg" localSheetId="5">OFFSET(#REF!,0,0,COUNT(#REF!),1)</definedName>
    <definedName name="Cavg" localSheetId="10">OFFSET(#REF!,0,0,COUNT(#REF!),1)</definedName>
    <definedName name="Cavg" localSheetId="26">OFFSET(#REF!,0,0,COUNT(#REF!),1)</definedName>
    <definedName name="Cavg" localSheetId="27">OFFSET(#REF!,0,0,COUNT(#REF!),1)</definedName>
    <definedName name="Cavg" localSheetId="31">OFFSET(#REF!,0,0,COUNT(#REF!),1)</definedName>
    <definedName name="Cavg" localSheetId="32">OFFSET(#REF!,0,0,COUNT(#REF!),1)</definedName>
    <definedName name="Cavg" localSheetId="23">OFFSET(#REF!,0,0,COUNT(#REF!),1)</definedName>
    <definedName name="Cavg">OFFSET(#REF!,0,0,COUNT(#REF!),1)</definedName>
    <definedName name="cc" localSheetId="1" hidden="1">{"Riqfin97",#N/A,FALSE,"Tran";"Riqfinpro",#N/A,FALSE,"Tran"}</definedName>
    <definedName name="cc" localSheetId="18" hidden="1">{"Riqfin97",#N/A,FALSE,"Tran";"Riqfinpro",#N/A,FALSE,"Tran"}</definedName>
    <definedName name="cc" localSheetId="19" hidden="1">{"Riqfin97",#N/A,FALSE,"Tran";"Riqfinpro",#N/A,FALSE,"Tran"}</definedName>
    <definedName name="cc" localSheetId="40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10" hidden="1">{"Riqfin97",#N/A,FALSE,"Tran";"Riqfinpro",#N/A,FALSE,"Tran"}</definedName>
    <definedName name="cc" localSheetId="24" hidden="1">{"Riqfin97",#N/A,FALSE,"Tran";"Riqfinpro",#N/A,FALSE,"Tran"}</definedName>
    <definedName name="cc" localSheetId="26" hidden="1">{"Riqfin97",#N/A,FALSE,"Tran";"Riqfinpro",#N/A,FALSE,"Tran"}</definedName>
    <definedName name="cc" localSheetId="27" hidden="1">{"Riqfin97",#N/A,FALSE,"Tran";"Riqfinpro",#N/A,FALSE,"Tran"}</definedName>
    <definedName name="cc" localSheetId="31" hidden="1">{"Riqfin97",#N/A,FALSE,"Tran";"Riqfinpro",#N/A,FALSE,"Tran"}</definedName>
    <definedName name="cc" localSheetId="32" hidden="1">{"Riqfin97",#N/A,FALSE,"Tran";"Riqfinpro",#N/A,FALSE,"Tran"}</definedName>
    <definedName name="cc" localSheetId="33" hidden="1">{"Riqfin97",#N/A,FALSE,"Tran";"Riqfinpro",#N/A,FALSE,"Tran"}</definedName>
    <definedName name="cc" localSheetId="34" hidden="1">{"Riqfin97",#N/A,FALSE,"Tran";"Riqfinpro",#N/A,FALSE,"Tran"}</definedName>
    <definedName name="cc" localSheetId="37" hidden="1">{"Riqfin97",#N/A,FALSE,"Tran";"Riqfinpro",#N/A,FALSE,"Tran"}</definedName>
    <definedName name="cc" localSheetId="38" hidden="1">{"Riqfin97",#N/A,FALSE,"Tran";"Riqfinpro",#N/A,FALSE,"Tran"}</definedName>
    <definedName name="cc" localSheetId="39" hidden="1">{"Riqfin97",#N/A,FALSE,"Tran";"Riqfinpro",#N/A,FALSE,"Tran"}</definedName>
    <definedName name="cc" localSheetId="20" hidden="1">{"Riqfin97",#N/A,FALSE,"Tran";"Riqfinpro",#N/A,FALSE,"Tran"}</definedName>
    <definedName name="cc" localSheetId="23" hidden="1">{"Riqfin97",#N/A,FALSE,"Tran";"Riqfinpro",#N/A,FALSE,"Tran"}</definedName>
    <definedName name="cc" localSheetId="25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1" hidden="1">{"Minpmon",#N/A,FALSE,"Monthinput"}</definedName>
    <definedName name="ccccc" localSheetId="18" hidden="1">{"Minpmon",#N/A,FALSE,"Monthinput"}</definedName>
    <definedName name="ccccc" localSheetId="19" hidden="1">{"Minpmon",#N/A,FALSE,"Monthinput"}</definedName>
    <definedName name="ccccc" localSheetId="40" hidden="1">{"Minpmon",#N/A,FALSE,"Monthinput"}</definedName>
    <definedName name="ccccc" localSheetId="2" hidden="1">{"Minpmon",#N/A,FALSE,"Monthinput"}</definedName>
    <definedName name="ccccc" localSheetId="3" hidden="1">{"Minpmon",#N/A,FALSE,"Monthinput"}</definedName>
    <definedName name="ccccc" localSheetId="4" hidden="1">{"Minpmon",#N/A,FALSE,"Monthinput"}</definedName>
    <definedName name="ccccc" localSheetId="5" hidden="1">{"Minpmon",#N/A,FALSE,"Monthinput"}</definedName>
    <definedName name="ccccc" localSheetId="10" hidden="1">{"Minpmon",#N/A,FALSE,"Monthinput"}</definedName>
    <definedName name="ccccc" localSheetId="24" hidden="1">{"Minpmon",#N/A,FALSE,"Monthinput"}</definedName>
    <definedName name="ccccc" localSheetId="26" hidden="1">{"Minpmon",#N/A,FALSE,"Monthinput"}</definedName>
    <definedName name="ccccc" localSheetId="27" hidden="1">{"Minpmon",#N/A,FALSE,"Monthinput"}</definedName>
    <definedName name="ccccc" localSheetId="31" hidden="1">{"Minpmon",#N/A,FALSE,"Monthinput"}</definedName>
    <definedName name="ccccc" localSheetId="32" hidden="1">{"Minpmon",#N/A,FALSE,"Monthinput"}</definedName>
    <definedName name="ccccc" localSheetId="33" hidden="1">{"Minpmon",#N/A,FALSE,"Monthinput"}</definedName>
    <definedName name="ccccc" localSheetId="34" hidden="1">{"Minpmon",#N/A,FALSE,"Monthinput"}</definedName>
    <definedName name="ccccc" localSheetId="37" hidden="1">{"Minpmon",#N/A,FALSE,"Monthinput"}</definedName>
    <definedName name="ccccc" localSheetId="38" hidden="1">{"Minpmon",#N/A,FALSE,"Monthinput"}</definedName>
    <definedName name="ccccc" localSheetId="39" hidden="1">{"Minpmon",#N/A,FALSE,"Monthinput"}</definedName>
    <definedName name="ccccc" localSheetId="20" hidden="1">{"Minpmon",#N/A,FALSE,"Monthinput"}</definedName>
    <definedName name="ccccc" localSheetId="23" hidden="1">{"Minpmon",#N/A,FALSE,"Monthinput"}</definedName>
    <definedName name="ccccc" localSheetId="25" hidden="1">{"Minpmon",#N/A,FALSE,"Monthinput"}</definedName>
    <definedName name="ccccc" hidden="1">{"Minpmon",#N/A,FALSE,"Monthinput"}</definedName>
    <definedName name="cccccccccccccc" localSheetId="1" hidden="1">{"Tab1",#N/A,FALSE,"P";"Tab2",#N/A,FALSE,"P"}</definedName>
    <definedName name="cccccccccccccc" localSheetId="18" hidden="1">{"Tab1",#N/A,FALSE,"P";"Tab2",#N/A,FALSE,"P"}</definedName>
    <definedName name="cccccccccccccc" localSheetId="19" hidden="1">{"Tab1",#N/A,FALSE,"P";"Tab2",#N/A,FALSE,"P"}</definedName>
    <definedName name="cccccccccccccc" localSheetId="40" hidden="1">{"Tab1",#N/A,FALSE,"P";"Tab2",#N/A,FALSE,"P"}</definedName>
    <definedName name="cccccccccccccc" localSheetId="2" hidden="1">{"Tab1",#N/A,FALSE,"P";"Tab2",#N/A,FALSE,"P"}</definedName>
    <definedName name="cccccccccccccc" localSheetId="3" hidden="1">{"Tab1",#N/A,FALSE,"P";"Tab2",#N/A,FALSE,"P"}</definedName>
    <definedName name="cccccccccccccc" localSheetId="4" hidden="1">{"Tab1",#N/A,FALSE,"P";"Tab2",#N/A,FALSE,"P"}</definedName>
    <definedName name="cccccccccccccc" localSheetId="5" hidden="1">{"Tab1",#N/A,FALSE,"P";"Tab2",#N/A,FALSE,"P"}</definedName>
    <definedName name="cccccccccccccc" localSheetId="10" hidden="1">{"Tab1",#N/A,FALSE,"P";"Tab2",#N/A,FALSE,"P"}</definedName>
    <definedName name="cccccccccccccc" localSheetId="24" hidden="1">{"Tab1",#N/A,FALSE,"P";"Tab2",#N/A,FALSE,"P"}</definedName>
    <definedName name="cccccccccccccc" localSheetId="26" hidden="1">{"Tab1",#N/A,FALSE,"P";"Tab2",#N/A,FALSE,"P"}</definedName>
    <definedName name="cccccccccccccc" localSheetId="27" hidden="1">{"Tab1",#N/A,FALSE,"P";"Tab2",#N/A,FALSE,"P"}</definedName>
    <definedName name="cccccccccccccc" localSheetId="31" hidden="1">{"Tab1",#N/A,FALSE,"P";"Tab2",#N/A,FALSE,"P"}</definedName>
    <definedName name="cccccccccccccc" localSheetId="32" hidden="1">{"Tab1",#N/A,FALSE,"P";"Tab2",#N/A,FALSE,"P"}</definedName>
    <definedName name="cccccccccccccc" localSheetId="33" hidden="1">{"Tab1",#N/A,FALSE,"P";"Tab2",#N/A,FALSE,"P"}</definedName>
    <definedName name="cccccccccccccc" localSheetId="34" hidden="1">{"Tab1",#N/A,FALSE,"P";"Tab2",#N/A,FALSE,"P"}</definedName>
    <definedName name="cccccccccccccc" localSheetId="37" hidden="1">{"Tab1",#N/A,FALSE,"P";"Tab2",#N/A,FALSE,"P"}</definedName>
    <definedName name="cccccccccccccc" localSheetId="38" hidden="1">{"Tab1",#N/A,FALSE,"P";"Tab2",#N/A,FALSE,"P"}</definedName>
    <definedName name="cccccccccccccc" localSheetId="39" hidden="1">{"Tab1",#N/A,FALSE,"P";"Tab2",#N/A,FALSE,"P"}</definedName>
    <definedName name="cccccccccccccc" localSheetId="20" hidden="1">{"Tab1",#N/A,FALSE,"P";"Tab2",#N/A,FALSE,"P"}</definedName>
    <definedName name="cccccccccccccc" localSheetId="23" hidden="1">{"Tab1",#N/A,FALSE,"P";"Tab2",#N/A,FALSE,"P"}</definedName>
    <definedName name="cccccccccccccc" localSheetId="25" hidden="1">{"Tab1",#N/A,FALSE,"P";"Tab2",#N/A,FALSE,"P"}</definedName>
    <definedName name="cccccccccccccc" hidden="1">{"Tab1",#N/A,FALSE,"P";"Tab2",#N/A,FALSE,"P"}</definedName>
    <definedName name="cccm" localSheetId="1" hidden="1">{"Riqfin97",#N/A,FALSE,"Tran";"Riqfinpro",#N/A,FALSE,"Tran"}</definedName>
    <definedName name="cccm" localSheetId="18" hidden="1">{"Riqfin97",#N/A,FALSE,"Tran";"Riqfinpro",#N/A,FALSE,"Tran"}</definedName>
    <definedName name="cccm" localSheetId="19" hidden="1">{"Riqfin97",#N/A,FALSE,"Tran";"Riqfinpro",#N/A,FALSE,"Tran"}</definedName>
    <definedName name="cccm" localSheetId="40" hidden="1">{"Riqfin97",#N/A,FALSE,"Tran";"Riqfinpro",#N/A,FALSE,"Tran"}</definedName>
    <definedName name="cccm" localSheetId="2" hidden="1">{"Riqfin97",#N/A,FALSE,"Tran";"Riqfinpro",#N/A,FALSE,"Tran"}</definedName>
    <definedName name="cccm" localSheetId="3" hidden="1">{"Riqfin97",#N/A,FALSE,"Tran";"Riqfinpro",#N/A,FALSE,"Tran"}</definedName>
    <definedName name="cccm" localSheetId="4" hidden="1">{"Riqfin97",#N/A,FALSE,"Tran";"Riqfinpro",#N/A,FALSE,"Tran"}</definedName>
    <definedName name="cccm" localSheetId="5" hidden="1">{"Riqfin97",#N/A,FALSE,"Tran";"Riqfinpro",#N/A,FALSE,"Tran"}</definedName>
    <definedName name="cccm" localSheetId="10" hidden="1">{"Riqfin97",#N/A,FALSE,"Tran";"Riqfinpro",#N/A,FALSE,"Tran"}</definedName>
    <definedName name="cccm" localSheetId="24" hidden="1">{"Riqfin97",#N/A,FALSE,"Tran";"Riqfinpro",#N/A,FALSE,"Tran"}</definedName>
    <definedName name="cccm" localSheetId="26" hidden="1">{"Riqfin97",#N/A,FALSE,"Tran";"Riqfinpro",#N/A,FALSE,"Tran"}</definedName>
    <definedName name="cccm" localSheetId="27" hidden="1">{"Riqfin97",#N/A,FALSE,"Tran";"Riqfinpro",#N/A,FALSE,"Tran"}</definedName>
    <definedName name="cccm" localSheetId="31" hidden="1">{"Riqfin97",#N/A,FALSE,"Tran";"Riqfinpro",#N/A,FALSE,"Tran"}</definedName>
    <definedName name="cccm" localSheetId="32" hidden="1">{"Riqfin97",#N/A,FALSE,"Tran";"Riqfinpro",#N/A,FALSE,"Tran"}</definedName>
    <definedName name="cccm" localSheetId="33" hidden="1">{"Riqfin97",#N/A,FALSE,"Tran";"Riqfinpro",#N/A,FALSE,"Tran"}</definedName>
    <definedName name="cccm" localSheetId="34" hidden="1">{"Riqfin97",#N/A,FALSE,"Tran";"Riqfinpro",#N/A,FALSE,"Tran"}</definedName>
    <definedName name="cccm" localSheetId="37" hidden="1">{"Riqfin97",#N/A,FALSE,"Tran";"Riqfinpro",#N/A,FALSE,"Tran"}</definedName>
    <definedName name="cccm" localSheetId="38" hidden="1">{"Riqfin97",#N/A,FALSE,"Tran";"Riqfinpro",#N/A,FALSE,"Tran"}</definedName>
    <definedName name="cccm" localSheetId="39" hidden="1">{"Riqfin97",#N/A,FALSE,"Tran";"Riqfinpro",#N/A,FALSE,"Tran"}</definedName>
    <definedName name="cccm" localSheetId="20" hidden="1">{"Riqfin97",#N/A,FALSE,"Tran";"Riqfinpro",#N/A,FALSE,"Tran"}</definedName>
    <definedName name="cccm" localSheetId="23" hidden="1">{"Riqfin97",#N/A,FALSE,"Tran";"Riqfinpro",#N/A,FALSE,"Tran"}</definedName>
    <definedName name="cccm" localSheetId="25" hidden="1">{"Riqfin97",#N/A,FALSE,"Tran";"Riqfinpro",#N/A,FALSE,"Tran"}</definedName>
    <definedName name="cccm" hidden="1">{"Riqfin97",#N/A,FALSE,"Tran";"Riqfinpro",#N/A,FALSE,"Tran"}</definedName>
    <definedName name="ccme" localSheetId="26">#REF!</definedName>
    <definedName name="ccme" localSheetId="27">#REF!</definedName>
    <definedName name="ccme">#REF!</definedName>
    <definedName name="ccme2000" localSheetId="26">#REF!</definedName>
    <definedName name="ccme2000" localSheetId="27">#REF!</definedName>
    <definedName name="ccme2000">#REF!</definedName>
    <definedName name="ccme2001" localSheetId="26">#REF!</definedName>
    <definedName name="ccme2001" localSheetId="27">#REF!</definedName>
    <definedName name="ccme2001">#REF!</definedName>
    <definedName name="ccme2002" localSheetId="26">#REF!</definedName>
    <definedName name="ccme2002" localSheetId="27">#REF!</definedName>
    <definedName name="ccme2002">#REF!</definedName>
    <definedName name="ccme2003" localSheetId="26">#REF!</definedName>
    <definedName name="ccme2003" localSheetId="27">#REF!</definedName>
    <definedName name="ccme2003">#REF!</definedName>
    <definedName name="ccme98" localSheetId="26">[19]Programa!#REF!</definedName>
    <definedName name="ccme98" localSheetId="27">[19]Programa!#REF!</definedName>
    <definedName name="ccme98">#REF!</definedName>
    <definedName name="ccme98j" localSheetId="26">[19]Programa!#REF!</definedName>
    <definedName name="ccme98j" localSheetId="27">[19]Programa!#REF!</definedName>
    <definedName name="ccme98j">#REF!</definedName>
    <definedName name="ccme98s" localSheetId="10">#REF!</definedName>
    <definedName name="ccme98s" localSheetId="26">#REF!</definedName>
    <definedName name="ccme98s" localSheetId="27">#REF!</definedName>
    <definedName name="ccme98s">#REF!</definedName>
    <definedName name="ccme99" localSheetId="10">#REF!</definedName>
    <definedName name="ccme99" localSheetId="26">#REF!</definedName>
    <definedName name="ccme99" localSheetId="27">#REF!</definedName>
    <definedName name="ccme99">#REF!</definedName>
    <definedName name="ccode">273</definedName>
    <definedName name="CD" localSheetId="1">#REF!</definedName>
    <definedName name="CD" localSheetId="18">#REF!</definedName>
    <definedName name="CD" localSheetId="19">#REF!</definedName>
    <definedName name="CD" localSheetId="3">#REF!</definedName>
    <definedName name="CD" localSheetId="4">#REF!</definedName>
    <definedName name="CD" localSheetId="5">#REF!</definedName>
    <definedName name="CD" localSheetId="10">#REF!</definedName>
    <definedName name="CD" localSheetId="24">#REF!</definedName>
    <definedName name="CD" localSheetId="26">#REF!</definedName>
    <definedName name="CD" localSheetId="27">#REF!</definedName>
    <definedName name="CD" localSheetId="31">#REF!</definedName>
    <definedName name="CD" localSheetId="32">#REF!</definedName>
    <definedName name="CD" localSheetId="23">#REF!</definedName>
    <definedName name="CD" localSheetId="25">#REF!</definedName>
    <definedName name="CD">#REF!</definedName>
    <definedName name="CD1A" localSheetId="1">#REF!</definedName>
    <definedName name="CD1A" localSheetId="18">#REF!</definedName>
    <definedName name="CD1A" localSheetId="19">#REF!</definedName>
    <definedName name="CD1A" localSheetId="3">#REF!</definedName>
    <definedName name="CD1A" localSheetId="4">#REF!</definedName>
    <definedName name="CD1A" localSheetId="5">#REF!</definedName>
    <definedName name="CD1A" localSheetId="10">#REF!</definedName>
    <definedName name="CD1A" localSheetId="26">#REF!</definedName>
    <definedName name="CD1A" localSheetId="27">#REF!</definedName>
    <definedName name="CD1A" localSheetId="31">#REF!</definedName>
    <definedName name="CD1A" localSheetId="32">#REF!</definedName>
    <definedName name="CD1A" localSheetId="23">#REF!</definedName>
    <definedName name="CD1A">#REF!</definedName>
    <definedName name="cde" localSheetId="40" hidden="1">{"Riqfin97",#N/A,FALSE,"Tran";"Riqfinpro",#N/A,FALSE,"Tran"}</definedName>
    <definedName name="cde" localSheetId="10" hidden="1">{"Riqfin97",#N/A,FALSE,"Tran";"Riqfinpro",#N/A,FALSE,"Tran"}</definedName>
    <definedName name="cde" localSheetId="26" hidden="1">{"Riqfin97",#N/A,FALSE,"Tran";"Riqfinpro",#N/A,FALSE,"Tran"}</definedName>
    <definedName name="cde" localSheetId="27" hidden="1">{"Riqfin97",#N/A,FALSE,"Tran";"Riqfinpro",#N/A,FALSE,"Tran"}</definedName>
    <definedName name="cde" localSheetId="34" hidden="1">{"Riqfin97",#N/A,FALSE,"Tran";"Riqfinpro",#N/A,FALSE,"Tran"}</definedName>
    <definedName name="cde" localSheetId="37" hidden="1">{"Riqfin97",#N/A,FALSE,"Tran";"Riqfinpro",#N/A,FALSE,"Tran"}</definedName>
    <definedName name="cde" localSheetId="38" hidden="1">{"Riqfin97",#N/A,FALSE,"Tran";"Riqfinpro",#N/A,FALSE,"Tran"}</definedName>
    <definedName name="cde" localSheetId="39" hidden="1">{"Riqfin97",#N/A,FALSE,"Tran";"Riqfinpro",#N/A,FALSE,"Tran"}</definedName>
    <definedName name="cde" localSheetId="20" hidden="1">{"Riqfin97",#N/A,FALSE,"Tran";"Riqfinpro",#N/A,FALSE,"Tran"}</definedName>
    <definedName name="cde" localSheetId="23" hidden="1">{"Riqfin97",#N/A,FALSE,"Tran";"Riqfinpro",#N/A,FALSE,"Tran"}</definedName>
    <definedName name="cde" hidden="1">{"Riqfin97",#N/A,FALSE,"Tran";"Riqfinpro",#N/A,FALSE,"Tran"}</definedName>
    <definedName name="CEMENTO" localSheetId="1">#REF!</definedName>
    <definedName name="CEMENTO" localSheetId="18">#REF!</definedName>
    <definedName name="CEMENTO" localSheetId="3">#REF!</definedName>
    <definedName name="CEMENTO" localSheetId="4">#REF!</definedName>
    <definedName name="CEMENTO" localSheetId="5">#REF!</definedName>
    <definedName name="CEMENTO" localSheetId="10">#REF!</definedName>
    <definedName name="CEMENTO" localSheetId="26">#REF!</definedName>
    <definedName name="CEMENTO" localSheetId="27">#REF!</definedName>
    <definedName name="CEMENTO" localSheetId="23">#REF!</definedName>
    <definedName name="CEMENTO">#REF!</definedName>
    <definedName name="CENGOVT" localSheetId="10">#REF!</definedName>
    <definedName name="CENGOVT" localSheetId="26">#REF!</definedName>
    <definedName name="CENGOVT" localSheetId="27">#REF!</definedName>
    <definedName name="CENGOVT">#REF!</definedName>
    <definedName name="CEPA96" localSheetId="10">#REF!</definedName>
    <definedName name="CEPA96" localSheetId="26">#REF!</definedName>
    <definedName name="CEPA96" localSheetId="27">#REF!</definedName>
    <definedName name="CEPA96">#REF!</definedName>
    <definedName name="CFA">#REF!</definedName>
    <definedName name="cfdfdf" localSheetId="1" hidden="1">#REF!</definedName>
    <definedName name="cfdfdf" localSheetId="19" hidden="1">#REF!</definedName>
    <definedName name="cfdfdf" localSheetId="3" hidden="1">#REF!</definedName>
    <definedName name="cfdfdf" localSheetId="4" hidden="1">#REF!</definedName>
    <definedName name="cfdfdf" localSheetId="5" hidden="1">#REF!</definedName>
    <definedName name="cfdfdf" localSheetId="10" hidden="1">#REF!</definedName>
    <definedName name="cfdfdf" localSheetId="26" hidden="1">#REF!</definedName>
    <definedName name="cfdfdf" localSheetId="27" hidden="1">#REF!</definedName>
    <definedName name="cfdfdf" localSheetId="31" hidden="1">#REF!</definedName>
    <definedName name="cfdfdf" localSheetId="32" hidden="1">#REF!</definedName>
    <definedName name="cfdfdf" localSheetId="23" hidden="1">#REF!</definedName>
    <definedName name="cfdfdf" hidden="1">#REF!</definedName>
    <definedName name="CG" localSheetId="10">#REF!</definedName>
    <definedName name="CG" localSheetId="26">#REF!</definedName>
    <definedName name="CG" localSheetId="27">#REF!</definedName>
    <definedName name="CG">#REF!</definedName>
    <definedName name="CGBUDG" localSheetId="10">#REF!</definedName>
    <definedName name="CGBUDG" localSheetId="26">#REF!</definedName>
    <definedName name="CGBUDG" localSheetId="27">#REF!</definedName>
    <definedName name="CGBUDG">#REF!</definedName>
    <definedName name="CGBUDG_" localSheetId="26">#REF!</definedName>
    <definedName name="CGBUDG_" localSheetId="27">#REF!</definedName>
    <definedName name="CGBUDG_">#REF!</definedName>
    <definedName name="CGEXBUDG" localSheetId="26">#REF!</definedName>
    <definedName name="CGEXBUDG" localSheetId="27">#REF!</definedName>
    <definedName name="CGEXBUDG">#REF!</definedName>
    <definedName name="CGFIS" localSheetId="26">#REF!</definedName>
    <definedName name="CGFIS" localSheetId="27">#REF!</definedName>
    <definedName name="CGFIS">#REF!</definedName>
    <definedName name="CGNRP" localSheetId="26">#REF!</definedName>
    <definedName name="CGNRP" localSheetId="27">#REF!</definedName>
    <definedName name="CGNRP">#REF!</definedName>
    <definedName name="CGperc" localSheetId="26">#REF!</definedName>
    <definedName name="CGperc" localSheetId="27">#REF!</definedName>
    <definedName name="CGperc">#REF!</definedName>
    <definedName name="chart" localSheetId="1">#REF!</definedName>
    <definedName name="chart" localSheetId="19">#REF!</definedName>
    <definedName name="chart" localSheetId="3">#REF!</definedName>
    <definedName name="chart" localSheetId="4">#REF!</definedName>
    <definedName name="chart" localSheetId="5">#REF!</definedName>
    <definedName name="chart" localSheetId="26">#REF!</definedName>
    <definedName name="chart" localSheetId="27">#REF!</definedName>
    <definedName name="chart" localSheetId="31">#REF!</definedName>
    <definedName name="chart" localSheetId="32">#REF!</definedName>
    <definedName name="chart" localSheetId="23">#REF!</definedName>
    <definedName name="chart">#REF!</definedName>
    <definedName name="CHF" localSheetId="1">#REF!</definedName>
    <definedName name="CHF" localSheetId="19">#REF!</definedName>
    <definedName name="CHF" localSheetId="3">#REF!</definedName>
    <definedName name="CHF" localSheetId="4">#REF!</definedName>
    <definedName name="CHF" localSheetId="5">#REF!</definedName>
    <definedName name="CHF" localSheetId="26">#REF!</definedName>
    <definedName name="CHF" localSheetId="27">#REF!</definedName>
    <definedName name="CHF" localSheetId="31">#REF!</definedName>
    <definedName name="CHF" localSheetId="32">#REF!</definedName>
    <definedName name="CHF" localSheetId="23">#REF!</definedName>
    <definedName name="CHF">#REF!</definedName>
    <definedName name="CHILE" localSheetId="26">#REF!</definedName>
    <definedName name="CHILE" localSheetId="27">#REF!</definedName>
    <definedName name="CHILE">#REF!</definedName>
    <definedName name="CHK" localSheetId="26">#REF!</definedName>
    <definedName name="CHK" localSheetId="27">#REF!</definedName>
    <definedName name="CHK">#REF!</definedName>
    <definedName name="CHK1.1" localSheetId="26">[47]Q1!#REF!</definedName>
    <definedName name="CHK1.1" localSheetId="27">[47]Q1!#REF!</definedName>
    <definedName name="CHK1.1">#REF!</definedName>
    <definedName name="CHK2.1" localSheetId="26">[47]Q2!#REF!</definedName>
    <definedName name="CHK2.1" localSheetId="27">[47]Q2!#REF!</definedName>
    <definedName name="CHK2.1">#REF!</definedName>
    <definedName name="CHK2.2" localSheetId="26">[47]Q2!#REF!</definedName>
    <definedName name="CHK2.2" localSheetId="27">[47]Q2!#REF!</definedName>
    <definedName name="CHK2.2">#REF!</definedName>
    <definedName name="CHK2.3" localSheetId="26">[47]Q2!#REF!</definedName>
    <definedName name="CHK2.3" localSheetId="27">[47]Q2!#REF!</definedName>
    <definedName name="CHK2.3">#REF!</definedName>
    <definedName name="CHK5.1" localSheetId="1">#REF!</definedName>
    <definedName name="CHK5.1" localSheetId="18">#REF!</definedName>
    <definedName name="CHK5.1" localSheetId="3">#REF!</definedName>
    <definedName name="CHK5.1" localSheetId="4">#REF!</definedName>
    <definedName name="CHK5.1" localSheetId="5">#REF!</definedName>
    <definedName name="CHK5.1" localSheetId="10">#REF!</definedName>
    <definedName name="CHK5.1" localSheetId="24">#REF!</definedName>
    <definedName name="CHK5.1" localSheetId="26">#REF!</definedName>
    <definedName name="CHK5.1" localSheetId="27">#REF!</definedName>
    <definedName name="CHK5.1" localSheetId="23">#REF!</definedName>
    <definedName name="CHK5.1" localSheetId="25">#REF!</definedName>
    <definedName name="CHK5.1">#REF!</definedName>
    <definedName name="cin" localSheetId="26">[19]Programa!#REF!</definedName>
    <definedName name="cin" localSheetId="27">[19]Programa!#REF!</definedName>
    <definedName name="cin">#REF!</definedName>
    <definedName name="cirr" localSheetId="1">#REF!</definedName>
    <definedName name="cirr" localSheetId="3">#REF!</definedName>
    <definedName name="cirr" localSheetId="4">#REF!</definedName>
    <definedName name="cirr" localSheetId="5">#REF!</definedName>
    <definedName name="cirr" localSheetId="10">#REF!</definedName>
    <definedName name="cirr" localSheetId="26">#REF!</definedName>
    <definedName name="cirr" localSheetId="27">#REF!</definedName>
    <definedName name="cirr" localSheetId="23">#REF!</definedName>
    <definedName name="cirr">#REF!</definedName>
    <definedName name="ClaveDeColor" localSheetId="1">#REF!</definedName>
    <definedName name="ClaveDeColor" localSheetId="3">#REF!</definedName>
    <definedName name="ClaveDeColor" localSheetId="4">#REF!</definedName>
    <definedName name="ClaveDeColor" localSheetId="5">#REF!</definedName>
    <definedName name="ClaveDeColor" localSheetId="10">#REF!</definedName>
    <definedName name="ClaveDeColor" localSheetId="26">#REF!</definedName>
    <definedName name="ClaveDeColor" localSheetId="27">#REF!</definedName>
    <definedName name="ClaveDeColor" localSheetId="23">#REF!</definedName>
    <definedName name="ClaveDeColor">#REF!</definedName>
    <definedName name="CLUB_PARIS_2004" localSheetId="26">#REF!</definedName>
    <definedName name="CLUB_PARIS_2004" localSheetId="27">#REF!</definedName>
    <definedName name="CLUB_PARIS_2004">#REF!</definedName>
    <definedName name="CLUB91" localSheetId="1">#REF!</definedName>
    <definedName name="CLUB91" localSheetId="19">#REF!</definedName>
    <definedName name="CLUB91" localSheetId="3">#REF!</definedName>
    <definedName name="CLUB91" localSheetId="4">#REF!</definedName>
    <definedName name="CLUB91" localSheetId="5">#REF!</definedName>
    <definedName name="CLUB91" localSheetId="10">#REF!</definedName>
    <definedName name="CLUB91" localSheetId="26">#REF!</definedName>
    <definedName name="CLUB91" localSheetId="27">#REF!</definedName>
    <definedName name="CLUB91" localSheetId="31">#REF!</definedName>
    <definedName name="CLUB91" localSheetId="32">#REF!</definedName>
    <definedName name="CLUB91" localSheetId="23">#REF!</definedName>
    <definedName name="CLUB91">#REF!</definedName>
    <definedName name="cmbccr" localSheetId="26">#REF!</definedName>
    <definedName name="cmbccr" localSheetId="27">#REF!</definedName>
    <definedName name="cmbccr">#REF!</definedName>
    <definedName name="cmbcom" localSheetId="26">#REF!</definedName>
    <definedName name="cmbcom" localSheetId="27">#REF!</definedName>
    <definedName name="cmbcom">#REF!</definedName>
    <definedName name="CMD" localSheetId="1">[49]BCP!#REF!</definedName>
    <definedName name="CMD" localSheetId="18">#REF!</definedName>
    <definedName name="CMD" localSheetId="3">[49]BCP!#REF!</definedName>
    <definedName name="CMD" localSheetId="4">[49]BCP!#REF!</definedName>
    <definedName name="CMD" localSheetId="5">[49]BCP!#REF!</definedName>
    <definedName name="CMD" localSheetId="23">#REF!</definedName>
    <definedName name="CMD">[49]BCP!#REF!</definedName>
    <definedName name="cmethapp" localSheetId="1">#REF!,#REF!,#REF!</definedName>
    <definedName name="cmethapp" localSheetId="18">#REF!,#REF!,#REF!</definedName>
    <definedName name="cmethapp" localSheetId="19">#REF!,#REF!,#REF!</definedName>
    <definedName name="cmethapp" localSheetId="3">#REF!,#REF!,#REF!</definedName>
    <definedName name="cmethapp" localSheetId="4">#REF!,#REF!,#REF!</definedName>
    <definedName name="cmethapp" localSheetId="5">#REF!,#REF!,#REF!</definedName>
    <definedName name="cmethapp" localSheetId="10">#REF!,#REF!,#REF!</definedName>
    <definedName name="cmethapp" localSheetId="24">#REF!,#REF!,#REF!</definedName>
    <definedName name="cmethapp" localSheetId="26">#REF!,#REF!,#REF!</definedName>
    <definedName name="cmethapp" localSheetId="27">#REF!,#REF!,#REF!</definedName>
    <definedName name="cmethapp" localSheetId="31">#REF!,#REF!,#REF!</definedName>
    <definedName name="cmethapp" localSheetId="32">#REF!,#REF!,#REF!</definedName>
    <definedName name="cmethapp" localSheetId="23">#REF!,#REF!,#REF!</definedName>
    <definedName name="cmethapp" localSheetId="25">#REF!,#REF!,#REF!</definedName>
    <definedName name="cmethapp">#REF!,#REF!,#REF!</definedName>
    <definedName name="cmethmain" localSheetId="1">#REF!</definedName>
    <definedName name="cmethmain" localSheetId="18">#REF!</definedName>
    <definedName name="cmethmain" localSheetId="19">#REF!</definedName>
    <definedName name="cmethmain" localSheetId="3">#REF!</definedName>
    <definedName name="cmethmain" localSheetId="4">#REF!</definedName>
    <definedName name="cmethmain" localSheetId="5">#REF!</definedName>
    <definedName name="cmethmain" localSheetId="10">#REF!</definedName>
    <definedName name="cmethmain" localSheetId="24">#REF!</definedName>
    <definedName name="cmethmain" localSheetId="26">#REF!</definedName>
    <definedName name="cmethmain" localSheetId="27">#REF!</definedName>
    <definedName name="cmethmain" localSheetId="31">#REF!</definedName>
    <definedName name="cmethmain" localSheetId="32">#REF!</definedName>
    <definedName name="cmethmain" localSheetId="23">#REF!</definedName>
    <definedName name="cmethmain" localSheetId="25">#REF!</definedName>
    <definedName name="cmethmain">#REF!</definedName>
    <definedName name="Cmin" localSheetId="1">OFFSET(#REF!,0,0,COUNT(#REF!),1)</definedName>
    <definedName name="Cmin" localSheetId="18">OFFSET(#REF!,0,0,COUNT(#REF!),1)</definedName>
    <definedName name="Cmin" localSheetId="3">OFFSET(#REF!,0,0,COUNT(#REF!),1)</definedName>
    <definedName name="Cmin" localSheetId="4">OFFSET(#REF!,0,0,COUNT(#REF!),1)</definedName>
    <definedName name="Cmin" localSheetId="5">OFFSET(#REF!,0,0,COUNT(#REF!),1)</definedName>
    <definedName name="Cmin" localSheetId="10">OFFSET(#REF!,0,0,COUNT(#REF!),1)</definedName>
    <definedName name="Cmin" localSheetId="26">OFFSET(#REF!,0,0,COUNT(#REF!),1)</definedName>
    <definedName name="Cmin" localSheetId="27">OFFSET(#REF!,0,0,COUNT(#REF!),1)</definedName>
    <definedName name="Cmin" localSheetId="31">OFFSET(#REF!,0,0,COUNT(#REF!),1)</definedName>
    <definedName name="Cmin" localSheetId="32">OFFSET(#REF!,0,0,COUNT(#REF!),1)</definedName>
    <definedName name="Cmin" localSheetId="23">OFFSET(#REF!,0,0,COUNT(#REF!),1)</definedName>
    <definedName name="Cmin">OFFSET(#REF!,0,0,COUNT(#REF!),1)</definedName>
    <definedName name="cmsbn" localSheetId="26">#REF!</definedName>
    <definedName name="cmsbn" localSheetId="27">#REF!</definedName>
    <definedName name="cmsbn">#REF!</definedName>
    <definedName name="CN" localSheetId="1">#REF!</definedName>
    <definedName name="CN" localSheetId="18">#REF!</definedName>
    <definedName name="CN" localSheetId="19">#REF!</definedName>
    <definedName name="CN" localSheetId="3">#REF!</definedName>
    <definedName name="CN" localSheetId="4">#REF!</definedName>
    <definedName name="CN" localSheetId="5">#REF!</definedName>
    <definedName name="CN" localSheetId="10">#REF!</definedName>
    <definedName name="CN" localSheetId="24">#REF!</definedName>
    <definedName name="CN" localSheetId="26">#REF!</definedName>
    <definedName name="CN" localSheetId="27">#REF!</definedName>
    <definedName name="CN" localSheetId="31">#REF!</definedName>
    <definedName name="CN" localSheetId="32">#REF!</definedName>
    <definedName name="CN" localSheetId="23">#REF!</definedName>
    <definedName name="CN" localSheetId="25">#REF!</definedName>
    <definedName name="CN">#REF!</definedName>
    <definedName name="CN1A" localSheetId="1">#REF!</definedName>
    <definedName name="CN1A" localSheetId="18">#REF!</definedName>
    <definedName name="CN1A" localSheetId="19">#REF!</definedName>
    <definedName name="CN1A" localSheetId="3">#REF!</definedName>
    <definedName name="CN1A" localSheetId="4">#REF!</definedName>
    <definedName name="CN1A" localSheetId="5">#REF!</definedName>
    <definedName name="CN1A" localSheetId="10">#REF!</definedName>
    <definedName name="CN1A" localSheetId="26">#REF!</definedName>
    <definedName name="CN1A" localSheetId="27">#REF!</definedName>
    <definedName name="CN1A" localSheetId="31">#REF!</definedName>
    <definedName name="CN1A" localSheetId="32">#REF!</definedName>
    <definedName name="CN1A" localSheetId="23">#REF!</definedName>
    <definedName name="CN1A">#REF!</definedName>
    <definedName name="cnspnf" localSheetId="26">#REF!</definedName>
    <definedName name="cnspnf" localSheetId="27">#REF!</definedName>
    <definedName name="cnspnf">#REF!</definedName>
    <definedName name="CNY" localSheetId="26">#REF!</definedName>
    <definedName name="CNY" localSheetId="27">#REF!</definedName>
    <definedName name="CNY">#REF!</definedName>
    <definedName name="Cobertura">#REF!</definedName>
    <definedName name="COLOMBIA" localSheetId="10">#REF!</definedName>
    <definedName name="COLOMBIA" localSheetId="26">#REF!</definedName>
    <definedName name="COLOMBIA" localSheetId="27">#REF!</definedName>
    <definedName name="COLOMBIA">#REF!</definedName>
    <definedName name="Colombia___Summary_Accounts_of_the_Financial_System" localSheetId="11">[0]!base-flow</definedName>
    <definedName name="Colombia___Summary_Accounts_of_the_Financial_System" localSheetId="40">[0]!base-flow</definedName>
    <definedName name="Colombia___Summary_Accounts_of_the_Financial_System" localSheetId="10">base-flow</definedName>
    <definedName name="Colombia___Summary_Accounts_of_the_Financial_System" localSheetId="21">[0]!base-flow</definedName>
    <definedName name="Colombia___Summary_Accounts_of_the_Financial_System" localSheetId="26">base-flow</definedName>
    <definedName name="Colombia___Summary_Accounts_of_the_Financial_System" localSheetId="27">[62]!base-flow</definedName>
    <definedName name="Colombia___Summary_Accounts_of_the_Financial_System" localSheetId="28">[0]!base-flow</definedName>
    <definedName name="Colombia___Summary_Accounts_of_the_Financial_System" localSheetId="29">[0]!base-flow</definedName>
    <definedName name="Colombia___Summary_Accounts_of_the_Financial_System" localSheetId="30">[0]!base-flow</definedName>
    <definedName name="Colombia___Summary_Accounts_of_the_Financial_System" localSheetId="34">base-flow</definedName>
    <definedName name="Colombia___Summary_Accounts_of_the_Financial_System" localSheetId="37">base-flow</definedName>
    <definedName name="Colombia___Summary_Accounts_of_the_Financial_System" localSheetId="38">base-flow</definedName>
    <definedName name="Colombia___Summary_Accounts_of_the_Financial_System" localSheetId="39">base-flow</definedName>
    <definedName name="Colombia___Summary_Accounts_of_the_Financial_System" localSheetId="20">base-flow</definedName>
    <definedName name="Colombia___Summary_Accounts_of_the_Financial_System" localSheetId="23">base-flow</definedName>
    <definedName name="Colombia___Summary_Accounts_of_the_Financial_System">base-flow</definedName>
    <definedName name="Color1" localSheetId="1">#REF!</definedName>
    <definedName name="Color1" localSheetId="18">#REF!</definedName>
    <definedName name="Color1" localSheetId="3">#REF!</definedName>
    <definedName name="Color1" localSheetId="4">#REF!</definedName>
    <definedName name="Color1" localSheetId="5">#REF!</definedName>
    <definedName name="Color1" localSheetId="10">#REF!</definedName>
    <definedName name="Color1" localSheetId="26">#REF!</definedName>
    <definedName name="Color1" localSheetId="27">#REF!</definedName>
    <definedName name="Color1" localSheetId="23">#REF!</definedName>
    <definedName name="Color1">#REF!</definedName>
    <definedName name="Color2" localSheetId="1">#REF!</definedName>
    <definedName name="Color2" localSheetId="3">#REF!</definedName>
    <definedName name="Color2" localSheetId="4">#REF!</definedName>
    <definedName name="Color2" localSheetId="5">#REF!</definedName>
    <definedName name="Color2" localSheetId="10">#REF!</definedName>
    <definedName name="Color2" localSheetId="26">#REF!</definedName>
    <definedName name="Color2" localSheetId="27">#REF!</definedName>
    <definedName name="Color2" localSheetId="23">#REF!</definedName>
    <definedName name="Color2">#REF!</definedName>
    <definedName name="Color3" localSheetId="1">#REF!</definedName>
    <definedName name="Color3" localSheetId="3">#REF!</definedName>
    <definedName name="Color3" localSheetId="4">#REF!</definedName>
    <definedName name="Color3" localSheetId="5">#REF!</definedName>
    <definedName name="Color3" localSheetId="10">#REF!</definedName>
    <definedName name="Color3" localSheetId="26">#REF!</definedName>
    <definedName name="Color3" localSheetId="27">#REF!</definedName>
    <definedName name="Color3" localSheetId="23">#REF!</definedName>
    <definedName name="Color3">#REF!</definedName>
    <definedName name="Color4" localSheetId="1">#REF!</definedName>
    <definedName name="Color4" localSheetId="3">#REF!</definedName>
    <definedName name="Color4" localSheetId="4">#REF!</definedName>
    <definedName name="Color4" localSheetId="5">#REF!</definedName>
    <definedName name="Color4" localSheetId="26">#REF!</definedName>
    <definedName name="Color4" localSheetId="27">#REF!</definedName>
    <definedName name="Color4" localSheetId="23">#REF!</definedName>
    <definedName name="Color4">#REF!</definedName>
    <definedName name="Color5" localSheetId="1">#REF!</definedName>
    <definedName name="Color5" localSheetId="3">#REF!</definedName>
    <definedName name="Color5" localSheetId="4">#REF!</definedName>
    <definedName name="Color5" localSheetId="5">#REF!</definedName>
    <definedName name="Color5" localSheetId="26">#REF!</definedName>
    <definedName name="Color5" localSheetId="27">#REF!</definedName>
    <definedName name="Color5" localSheetId="23">#REF!</definedName>
    <definedName name="Color5">#REF!</definedName>
    <definedName name="Color6" localSheetId="1">#REF!</definedName>
    <definedName name="Color6" localSheetId="3">#REF!</definedName>
    <definedName name="Color6" localSheetId="4">#REF!</definedName>
    <definedName name="Color6" localSheetId="5">#REF!</definedName>
    <definedName name="Color6" localSheetId="26">#REF!</definedName>
    <definedName name="Color6" localSheetId="27">#REF!</definedName>
    <definedName name="Color6" localSheetId="23">#REF!</definedName>
    <definedName name="Color6">#REF!</definedName>
    <definedName name="COM" localSheetId="1">#REF!</definedName>
    <definedName name="COM" localSheetId="3">#REF!</definedName>
    <definedName name="COM" localSheetId="4">#REF!</definedName>
    <definedName name="COM" localSheetId="5">#REF!</definedName>
    <definedName name="COM" localSheetId="26">#REF!</definedName>
    <definedName name="COM" localSheetId="27">#REF!</definedName>
    <definedName name="COM" localSheetId="23">#REF!</definedName>
    <definedName name="COM">#REF!</definedName>
    <definedName name="coma" localSheetId="26">[19]Programa!#REF!</definedName>
    <definedName name="coma" localSheetId="27">[19]Programa!#REF!</definedName>
    <definedName name="coma">#REF!</definedName>
    <definedName name="COMPAR" localSheetId="10">#REF!</definedName>
    <definedName name="COMPAR" localSheetId="26">#REF!</definedName>
    <definedName name="COMPAR" localSheetId="27">#REF!</definedName>
    <definedName name="COMPAR">#REF!</definedName>
    <definedName name="COMPIGP" localSheetId="10">#REF!</definedName>
    <definedName name="COMPIGP" localSheetId="26">#REF!</definedName>
    <definedName name="COMPIGP" localSheetId="27">#REF!</definedName>
    <definedName name="COMPIGP">#REF!</definedName>
    <definedName name="COMPROJ99" localSheetId="10">#REF!</definedName>
    <definedName name="COMPROJ99" localSheetId="26">#REF!</definedName>
    <definedName name="COMPROJ99" localSheetId="27">#REF!</definedName>
    <definedName name="COMPROJ99">#REF!</definedName>
    <definedName name="CONCK" localSheetId="26">#REF!</definedName>
    <definedName name="CONCK" localSheetId="27">#REF!</definedName>
    <definedName name="CONCK">#REF!</definedName>
    <definedName name="conor" localSheetId="26">#REF!</definedName>
    <definedName name="conor" localSheetId="27">#REF!</definedName>
    <definedName name="conor">#REF!</definedName>
    <definedName name="cons" localSheetId="26">#REF!</definedName>
    <definedName name="cons" localSheetId="27">#REF!</definedName>
    <definedName name="cons">#REF!</definedName>
    <definedName name="CONS1" localSheetId="18">#REF!</definedName>
    <definedName name="CONS1">[63]MONTHLY!$BP$4:$CA$4</definedName>
    <definedName name="cons12mon" localSheetId="26">'[64]GDP projections'!#REF!</definedName>
    <definedName name="cons12mon" localSheetId="27">'[64]GDP projections'!#REF!</definedName>
    <definedName name="cons12mon">#REF!</definedName>
    <definedName name="CONS2" localSheetId="18">#REF!</definedName>
    <definedName name="CONS2">[63]MONTHLY!$CB$4:$CM$4</definedName>
    <definedName name="CONSOL" localSheetId="1">#REF!</definedName>
    <definedName name="CONSOL" localSheetId="18">#REF!</definedName>
    <definedName name="CONSOL" localSheetId="3">#REF!</definedName>
    <definedName name="CONSOL" localSheetId="4">#REF!</definedName>
    <definedName name="CONSOL" localSheetId="5">#REF!</definedName>
    <definedName name="CONSOL" localSheetId="10">#REF!</definedName>
    <definedName name="CONSOL" localSheetId="24">#REF!</definedName>
    <definedName name="CONSOL" localSheetId="26">#REF!</definedName>
    <definedName name="CONSOL" localSheetId="27">#REF!</definedName>
    <definedName name="CONSOL" localSheetId="23">#REF!</definedName>
    <definedName name="CONSOL" localSheetId="25">#REF!</definedName>
    <definedName name="CONSOL">#REF!</definedName>
    <definedName name="CONSOLC2" localSheetId="1">#REF!</definedName>
    <definedName name="CONSOLC2" localSheetId="18">#REF!</definedName>
    <definedName name="CONSOLC2" localSheetId="3">#REF!</definedName>
    <definedName name="CONSOLC2" localSheetId="4">#REF!</definedName>
    <definedName name="CONSOLC2" localSheetId="5">#REF!</definedName>
    <definedName name="CONSOLC2" localSheetId="10">#REF!</definedName>
    <definedName name="CONSOLC2" localSheetId="24">#REF!</definedName>
    <definedName name="CONSOLC2" localSheetId="26">#REF!</definedName>
    <definedName name="CONSOLC2" localSheetId="27">#REF!</definedName>
    <definedName name="CONSOLC2" localSheetId="23">#REF!</definedName>
    <definedName name="CONSOLC2" localSheetId="25">#REF!</definedName>
    <definedName name="CONSOLC2">#REF!</definedName>
    <definedName name="consperc" localSheetId="10">#REF!</definedName>
    <definedName name="consperc" localSheetId="26">'[64]GDP projections'!#REF!</definedName>
    <definedName name="consperc" localSheetId="27">'[64]GDP projections'!#REF!</definedName>
    <definedName name="consperc">#REF!</definedName>
    <definedName name="consqtr" localSheetId="10">#REF!</definedName>
    <definedName name="consqtr" localSheetId="26">'[64]GDP projections'!#REF!</definedName>
    <definedName name="consqtr" localSheetId="27">'[64]GDP projections'!#REF!</definedName>
    <definedName name="consqtr">#REF!</definedName>
    <definedName name="CONTENTS" localSheetId="26">[65]Contents!$A$1:$F$36</definedName>
    <definedName name="CONTENTS" localSheetId="27">[65]Contents!$A$1:$F$36</definedName>
    <definedName name="CONTENTS">#REF!</definedName>
    <definedName name="cooperantes" localSheetId="26">#REF!</definedName>
    <definedName name="cooperantes" localSheetId="27">#REF!</definedName>
    <definedName name="cooperantes">#REF!</definedName>
    <definedName name="COPA">#N/A</definedName>
    <definedName name="COPARTICIPACION_FEDERAL__LEY_N__23548">#REF!</definedName>
    <definedName name="copystart" localSheetId="1">#REF!</definedName>
    <definedName name="copystart" localSheetId="18">#REF!</definedName>
    <definedName name="copystart" localSheetId="3">#REF!</definedName>
    <definedName name="copystart" localSheetId="4">#REF!</definedName>
    <definedName name="copystart" localSheetId="5">#REF!</definedName>
    <definedName name="copystart" localSheetId="10">#REF!</definedName>
    <definedName name="copystart" localSheetId="24">#REF!</definedName>
    <definedName name="copystart" localSheetId="26">#REF!</definedName>
    <definedName name="copystart" localSheetId="27">#REF!</definedName>
    <definedName name="copystart" localSheetId="23">#REF!</definedName>
    <definedName name="copystart" localSheetId="25">#REF!</definedName>
    <definedName name="copystart">#REF!</definedName>
    <definedName name="Copytodebt" localSheetId="18">#REF!</definedName>
    <definedName name="Copytodebt" localSheetId="10">#REF!</definedName>
    <definedName name="Copytodebt" localSheetId="24">#REF!</definedName>
    <definedName name="Copytodebt" localSheetId="26">'[2]in-out'!#REF!</definedName>
    <definedName name="Copytodebt" localSheetId="27">'[2]in-out'!#REF!</definedName>
    <definedName name="Copytodebt" localSheetId="23">#REF!</definedName>
    <definedName name="Copytodebt" localSheetId="25">#REF!</definedName>
    <definedName name="Copytodebt">'[2]in-out'!#REF!</definedName>
    <definedName name="CostoVentasY1">#REF!</definedName>
    <definedName name="CostoVentasY2">#REF!</definedName>
    <definedName name="CostoVentasY3">#REF!</definedName>
    <definedName name="COUNT" localSheetId="1">#REF!</definedName>
    <definedName name="COUNT" localSheetId="18">#REF!</definedName>
    <definedName name="COUNT" localSheetId="3">#REF!</definedName>
    <definedName name="COUNT" localSheetId="4">#REF!</definedName>
    <definedName name="COUNT" localSheetId="5">#REF!</definedName>
    <definedName name="COUNT" localSheetId="10">#REF!</definedName>
    <definedName name="COUNT" localSheetId="24">#REF!</definedName>
    <definedName name="COUNT" localSheetId="26">#REF!</definedName>
    <definedName name="COUNT" localSheetId="27">#REF!</definedName>
    <definedName name="COUNT" localSheetId="23">#REF!</definedName>
    <definedName name="COUNT" localSheetId="25">#REF!</definedName>
    <definedName name="COUNT">#REF!</definedName>
    <definedName name="COUNTER" localSheetId="1">#REF!</definedName>
    <definedName name="COUNTER" localSheetId="18">#REF!</definedName>
    <definedName name="COUNTER" localSheetId="3">#REF!</definedName>
    <definedName name="COUNTER" localSheetId="4">#REF!</definedName>
    <definedName name="COUNTER" localSheetId="5">#REF!</definedName>
    <definedName name="COUNTER" localSheetId="10">#REF!</definedName>
    <definedName name="COUNTER" localSheetId="24">#REF!</definedName>
    <definedName name="COUNTER" localSheetId="26">#REF!</definedName>
    <definedName name="COUNTER" localSheetId="27">#REF!</definedName>
    <definedName name="COUNTER" localSheetId="23">#REF!</definedName>
    <definedName name="COUNTER" localSheetId="25">#REF!</definedName>
    <definedName name="COUNTER">#REF!</definedName>
    <definedName name="CountryName" localSheetId="26">'[66]Exchange Rate chart'!#REF!</definedName>
    <definedName name="CountryName" localSheetId="27">'[66]Exchange Rate chart'!#REF!</definedName>
    <definedName name="CountryName">#REF!</definedName>
    <definedName name="cp" localSheetId="18" hidden="1">#REF!</definedName>
    <definedName name="cp" localSheetId="10" hidden="1">#REF!</definedName>
    <definedName name="cp" localSheetId="24" hidden="1">#REF!</definedName>
    <definedName name="cp" localSheetId="26" hidden="1">'[67]C Summary'!#REF!</definedName>
    <definedName name="cp" localSheetId="27" hidden="1">'[67]C Summary'!#REF!</definedName>
    <definedName name="cp" localSheetId="23" hidden="1">#REF!</definedName>
    <definedName name="cp" localSheetId="25" hidden="1">#REF!</definedName>
    <definedName name="cp" hidden="1">'[67]C Summary'!#REF!</definedName>
    <definedName name="CPF" localSheetId="1">#REF!</definedName>
    <definedName name="CPF" localSheetId="18">#REF!</definedName>
    <definedName name="CPF" localSheetId="3">#REF!</definedName>
    <definedName name="CPF" localSheetId="4">#REF!</definedName>
    <definedName name="CPF" localSheetId="5">#REF!</definedName>
    <definedName name="CPF" localSheetId="10">#REF!</definedName>
    <definedName name="CPF" localSheetId="24">#REF!</definedName>
    <definedName name="CPF" localSheetId="26">#REF!</definedName>
    <definedName name="CPF" localSheetId="27">#REF!</definedName>
    <definedName name="CPF" localSheetId="23">#REF!</definedName>
    <definedName name="CPF" localSheetId="25">#REF!</definedName>
    <definedName name="CPF">#REF!</definedName>
    <definedName name="CPI">#REF!</definedName>
    <definedName name="CPI_Core" localSheetId="1">#REF!</definedName>
    <definedName name="CPI_Core" localSheetId="18">#REF!</definedName>
    <definedName name="CPI_Core" localSheetId="3">#REF!</definedName>
    <definedName name="CPI_Core" localSheetId="4">#REF!</definedName>
    <definedName name="CPI_Core" localSheetId="5">#REF!</definedName>
    <definedName name="CPI_Core" localSheetId="10">#REF!</definedName>
    <definedName name="CPI_Core" localSheetId="24">#REF!</definedName>
    <definedName name="CPI_Core" localSheetId="26">#REF!</definedName>
    <definedName name="CPI_Core" localSheetId="27">#REF!</definedName>
    <definedName name="CPI_Core" localSheetId="23">#REF!</definedName>
    <definedName name="CPI_Core" localSheetId="25">#REF!</definedName>
    <definedName name="CPI_Core">#REF!</definedName>
    <definedName name="CPI_NAT_monthly" localSheetId="1">#REF!</definedName>
    <definedName name="CPI_NAT_monthly" localSheetId="18">#REF!</definedName>
    <definedName name="CPI_NAT_monthly" localSheetId="3">#REF!</definedName>
    <definedName name="CPI_NAT_monthly" localSheetId="4">#REF!</definedName>
    <definedName name="CPI_NAT_monthly" localSheetId="5">#REF!</definedName>
    <definedName name="CPI_NAT_monthly" localSheetId="10">#REF!</definedName>
    <definedName name="CPI_NAT_monthly" localSheetId="24">#REF!</definedName>
    <definedName name="CPI_NAT_monthly" localSheetId="26">#REF!</definedName>
    <definedName name="CPI_NAT_monthly" localSheetId="27">#REF!</definedName>
    <definedName name="CPI_NAT_monthly" localSheetId="23">#REF!</definedName>
    <definedName name="CPI_NAT_monthly" localSheetId="25">#REF!</definedName>
    <definedName name="CPI_NAT_monthly">#REF!</definedName>
    <definedName name="CPICUM" localSheetId="10">#REF!</definedName>
    <definedName name="CPICUM" localSheetId="26">#REF!</definedName>
    <definedName name="CPICUM" localSheetId="27">#REF!</definedName>
    <definedName name="CPICUM">#REF!</definedName>
    <definedName name="CRECWM">#REF!</definedName>
    <definedName name="cred" localSheetId="10">#REF!</definedName>
    <definedName name="cred" localSheetId="26">#REF!</definedName>
    <definedName name="cred" localSheetId="27">#REF!</definedName>
    <definedName name="cred">#REF!</definedName>
    <definedName name="cred1" localSheetId="10">#REF!</definedName>
    <definedName name="cred1" localSheetId="26">#REF!</definedName>
    <definedName name="cred1" localSheetId="27">#REF!</definedName>
    <definedName name="cred1">#REF!</definedName>
    <definedName name="CRED2" localSheetId="10">#REF!</definedName>
    <definedName name="CRED2" localSheetId="26">#REF!</definedName>
    <definedName name="CRED2" localSheetId="27">#REF!</definedName>
    <definedName name="CRED2">#REF!</definedName>
    <definedName name="cred2000" localSheetId="26">#REF!</definedName>
    <definedName name="cred2000" localSheetId="27">#REF!</definedName>
    <definedName name="cred2000">#REF!</definedName>
    <definedName name="cred2001" localSheetId="26">#REF!</definedName>
    <definedName name="cred2001" localSheetId="27">#REF!</definedName>
    <definedName name="cred2001">#REF!</definedName>
    <definedName name="cred2002" localSheetId="26">#REF!</definedName>
    <definedName name="cred2002" localSheetId="27">#REF!</definedName>
    <definedName name="cred2002">#REF!</definedName>
    <definedName name="cred2003" localSheetId="26">#REF!</definedName>
    <definedName name="cred2003" localSheetId="27">#REF!</definedName>
    <definedName name="cred2003">#REF!</definedName>
    <definedName name="cred98" localSheetId="26">[19]Programa!#REF!</definedName>
    <definedName name="cred98" localSheetId="27">[19]Programa!#REF!</definedName>
    <definedName name="cred98">#REF!</definedName>
    <definedName name="cred98j" localSheetId="26">[19]Programa!#REF!</definedName>
    <definedName name="cred98j" localSheetId="27">[19]Programa!#REF!</definedName>
    <definedName name="cred98j">#REF!</definedName>
    <definedName name="cred98s" localSheetId="10">#REF!</definedName>
    <definedName name="cred98s" localSheetId="26">#REF!</definedName>
    <definedName name="cred98s" localSheetId="27">#REF!</definedName>
    <definedName name="cred98s">#REF!</definedName>
    <definedName name="cred99" localSheetId="10">#REF!</definedName>
    <definedName name="cred99" localSheetId="26">#REF!</definedName>
    <definedName name="cred99" localSheetId="27">#REF!</definedName>
    <definedName name="cred99">#REF!</definedName>
    <definedName name="CREDITO" localSheetId="10">#REF!</definedName>
    <definedName name="CREDITO" localSheetId="26">#REF!</definedName>
    <definedName name="CREDITO" localSheetId="27">#REF!</definedName>
    <definedName name="CREDITO">#REF!</definedName>
    <definedName name="CREDITOBCH" localSheetId="1">#REF!</definedName>
    <definedName name="CREDITOBCH" localSheetId="3">#REF!</definedName>
    <definedName name="CREDITOBCH" localSheetId="4">#REF!</definedName>
    <definedName name="CREDITOBCH" localSheetId="5">#REF!</definedName>
    <definedName name="CREDITOBCH" localSheetId="26">#REF!</definedName>
    <definedName name="CREDITOBCH" localSheetId="27">#REF!</definedName>
    <definedName name="CREDITOBCH" localSheetId="23">#REF!</definedName>
    <definedName name="CREDITOBCH">#REF!</definedName>
    <definedName name="CREDITORSB" localSheetId="1">#REF!</definedName>
    <definedName name="CREDITORSB" localSheetId="3">#REF!</definedName>
    <definedName name="CREDITORSB" localSheetId="4">#REF!</definedName>
    <definedName name="CREDITORSB" localSheetId="5">#REF!</definedName>
    <definedName name="CREDITORSB" localSheetId="26">#REF!</definedName>
    <definedName name="CREDITORSB" localSheetId="27">#REF!</definedName>
    <definedName name="CREDITORSB" localSheetId="23">#REF!</definedName>
    <definedName name="CREDITORSB">#REF!</definedName>
    <definedName name="Crng" localSheetId="1">OFFSET(#REF!,0,0,COUNT(#REF!),1)</definedName>
    <definedName name="Crng" localSheetId="18">OFFSET(#REF!,0,0,COUNT(#REF!),1)</definedName>
    <definedName name="Crng" localSheetId="3">OFFSET(#REF!,0,0,COUNT(#REF!),1)</definedName>
    <definedName name="Crng" localSheetId="4">OFFSET(#REF!,0,0,COUNT(#REF!),1)</definedName>
    <definedName name="Crng" localSheetId="5">OFFSET(#REF!,0,0,COUNT(#REF!),1)</definedName>
    <definedName name="Crng" localSheetId="10">OFFSET(#REF!,0,0,COUNT(#REF!),1)</definedName>
    <definedName name="Crng" localSheetId="26">OFFSET(#REF!,0,0,COUNT(#REF!),1)</definedName>
    <definedName name="Crng" localSheetId="27">OFFSET(#REF!,0,0,COUNT(#REF!),1)</definedName>
    <definedName name="Crng" localSheetId="31">OFFSET(#REF!,0,0,COUNT(#REF!),1)</definedName>
    <definedName name="Crng" localSheetId="32">OFFSET(#REF!,0,0,COUNT(#REF!),1)</definedName>
    <definedName name="Crng" localSheetId="23">OFFSET(#REF!,0,0,COUNT(#REF!),1)</definedName>
    <definedName name="Crng">OFFSET(#REF!,0,0,COUNT(#REF!),1)</definedName>
    <definedName name="Crt" localSheetId="1">#REF!</definedName>
    <definedName name="Crt" localSheetId="18">#REF!</definedName>
    <definedName name="Crt" localSheetId="19">#REF!</definedName>
    <definedName name="Crt" localSheetId="3">#REF!</definedName>
    <definedName name="Crt" localSheetId="4">#REF!</definedName>
    <definedName name="Crt" localSheetId="5">#REF!</definedName>
    <definedName name="Crt" localSheetId="10">#REF!</definedName>
    <definedName name="Crt" localSheetId="24">#REF!</definedName>
    <definedName name="Crt" localSheetId="26">#REF!</definedName>
    <definedName name="Crt" localSheetId="27">#REF!</definedName>
    <definedName name="Crt" localSheetId="31">#REF!</definedName>
    <definedName name="Crt" localSheetId="32">#REF!</definedName>
    <definedName name="Crt" localSheetId="23">#REF!</definedName>
    <definedName name="Crt" localSheetId="25">#REF!</definedName>
    <definedName name="Crt">#REF!</definedName>
    <definedName name="CRUDE1" localSheetId="18">#REF!</definedName>
    <definedName name="CRUDE1">[63]MONTHLY!$B$437:$Z$444</definedName>
    <definedName name="CRUDE2" localSheetId="18">#REF!</definedName>
    <definedName name="CRUDE2">[63]MONTHLY!$B$451:$Z$458</definedName>
    <definedName name="CRUDE3" localSheetId="18">#REF!</definedName>
    <definedName name="CRUDE3">[63]MONTHLY!$B$465:$Z$472</definedName>
    <definedName name="CRUZ" localSheetId="1">#REF!</definedName>
    <definedName name="CRUZ" localSheetId="18">#REF!</definedName>
    <definedName name="CRUZ" localSheetId="19">#REF!</definedName>
    <definedName name="CRUZ" localSheetId="3">#REF!</definedName>
    <definedName name="CRUZ" localSheetId="4">#REF!</definedName>
    <definedName name="CRUZ" localSheetId="5">#REF!</definedName>
    <definedName name="CRUZ" localSheetId="10">#REF!</definedName>
    <definedName name="CRUZ" localSheetId="24">#REF!</definedName>
    <definedName name="CRUZ" localSheetId="26">#REF!</definedName>
    <definedName name="CRUZ" localSheetId="27">#REF!</definedName>
    <definedName name="CRUZ" localSheetId="31">#REF!</definedName>
    <definedName name="CRUZ" localSheetId="32">#REF!</definedName>
    <definedName name="CRUZ" localSheetId="23">#REF!</definedName>
    <definedName name="CRUZ" localSheetId="25">#REF!</definedName>
    <definedName name="CRUZ">#REF!</definedName>
    <definedName name="CRUZ1" localSheetId="1">#REF!</definedName>
    <definedName name="CRUZ1" localSheetId="18">#REF!</definedName>
    <definedName name="CRUZ1" localSheetId="19">#REF!</definedName>
    <definedName name="CRUZ1" localSheetId="3">#REF!</definedName>
    <definedName name="CRUZ1" localSheetId="4">#REF!</definedName>
    <definedName name="CRUZ1" localSheetId="5">#REF!</definedName>
    <definedName name="CRUZ1" localSheetId="10">#REF!</definedName>
    <definedName name="CRUZ1" localSheetId="26">#REF!</definedName>
    <definedName name="CRUZ1" localSheetId="27">#REF!</definedName>
    <definedName name="CRUZ1" localSheetId="31">#REF!</definedName>
    <definedName name="CRUZ1" localSheetId="32">#REF!</definedName>
    <definedName name="CRUZ1" localSheetId="23">#REF!</definedName>
    <definedName name="CRUZ1">#REF!</definedName>
    <definedName name="CS" localSheetId="1">#REF!</definedName>
    <definedName name="CS" localSheetId="18">#REF!</definedName>
    <definedName name="CS" localSheetId="19">#REF!</definedName>
    <definedName name="CS" localSheetId="3">#REF!</definedName>
    <definedName name="CS" localSheetId="4">#REF!</definedName>
    <definedName name="CS" localSheetId="5">#REF!</definedName>
    <definedName name="CS" localSheetId="10">#REF!</definedName>
    <definedName name="CS" localSheetId="26">#REF!</definedName>
    <definedName name="CS" localSheetId="27">#REF!</definedName>
    <definedName name="CS" localSheetId="31">#REF!</definedName>
    <definedName name="CS" localSheetId="32">#REF!</definedName>
    <definedName name="CS" localSheetId="23">#REF!</definedName>
    <definedName name="CS">#REF!</definedName>
    <definedName name="CS1A" localSheetId="1">#REF!</definedName>
    <definedName name="CS1A" localSheetId="19">#REF!</definedName>
    <definedName name="CS1A" localSheetId="3">#REF!</definedName>
    <definedName name="CS1A" localSheetId="4">#REF!</definedName>
    <definedName name="CS1A" localSheetId="5">#REF!</definedName>
    <definedName name="CS1A" localSheetId="26">#REF!</definedName>
    <definedName name="CS1A" localSheetId="27">#REF!</definedName>
    <definedName name="CS1A" localSheetId="31">#REF!</definedName>
    <definedName name="CS1A" localSheetId="32">#REF!</definedName>
    <definedName name="CS1A" localSheetId="23">#REF!</definedName>
    <definedName name="CS1A">#REF!</definedName>
    <definedName name="CTOOMA00" localSheetId="26">#REF!</definedName>
    <definedName name="CTOOMA00" localSheetId="27">#REF!</definedName>
    <definedName name="CTOOMA00">#REF!</definedName>
    <definedName name="CTOOMA97" localSheetId="26">#REF!</definedName>
    <definedName name="CTOOMA97" localSheetId="27">#REF!</definedName>
    <definedName name="CTOOMA97">#REF!</definedName>
    <definedName name="CTOOMA98" localSheetId="26">#REF!</definedName>
    <definedName name="CTOOMA98" localSheetId="27">#REF!</definedName>
    <definedName name="CTOOMA98">#REF!</definedName>
    <definedName name="CTOOMA99" localSheetId="26">#REF!</definedName>
    <definedName name="CTOOMA99" localSheetId="27">#REF!</definedName>
    <definedName name="CTOOMA99">#REF!</definedName>
    <definedName name="CTOOMV00" localSheetId="26">#REF!</definedName>
    <definedName name="CTOOMV00" localSheetId="27">#REF!</definedName>
    <definedName name="CTOOMV00">#REF!</definedName>
    <definedName name="CTOOMV97" localSheetId="26">#REF!</definedName>
    <definedName name="CTOOMV97" localSheetId="27">#REF!</definedName>
    <definedName name="CTOOMV97">#REF!</definedName>
    <definedName name="CTOOMV98" localSheetId="26">#REF!</definedName>
    <definedName name="CTOOMV98" localSheetId="27">#REF!</definedName>
    <definedName name="CTOOMV98">#REF!</definedName>
    <definedName name="CTOOMV99" localSheetId="26">#REF!</definedName>
    <definedName name="CTOOMV99" localSheetId="27">#REF!</definedName>
    <definedName name="CTOOMV99">#REF!</definedName>
    <definedName name="cuad1" localSheetId="26">#REF!</definedName>
    <definedName name="cuad1" localSheetId="27">#REF!</definedName>
    <definedName name="cuad1">#REF!</definedName>
    <definedName name="cuad10" localSheetId="26">#REF!</definedName>
    <definedName name="cuad10" localSheetId="27">#REF!</definedName>
    <definedName name="cuad10">#REF!</definedName>
    <definedName name="cuad11" localSheetId="26">#REF!</definedName>
    <definedName name="cuad11" localSheetId="27">#REF!</definedName>
    <definedName name="cuad11">#REF!</definedName>
    <definedName name="cuad12" localSheetId="26">#REF!</definedName>
    <definedName name="cuad12" localSheetId="27">#REF!</definedName>
    <definedName name="cuad12">#REF!</definedName>
    <definedName name="cuad13" localSheetId="26">#REF!</definedName>
    <definedName name="cuad13" localSheetId="27">#REF!</definedName>
    <definedName name="cuad13">#REF!</definedName>
    <definedName name="cuad14" localSheetId="26">#REF!</definedName>
    <definedName name="cuad14" localSheetId="27">#REF!</definedName>
    <definedName name="cuad14">#REF!</definedName>
    <definedName name="cuad15" localSheetId="26">#REF!</definedName>
    <definedName name="cuad15" localSheetId="27">#REF!</definedName>
    <definedName name="cuad15">#REF!</definedName>
    <definedName name="cuad16" localSheetId="26">#REF!</definedName>
    <definedName name="cuad16" localSheetId="27">#REF!</definedName>
    <definedName name="cuad16">#REF!</definedName>
    <definedName name="cuad17" localSheetId="26">#REF!</definedName>
    <definedName name="cuad17" localSheetId="27">#REF!</definedName>
    <definedName name="cuad17">#REF!</definedName>
    <definedName name="cuad18" localSheetId="26">#REF!</definedName>
    <definedName name="cuad18" localSheetId="27">#REF!</definedName>
    <definedName name="cuad18">#REF!</definedName>
    <definedName name="cuad19" localSheetId="26">#REF!</definedName>
    <definedName name="cuad19" localSheetId="27">#REF!</definedName>
    <definedName name="cuad19">#REF!</definedName>
    <definedName name="cuad2" localSheetId="26">#REF!</definedName>
    <definedName name="cuad2" localSheetId="27">#REF!</definedName>
    <definedName name="cuad2">#REF!</definedName>
    <definedName name="cuad20" localSheetId="26">#REF!</definedName>
    <definedName name="cuad20" localSheetId="27">#REF!</definedName>
    <definedName name="cuad20">#REF!</definedName>
    <definedName name="cuad21" localSheetId="26">#REF!</definedName>
    <definedName name="cuad21" localSheetId="27">#REF!</definedName>
    <definedName name="cuad21">#REF!</definedName>
    <definedName name="cuad22" localSheetId="26">#REF!</definedName>
    <definedName name="cuad22" localSheetId="27">#REF!</definedName>
    <definedName name="cuad22">#REF!</definedName>
    <definedName name="cuad23" localSheetId="26">#REF!</definedName>
    <definedName name="cuad23" localSheetId="27">#REF!</definedName>
    <definedName name="cuad23">#REF!</definedName>
    <definedName name="cuad24" localSheetId="26">#REF!</definedName>
    <definedName name="cuad24" localSheetId="27">#REF!</definedName>
    <definedName name="cuad24">#REF!</definedName>
    <definedName name="cuad25" localSheetId="26">#REF!</definedName>
    <definedName name="cuad25" localSheetId="27">#REF!</definedName>
    <definedName name="cuad25">#REF!</definedName>
    <definedName name="cuad3" localSheetId="26">#REF!</definedName>
    <definedName name="cuad3" localSheetId="27">#REF!</definedName>
    <definedName name="cuad3">#REF!</definedName>
    <definedName name="cuad4" localSheetId="26">#REF!</definedName>
    <definedName name="cuad4" localSheetId="27">#REF!</definedName>
    <definedName name="cuad4">#REF!</definedName>
    <definedName name="cuad5" localSheetId="26">#REF!</definedName>
    <definedName name="cuad5" localSheetId="27">#REF!</definedName>
    <definedName name="cuad5">#REF!</definedName>
    <definedName name="cuad6" localSheetId="26">#REF!</definedName>
    <definedName name="cuad6" localSheetId="27">#REF!</definedName>
    <definedName name="cuad6">#REF!</definedName>
    <definedName name="cuad7" localSheetId="26">#REF!</definedName>
    <definedName name="cuad7" localSheetId="27">#REF!</definedName>
    <definedName name="cuad7">#REF!</definedName>
    <definedName name="cuad8" localSheetId="26">#REF!</definedName>
    <definedName name="cuad8" localSheetId="27">#REF!</definedName>
    <definedName name="cuad8">#REF!</definedName>
    <definedName name="cuad9" localSheetId="26">#REF!</definedName>
    <definedName name="cuad9" localSheetId="27">#REF!</definedName>
    <definedName name="cuad9">#REF!</definedName>
    <definedName name="CUADR11" localSheetId="26">#REF!</definedName>
    <definedName name="CUADR11" localSheetId="27">#REF!</definedName>
    <definedName name="CUADR11">#REF!</definedName>
    <definedName name="CUADRO_10.3.1">#REF!</definedName>
    <definedName name="CUADRO_N__4.1.3" localSheetId="10">#REF!</definedName>
    <definedName name="CUADRO_N__4.1.3" localSheetId="26">#REF!</definedName>
    <definedName name="CUADRO_N__4.1.3" localSheetId="27">#REF!</definedName>
    <definedName name="CUADRO_N__4.1.3">#REF!</definedName>
    <definedName name="CUADRO_No_9_C" localSheetId="10">#REF!</definedName>
    <definedName name="CUADRO_No_9_C" localSheetId="26">#REF!</definedName>
    <definedName name="CUADRO_No_9_C" localSheetId="27">#REF!</definedName>
    <definedName name="CUADRO_No_9_C">#REF!</definedName>
    <definedName name="CUADRO9" localSheetId="10">#REF!</definedName>
    <definedName name="CUADRO9" localSheetId="26">#REF!</definedName>
    <definedName name="CUADRO9" localSheetId="27">#REF!</definedName>
    <definedName name="CUADRO9">#REF!</definedName>
    <definedName name="CUADRO9A" localSheetId="26">#REF!</definedName>
    <definedName name="CUADRO9A" localSheetId="27">#REF!</definedName>
    <definedName name="CUADRO9A">#REF!</definedName>
    <definedName name="CUADRO9B" localSheetId="26">#REF!</definedName>
    <definedName name="CUADRO9B" localSheetId="27">#REF!</definedName>
    <definedName name="CUADRO9B">#REF!</definedName>
    <definedName name="CUADROI" localSheetId="26">#REF!</definedName>
    <definedName name="CUADROI" localSheetId="27">#REF!</definedName>
    <definedName name="CUADROI">#REF!</definedName>
    <definedName name="CUADROII" localSheetId="26">#REF!</definedName>
    <definedName name="CUADROII" localSheetId="27">#REF!</definedName>
    <definedName name="CUADROII">#REF!</definedName>
    <definedName name="CUADROIII" localSheetId="26">#REF!</definedName>
    <definedName name="CUADROIII" localSheetId="27">#REF!</definedName>
    <definedName name="CUADROIII">#REF!</definedName>
    <definedName name="CUADROIV" localSheetId="26">#REF!</definedName>
    <definedName name="CUADROIV" localSheetId="27">#REF!</definedName>
    <definedName name="CUADROIV">#REF!</definedName>
    <definedName name="CUADROV" localSheetId="26">#REF!</definedName>
    <definedName name="CUADROV" localSheetId="27">#REF!</definedName>
    <definedName name="CUADROV">#REF!</definedName>
    <definedName name="CUADROVI" localSheetId="26">#REF!</definedName>
    <definedName name="CUADROVI" localSheetId="27">#REF!</definedName>
    <definedName name="CUADROVI">#REF!</definedName>
    <definedName name="CUADROVII" localSheetId="26">#REF!</definedName>
    <definedName name="CUADROVII" localSheetId="27">#REF!</definedName>
    <definedName name="CUADROVII">#REF!</definedName>
    <definedName name="CUENTASMON" localSheetId="1">[49]BCP!#REF!</definedName>
    <definedName name="CUENTASMON" localSheetId="18">#REF!</definedName>
    <definedName name="CUENTASMON" localSheetId="3">[49]BCP!#REF!</definedName>
    <definedName name="CUENTASMON" localSheetId="4">[49]BCP!#REF!</definedName>
    <definedName name="CUENTASMON" localSheetId="5">[49]BCP!#REF!</definedName>
    <definedName name="CUENTASMON" localSheetId="23">#REF!</definedName>
    <definedName name="CUENTASMON">[49]BCP!#REF!</definedName>
    <definedName name="culo">#REF!</definedName>
    <definedName name="cuman" localSheetId="26">[50]Contribution!$C$378:$DC$392</definedName>
    <definedName name="cuman" localSheetId="27">[50]Contribution!$C$378:$DC$392</definedName>
    <definedName name="cuman">#REF!</definedName>
    <definedName name="Cuota">#REF!</definedName>
    <definedName name="CurMonth" localSheetId="1">#REF!</definedName>
    <definedName name="CurMonth" localSheetId="18">#REF!</definedName>
    <definedName name="CurMonth" localSheetId="19">#REF!</definedName>
    <definedName name="CurMonth" localSheetId="3">#REF!</definedName>
    <definedName name="CurMonth" localSheetId="4">#REF!</definedName>
    <definedName name="CurMonth" localSheetId="5">#REF!</definedName>
    <definedName name="CurMonth" localSheetId="10">#REF!</definedName>
    <definedName name="CurMonth" localSheetId="24">#REF!</definedName>
    <definedName name="CurMonth" localSheetId="26">#REF!</definedName>
    <definedName name="CurMonth" localSheetId="27">#REF!</definedName>
    <definedName name="CurMonth" localSheetId="31">#REF!</definedName>
    <definedName name="CurMonth" localSheetId="32">#REF!</definedName>
    <definedName name="CurMonth" localSheetId="23">#REF!</definedName>
    <definedName name="CurMonth" localSheetId="25">#REF!</definedName>
    <definedName name="CurMonth">#REF!</definedName>
    <definedName name="Currency" localSheetId="1">#REF!</definedName>
    <definedName name="Currency" localSheetId="18">#REF!</definedName>
    <definedName name="Currency" localSheetId="19">#REF!</definedName>
    <definedName name="Currency" localSheetId="3">#REF!</definedName>
    <definedName name="Currency" localSheetId="4">#REF!</definedName>
    <definedName name="Currency" localSheetId="5">#REF!</definedName>
    <definedName name="Currency" localSheetId="10">#REF!</definedName>
    <definedName name="Currency" localSheetId="26">#REF!</definedName>
    <definedName name="Currency" localSheetId="27">#REF!</definedName>
    <definedName name="Currency" localSheetId="31">#REF!</definedName>
    <definedName name="Currency" localSheetId="32">#REF!</definedName>
    <definedName name="Currency" localSheetId="23">#REF!</definedName>
    <definedName name="Currency">#REF!</definedName>
    <definedName name="CURRENTYEAR" localSheetId="26">#REF!</definedName>
    <definedName name="CURRENTYEAR" localSheetId="27">#REF!</definedName>
    <definedName name="CURRENTYEAR">#REF!</definedName>
    <definedName name="CurrVintage" localSheetId="26">[68]Current!$D$66</definedName>
    <definedName name="CurrVintage" localSheetId="27">[68]Current!$D$66</definedName>
    <definedName name="CurrVintage">#REF!</definedName>
    <definedName name="cutoff" localSheetId="18">#REF!</definedName>
    <definedName name="cutoff">'[69]LIC cutoff'!$A$2:$B$15</definedName>
    <definedName name="CYEAR2021" localSheetId="26">[70]Coal!$B$583:$J$583</definedName>
    <definedName name="CYEAR2021" localSheetId="27">[70]Coal!$B$583:$J$583</definedName>
    <definedName name="CYEAR2021">[71]Coal!$B$583:$J$583</definedName>
    <definedName name="CYEAR2022" localSheetId="26">[70]Coal!$K$583:$V$583</definedName>
    <definedName name="CYEAR2022" localSheetId="27">[70]Coal!$K$583:$V$583</definedName>
    <definedName name="CYEAR2022">[71]Coal!$K$583:$V$583</definedName>
    <definedName name="CYEAR2023" localSheetId="26">[70]Coal!$W$583:$AH$583</definedName>
    <definedName name="CYEAR2023" localSheetId="27">[70]Coal!$W$583:$AH$583</definedName>
    <definedName name="CYEAR2023">[71]Coal!$W$583:$AH$583</definedName>
    <definedName name="CYEAR2024" localSheetId="26">[70]Coal!$AI$583:$AT$583</definedName>
    <definedName name="CYEAR2024" localSheetId="27">[70]Coal!$AI$583:$AT$583</definedName>
    <definedName name="CYEAR2024">[71]Coal!$AI$583:$AT$583</definedName>
    <definedName name="CYEAR2025" localSheetId="26">[70]Coal!$AU$583:$AX$583</definedName>
    <definedName name="CYEAR2025" localSheetId="27">[70]Coal!$AU$583:$AX$583</definedName>
    <definedName name="CYEAR2025">[71]Coal!$AU$583:$AX$583</definedName>
    <definedName name="d" localSheetId="18" hidden="1">#REF!</definedName>
    <definedName name="d" localSheetId="2" hidden="1">'[72]Fax a enviar'!#REF!</definedName>
    <definedName name="d" localSheetId="10">#REF!</definedName>
    <definedName name="d" localSheetId="24" hidden="1">#REF!</definedName>
    <definedName name="d" localSheetId="26" hidden="1">'[72]Fax a enviar'!#REF!</definedName>
    <definedName name="d" localSheetId="27" hidden="1">'[72]Fax a enviar'!#REF!</definedName>
    <definedName name="d" localSheetId="23" hidden="1">#REF!</definedName>
    <definedName name="d" localSheetId="25" hidden="1">#REF!</definedName>
    <definedName name="d" hidden="1">'[72]Fax a enviar'!#REF!</definedName>
    <definedName name="D_ALTBCA_GDP" localSheetId="10">#REF!</definedName>
    <definedName name="D_ALTBCA_GDP" localSheetId="26">#REF!</definedName>
    <definedName name="D_ALTBCA_GDP" localSheetId="27">#REF!</definedName>
    <definedName name="D_ALTBCA_GDP">#REF!</definedName>
    <definedName name="D_ALTNGDP_R" localSheetId="10">#REF!</definedName>
    <definedName name="D_ALTNGDP_R" localSheetId="26">#REF!</definedName>
    <definedName name="D_ALTNGDP_R" localSheetId="27">#REF!</definedName>
    <definedName name="D_ALTNGDP_R">#REF!</definedName>
    <definedName name="D_ALTNGDP_RG" localSheetId="10">#REF!</definedName>
    <definedName name="D_ALTNGDP_RG" localSheetId="26">#REF!</definedName>
    <definedName name="D_ALTNGDP_RG" localSheetId="27">#REF!</definedName>
    <definedName name="D_ALTNGDP_RG">#REF!</definedName>
    <definedName name="D_ALTPCPI" localSheetId="26">#REF!</definedName>
    <definedName name="D_ALTPCPI" localSheetId="27">#REF!</definedName>
    <definedName name="D_ALTPCPI">#REF!</definedName>
    <definedName name="D_ALTPCPIG" localSheetId="26">#REF!</definedName>
    <definedName name="D_ALTPCPIG" localSheetId="27">#REF!</definedName>
    <definedName name="D_ALTPCPIG">#REF!</definedName>
    <definedName name="D_B" localSheetId="1">#REF!</definedName>
    <definedName name="D_B" localSheetId="18">#REF!</definedName>
    <definedName name="D_B" localSheetId="3">#REF!</definedName>
    <definedName name="D_B" localSheetId="4">#REF!</definedName>
    <definedName name="D_B" localSheetId="5">#REF!</definedName>
    <definedName name="D_B" localSheetId="10">#REF!</definedName>
    <definedName name="D_B" localSheetId="24">#REF!</definedName>
    <definedName name="D_B" localSheetId="26">#REF!</definedName>
    <definedName name="D_B" localSheetId="27">#REF!</definedName>
    <definedName name="D_B" localSheetId="23">#REF!</definedName>
    <definedName name="D_B" localSheetId="25">#REF!</definedName>
    <definedName name="D_B">#REF!</definedName>
    <definedName name="D_BCA_GDP" localSheetId="10">#REF!</definedName>
    <definedName name="D_BCA_GDP" localSheetId="26">#REF!</definedName>
    <definedName name="D_BCA_GDP" localSheetId="27">#REF!</definedName>
    <definedName name="D_BCA_GDP">#REF!</definedName>
    <definedName name="D_BFD" localSheetId="10">#REF!</definedName>
    <definedName name="D_BFD" localSheetId="26">#REF!</definedName>
    <definedName name="D_BFD" localSheetId="27">#REF!</definedName>
    <definedName name="D_BFD">#REF!</definedName>
    <definedName name="D_BFL" localSheetId="26">#REF!</definedName>
    <definedName name="D_BFL" localSheetId="27">#REF!</definedName>
    <definedName name="D_BFL">#REF!</definedName>
    <definedName name="D_BFL_D" localSheetId="26">#REF!</definedName>
    <definedName name="D_BFL_D" localSheetId="27">#REF!</definedName>
    <definedName name="D_BFL_D">#REF!</definedName>
    <definedName name="D_BFL_S" localSheetId="26">#REF!</definedName>
    <definedName name="D_BFL_S" localSheetId="27">#REF!</definedName>
    <definedName name="D_BFL_S">#REF!</definedName>
    <definedName name="D_BFLG" localSheetId="26">#REF!</definedName>
    <definedName name="D_BFLG" localSheetId="27">#REF!</definedName>
    <definedName name="D_BFLG">#REF!</definedName>
    <definedName name="D_BFOP" localSheetId="26">#REF!</definedName>
    <definedName name="D_BFOP" localSheetId="27">#REF!</definedName>
    <definedName name="D_BFOP">#REF!</definedName>
    <definedName name="D_BFPP" localSheetId="26">#REF!</definedName>
    <definedName name="D_BFPP" localSheetId="27">#REF!</definedName>
    <definedName name="D_BFPP">#REF!</definedName>
    <definedName name="D_BFRA1" localSheetId="26">#REF!</definedName>
    <definedName name="D_BFRA1" localSheetId="27">#REF!</definedName>
    <definedName name="D_BFRA1">#REF!</definedName>
    <definedName name="D_BFX" localSheetId="26">#REF!</definedName>
    <definedName name="D_BFX" localSheetId="27">#REF!</definedName>
    <definedName name="D_BFX">#REF!</definedName>
    <definedName name="D_BFXG" localSheetId="26">#REF!</definedName>
    <definedName name="D_BFXG" localSheetId="27">#REF!</definedName>
    <definedName name="D_BFXG">#REF!</definedName>
    <definedName name="D_BFXP" localSheetId="26">#REF!</definedName>
    <definedName name="D_BFXP" localSheetId="27">#REF!</definedName>
    <definedName name="D_BFXP">#REF!</definedName>
    <definedName name="D_BRASS" localSheetId="26">#REF!</definedName>
    <definedName name="D_BRASS" localSheetId="27">#REF!</definedName>
    <definedName name="D_BRASS">#REF!</definedName>
    <definedName name="D_CalcNGS" localSheetId="26">#REF!</definedName>
    <definedName name="D_CalcNGS" localSheetId="27">#REF!</definedName>
    <definedName name="D_CalcNGS">#REF!</definedName>
    <definedName name="D_CalcNMG_R" localSheetId="26">#REF!</definedName>
    <definedName name="D_CalcNMG_R" localSheetId="27">#REF!</definedName>
    <definedName name="D_CalcNMG_R">#REF!</definedName>
    <definedName name="D_CalcNXG_R" localSheetId="26">#REF!</definedName>
    <definedName name="D_CalcNXG_R" localSheetId="27">#REF!</definedName>
    <definedName name="D_CalcNXG_R">#REF!</definedName>
    <definedName name="D_D" localSheetId="26">#REF!</definedName>
    <definedName name="D_D" localSheetId="27">#REF!</definedName>
    <definedName name="D_D">#REF!</definedName>
    <definedName name="D_D_B" localSheetId="26">#REF!</definedName>
    <definedName name="D_D_B" localSheetId="27">#REF!</definedName>
    <definedName name="D_D_B">#REF!</definedName>
    <definedName name="D_D_Bdiff" localSheetId="26">#REF!</definedName>
    <definedName name="D_D_Bdiff" localSheetId="27">#REF!</definedName>
    <definedName name="D_D_Bdiff">#REF!</definedName>
    <definedName name="D_D_Bdiff1" localSheetId="26">#REF!</definedName>
    <definedName name="D_D_Bdiff1" localSheetId="27">#REF!</definedName>
    <definedName name="D_D_Bdiff1">#REF!</definedName>
    <definedName name="D_D_G" localSheetId="26">#REF!</definedName>
    <definedName name="D_D_G" localSheetId="27">#REF!</definedName>
    <definedName name="D_D_G">#REF!</definedName>
    <definedName name="D_D_Gdiff" localSheetId="26">#REF!</definedName>
    <definedName name="D_D_Gdiff" localSheetId="27">#REF!</definedName>
    <definedName name="D_D_Gdiff">#REF!</definedName>
    <definedName name="D_D_Gdiff1" localSheetId="26">#REF!</definedName>
    <definedName name="D_D_Gdiff1" localSheetId="27">#REF!</definedName>
    <definedName name="D_D_Gdiff1">#REF!</definedName>
    <definedName name="D_D_S" localSheetId="26">#REF!</definedName>
    <definedName name="D_D_S" localSheetId="27">#REF!</definedName>
    <definedName name="D_D_S">#REF!</definedName>
    <definedName name="D_D_Sdiff" localSheetId="26">#REF!</definedName>
    <definedName name="D_D_Sdiff" localSheetId="27">#REF!</definedName>
    <definedName name="D_D_Sdiff">#REF!</definedName>
    <definedName name="D_D_Sdiff1" localSheetId="26">#REF!</definedName>
    <definedName name="D_D_Sdiff1" localSheetId="27">#REF!</definedName>
    <definedName name="D_D_Sdiff1">#REF!</definedName>
    <definedName name="D_DA" localSheetId="26">#REF!</definedName>
    <definedName name="D_DA" localSheetId="27">#REF!</definedName>
    <definedName name="D_DA">#REF!</definedName>
    <definedName name="D_DAdiff" localSheetId="26">#REF!</definedName>
    <definedName name="D_DAdiff" localSheetId="27">#REF!</definedName>
    <definedName name="D_DAdiff">#REF!</definedName>
    <definedName name="D_DAdiff1" localSheetId="26">#REF!</definedName>
    <definedName name="D_DAdiff1" localSheetId="27">#REF!</definedName>
    <definedName name="D_DAdiff1">#REF!</definedName>
    <definedName name="D_Ddiff" localSheetId="26">#REF!</definedName>
    <definedName name="D_Ddiff" localSheetId="27">#REF!</definedName>
    <definedName name="D_Ddiff">#REF!</definedName>
    <definedName name="D_Ddiff1" localSheetId="26">#REF!</definedName>
    <definedName name="D_Ddiff1" localSheetId="27">#REF!</definedName>
    <definedName name="D_Ddiff1">#REF!</definedName>
    <definedName name="D_DSdiff" localSheetId="26">#REF!</definedName>
    <definedName name="D_DSdiff" localSheetId="27">#REF!</definedName>
    <definedName name="D_DSdiff">#REF!</definedName>
    <definedName name="D_DSdiff1" localSheetId="26">#REF!</definedName>
    <definedName name="D_DSdiff1" localSheetId="27">#REF!</definedName>
    <definedName name="D_DSdiff1">#REF!</definedName>
    <definedName name="D_EDNA" localSheetId="26">#REF!</definedName>
    <definedName name="D_EDNA" localSheetId="27">#REF!</definedName>
    <definedName name="D_EDNA">#REF!</definedName>
    <definedName name="D_EDNA_B">#REF!</definedName>
    <definedName name="D_EDNA_D">#REF!</definedName>
    <definedName name="D_EDNA_T">#REF!</definedName>
    <definedName name="D_EDNE">#REF!</definedName>
    <definedName name="D_ENDA" localSheetId="10">#REF!</definedName>
    <definedName name="D_ENDA" localSheetId="26">#REF!</definedName>
    <definedName name="D_ENDA" localSheetId="27">#REF!</definedName>
    <definedName name="D_ENDA">#REF!</definedName>
    <definedName name="D_G" localSheetId="1">#REF!</definedName>
    <definedName name="D_G" localSheetId="18">#REF!</definedName>
    <definedName name="D_G" localSheetId="3">#REF!</definedName>
    <definedName name="D_G" localSheetId="4">#REF!</definedName>
    <definedName name="D_G" localSheetId="5">#REF!</definedName>
    <definedName name="D_G" localSheetId="10">#REF!</definedName>
    <definedName name="D_G" localSheetId="24">#REF!</definedName>
    <definedName name="D_G" localSheetId="26">#REF!</definedName>
    <definedName name="D_G" localSheetId="27">#REF!</definedName>
    <definedName name="D_G" localSheetId="23">#REF!</definedName>
    <definedName name="D_G" localSheetId="25">#REF!</definedName>
    <definedName name="D_G">#REF!</definedName>
    <definedName name="D_GCB" localSheetId="26">#REF!</definedName>
    <definedName name="D_GCB" localSheetId="27">#REF!</definedName>
    <definedName name="D_GCB">#REF!</definedName>
    <definedName name="D_GGB" localSheetId="26">#REF!</definedName>
    <definedName name="D_GGB" localSheetId="27">#REF!</definedName>
    <definedName name="D_GGB">#REF!</definedName>
    <definedName name="D_Ind" localSheetId="1">#REF!</definedName>
    <definedName name="D_Ind" localSheetId="18">#REF!</definedName>
    <definedName name="D_Ind" localSheetId="3">#REF!</definedName>
    <definedName name="D_Ind" localSheetId="4">#REF!</definedName>
    <definedName name="D_Ind" localSheetId="5">#REF!</definedName>
    <definedName name="D_Ind" localSheetId="24">#REF!</definedName>
    <definedName name="D_Ind" localSheetId="26">#REF!</definedName>
    <definedName name="D_Ind" localSheetId="27">#REF!</definedName>
    <definedName name="D_Ind" localSheetId="23">#REF!</definedName>
    <definedName name="D_Ind" localSheetId="25">#REF!</definedName>
    <definedName name="D_Ind">#REF!</definedName>
    <definedName name="D_L" localSheetId="1">#REF!</definedName>
    <definedName name="D_L" localSheetId="18">#REF!</definedName>
    <definedName name="D_L" localSheetId="3">#REF!</definedName>
    <definedName name="D_L" localSheetId="4">#REF!</definedName>
    <definedName name="D_L" localSheetId="5">#REF!</definedName>
    <definedName name="D_L" localSheetId="10">#REF!</definedName>
    <definedName name="D_L" localSheetId="24">#REF!</definedName>
    <definedName name="D_L" localSheetId="26">#REF!</definedName>
    <definedName name="D_L" localSheetId="27">#REF!</definedName>
    <definedName name="D_L" localSheetId="23">#REF!</definedName>
    <definedName name="D_L" localSheetId="25">#REF!</definedName>
    <definedName name="D_L">#REF!</definedName>
    <definedName name="D_MCV" localSheetId="10">#REF!</definedName>
    <definedName name="D_MCV" localSheetId="26">#REF!</definedName>
    <definedName name="D_MCV" localSheetId="27">#REF!</definedName>
    <definedName name="D_MCV">#REF!</definedName>
    <definedName name="D_MCV_B" localSheetId="10">#REF!</definedName>
    <definedName name="D_MCV_B" localSheetId="26">#REF!</definedName>
    <definedName name="D_MCV_B" localSheetId="27">#REF!</definedName>
    <definedName name="D_MCV_B">#REF!</definedName>
    <definedName name="D_MCV_D" localSheetId="26">#REF!</definedName>
    <definedName name="D_MCV_D" localSheetId="27">#REF!</definedName>
    <definedName name="D_MCV_D">#REF!</definedName>
    <definedName name="D_MCV_N" localSheetId="26">#REF!</definedName>
    <definedName name="D_MCV_N" localSheetId="27">#REF!</definedName>
    <definedName name="D_MCV_N">#REF!</definedName>
    <definedName name="D_MCV_T" localSheetId="26">#REF!</definedName>
    <definedName name="D_MCV_T" localSheetId="27">#REF!</definedName>
    <definedName name="D_MCV_T">#REF!</definedName>
    <definedName name="D_NGDP" localSheetId="26">#REF!</definedName>
    <definedName name="D_NGDP" localSheetId="27">#REF!</definedName>
    <definedName name="D_NGDP">#REF!</definedName>
    <definedName name="D_NGDP_D" localSheetId="26">#REF!</definedName>
    <definedName name="D_NGDP_D" localSheetId="27">#REF!</definedName>
    <definedName name="D_NGDP_D">#REF!</definedName>
    <definedName name="D_NGDP_DAQ" localSheetId="26">#REF!</definedName>
    <definedName name="D_NGDP_DAQ" localSheetId="27">#REF!</definedName>
    <definedName name="D_NGDP_DAQ">#REF!</definedName>
    <definedName name="D_NGDP_DQ" localSheetId="26">#REF!</definedName>
    <definedName name="D_NGDP_DQ" localSheetId="27">#REF!</definedName>
    <definedName name="D_NGDP_DQ">#REF!</definedName>
    <definedName name="D_NGDP_RG" localSheetId="26">#REF!</definedName>
    <definedName name="D_NGDP_RG" localSheetId="27">#REF!</definedName>
    <definedName name="D_NGDP_RG">#REF!</definedName>
    <definedName name="D_NGDP_RGAQ" localSheetId="26">#REF!</definedName>
    <definedName name="D_NGDP_RGAQ" localSheetId="27">#REF!</definedName>
    <definedName name="D_NGDP_RGAQ">#REF!</definedName>
    <definedName name="D_NGDP_RGQ" localSheetId="26">#REF!</definedName>
    <definedName name="D_NGDP_RGQ" localSheetId="27">#REF!</definedName>
    <definedName name="D_NGDP_RGQ">#REF!</definedName>
    <definedName name="D_NGDPD" localSheetId="26">#REF!</definedName>
    <definedName name="D_NGDPD" localSheetId="27">#REF!</definedName>
    <definedName name="D_NGDPD">#REF!</definedName>
    <definedName name="D_NGDPDPC" localSheetId="26">#REF!</definedName>
    <definedName name="D_NGDPDPC" localSheetId="27">#REF!</definedName>
    <definedName name="D_NGDPDPC">#REF!</definedName>
    <definedName name="D_NGS" localSheetId="26">#REF!</definedName>
    <definedName name="D_NGS" localSheetId="27">#REF!</definedName>
    <definedName name="D_NGS">#REF!</definedName>
    <definedName name="D_NMG_R" localSheetId="26">#REF!</definedName>
    <definedName name="D_NMG_R" localSheetId="27">#REF!</definedName>
    <definedName name="D_NMG_R">#REF!</definedName>
    <definedName name="D_NSDGDP" localSheetId="26">#REF!</definedName>
    <definedName name="D_NSDGDP" localSheetId="27">#REF!</definedName>
    <definedName name="D_NSDGDP">#REF!</definedName>
    <definedName name="D_NSDGDP_R" localSheetId="26">#REF!</definedName>
    <definedName name="D_NSDGDP_R" localSheetId="27">#REF!</definedName>
    <definedName name="D_NSDGDP_R">#REF!</definedName>
    <definedName name="D_NTDD_RG" localSheetId="26">#REF!</definedName>
    <definedName name="D_NTDD_RG" localSheetId="27">#REF!</definedName>
    <definedName name="D_NTDD_RG">#REF!</definedName>
    <definedName name="D_NTDD_RGAQ" localSheetId="26">#REF!</definedName>
    <definedName name="D_NTDD_RGAQ" localSheetId="27">#REF!</definedName>
    <definedName name="D_NTDD_RGAQ">#REF!</definedName>
    <definedName name="D_NTDD_RGQ" localSheetId="26">#REF!</definedName>
    <definedName name="D_NTDD_RGQ" localSheetId="27">#REF!</definedName>
    <definedName name="D_NTDD_RGQ">#REF!</definedName>
    <definedName name="D_NXG_R" localSheetId="26">#REF!</definedName>
    <definedName name="D_NXG_R" localSheetId="27">#REF!</definedName>
    <definedName name="D_NXG_R">#REF!</definedName>
    <definedName name="D_O" localSheetId="1">#REF!</definedName>
    <definedName name="D_O" localSheetId="18">#REF!</definedName>
    <definedName name="D_O" localSheetId="3">#REF!</definedName>
    <definedName name="D_O" localSheetId="4">#REF!</definedName>
    <definedName name="D_O" localSheetId="5">#REF!</definedName>
    <definedName name="D_O" localSheetId="10">#REF!</definedName>
    <definedName name="D_O" localSheetId="24">#REF!</definedName>
    <definedName name="D_O" localSheetId="26">#REF!</definedName>
    <definedName name="D_O" localSheetId="27">#REF!</definedName>
    <definedName name="D_O" localSheetId="23">#REF!</definedName>
    <definedName name="D_O" localSheetId="25">#REF!</definedName>
    <definedName name="D_O">#REF!</definedName>
    <definedName name="D_OTB" localSheetId="10">#REF!</definedName>
    <definedName name="D_OTB" localSheetId="26">#REF!</definedName>
    <definedName name="D_OTB" localSheetId="27">#REF!</definedName>
    <definedName name="D_OTB">#REF!</definedName>
    <definedName name="D_P" localSheetId="10">#REF!</definedName>
    <definedName name="D_P" localSheetId="26">#REF!</definedName>
    <definedName name="D_P" localSheetId="27">#REF!</definedName>
    <definedName name="D_P">#REF!</definedName>
    <definedName name="D_PCPI" localSheetId="26">#REF!</definedName>
    <definedName name="D_PCPI" localSheetId="27">#REF!</definedName>
    <definedName name="D_PCPI">#REF!</definedName>
    <definedName name="D_PCPIAQ" localSheetId="26">#REF!</definedName>
    <definedName name="D_PCPIAQ" localSheetId="27">#REF!</definedName>
    <definedName name="D_PCPIAQ">#REF!</definedName>
    <definedName name="D_PCPIG" localSheetId="26">#REF!</definedName>
    <definedName name="D_PCPIG" localSheetId="27">#REF!</definedName>
    <definedName name="D_PCPIG">#REF!</definedName>
    <definedName name="D_PCPIGAQ" localSheetId="26">#REF!</definedName>
    <definedName name="D_PCPIGAQ" localSheetId="27">#REF!</definedName>
    <definedName name="D_PCPIGAQ">#REF!</definedName>
    <definedName name="D_PCPIGQ" localSheetId="26">#REF!</definedName>
    <definedName name="D_PCPIGQ" localSheetId="27">#REF!</definedName>
    <definedName name="D_PCPIGQ">#REF!</definedName>
    <definedName name="D_PCPIQ" localSheetId="26">#REF!</definedName>
    <definedName name="D_PCPIQ" localSheetId="27">#REF!</definedName>
    <definedName name="D_PCPIQ">#REF!</definedName>
    <definedName name="D_PPPPC" localSheetId="26">#REF!</definedName>
    <definedName name="D_PPPPC" localSheetId="27">#REF!</definedName>
    <definedName name="D_PPPPC">#REF!</definedName>
    <definedName name="D_PPPWGT" localSheetId="26">#REF!</definedName>
    <definedName name="D_PPPWGT" localSheetId="27">#REF!</definedName>
    <definedName name="D_PPPWGT">#REF!</definedName>
    <definedName name="D_S" localSheetId="1">#REF!</definedName>
    <definedName name="D_S" localSheetId="3">#REF!</definedName>
    <definedName name="D_S" localSheetId="4">#REF!</definedName>
    <definedName name="D_S" localSheetId="5">#REF!</definedName>
    <definedName name="D_S" localSheetId="26">#REF!</definedName>
    <definedName name="D_S" localSheetId="27">#REF!</definedName>
    <definedName name="D_S" localSheetId="23">#REF!</definedName>
    <definedName name="D_S">#REF!</definedName>
    <definedName name="D_SRM" localSheetId="1">#REF!</definedName>
    <definedName name="D_SRM" localSheetId="18">#REF!</definedName>
    <definedName name="D_SRM" localSheetId="3">#REF!</definedName>
    <definedName name="D_SRM" localSheetId="4">#REF!</definedName>
    <definedName name="D_SRM" localSheetId="5">#REF!</definedName>
    <definedName name="D_SRM" localSheetId="10">#REF!</definedName>
    <definedName name="D_SRM" localSheetId="24">#REF!</definedName>
    <definedName name="D_SRM" localSheetId="26">#REF!</definedName>
    <definedName name="D_SRM" localSheetId="27">#REF!</definedName>
    <definedName name="D_SRM" localSheetId="23">#REF!</definedName>
    <definedName name="D_SRM" localSheetId="25">#REF!</definedName>
    <definedName name="D_SRM">#REF!</definedName>
    <definedName name="D_SY" localSheetId="1">#REF!</definedName>
    <definedName name="D_SY" localSheetId="18">#REF!</definedName>
    <definedName name="D_SY" localSheetId="3">#REF!</definedName>
    <definedName name="D_SY" localSheetId="4">#REF!</definedName>
    <definedName name="D_SY" localSheetId="5">#REF!</definedName>
    <definedName name="D_SY" localSheetId="10">#REF!</definedName>
    <definedName name="D_SY" localSheetId="24">#REF!</definedName>
    <definedName name="D_SY" localSheetId="26">#REF!</definedName>
    <definedName name="D_SY" localSheetId="27">#REF!</definedName>
    <definedName name="D_SY" localSheetId="23">#REF!</definedName>
    <definedName name="D_SY" localSheetId="25">#REF!</definedName>
    <definedName name="D_SY">#REF!</definedName>
    <definedName name="D_WPCP33_D" localSheetId="10">#REF!</definedName>
    <definedName name="D_WPCP33_D" localSheetId="26">#REF!</definedName>
    <definedName name="D_WPCP33_D" localSheetId="27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1">#REF!</definedName>
    <definedName name="da" localSheetId="3">#REF!</definedName>
    <definedName name="da" localSheetId="4">#REF!</definedName>
    <definedName name="da" localSheetId="5">#REF!</definedName>
    <definedName name="DA" localSheetId="10">#REF!</definedName>
    <definedName name="da" localSheetId="26">#REF!</definedName>
    <definedName name="da" localSheetId="27">#REF!</definedName>
    <definedName name="da" localSheetId="23">#REF!</definedName>
    <definedName name="da">#REF!</definedName>
    <definedName name="DABA" localSheetId="26">#REF!</definedName>
    <definedName name="DABA" localSheetId="27">#REF!</definedName>
    <definedName name="DABA">#REF!</definedName>
    <definedName name="DABI" localSheetId="26">#REF!</definedName>
    <definedName name="DABI" localSheetId="27">#REF!</definedName>
    <definedName name="DABI">#REF!</definedName>
    <definedName name="DABproj">#N/A</definedName>
    <definedName name="DAGproj">#N/A</definedName>
    <definedName name="Daily_Depreciation" localSheetId="18">#REF!</definedName>
    <definedName name="Daily_Depreciation">'[54]Inter-Bank'!$E$5</definedName>
    <definedName name="DAMU" localSheetId="10">#REF!</definedName>
    <definedName name="DAMU" localSheetId="26">#REF!</definedName>
    <definedName name="DAMU" localSheetId="27">#REF!</definedName>
    <definedName name="DAMU">#REF!</definedName>
    <definedName name="DAperc" localSheetId="10">#REF!</definedName>
    <definedName name="DAperc" localSheetId="26">#REF!</definedName>
    <definedName name="DAperc" localSheetId="27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1">#REF!</definedName>
    <definedName name="data" localSheetId="18">#REF!</definedName>
    <definedName name="data" localSheetId="19">#REF!</definedName>
    <definedName name="data" localSheetId="3">#REF!</definedName>
    <definedName name="data" localSheetId="4">#REF!</definedName>
    <definedName name="data" localSheetId="5">#REF!</definedName>
    <definedName name="data" localSheetId="10">#REF!</definedName>
    <definedName name="data" localSheetId="24">#REF!</definedName>
    <definedName name="data" localSheetId="26">#REF!</definedName>
    <definedName name="data" localSheetId="27">#REF!</definedName>
    <definedName name="data" localSheetId="31">#REF!</definedName>
    <definedName name="data" localSheetId="32">#REF!</definedName>
    <definedName name="data" localSheetId="23">#REF!</definedName>
    <definedName name="data" localSheetId="25">#REF!</definedName>
    <definedName name="data">#REF!</definedName>
    <definedName name="data1" localSheetId="1">#REF!</definedName>
    <definedName name="data1" localSheetId="18">#REF!</definedName>
    <definedName name="data1" localSheetId="19">#REF!</definedName>
    <definedName name="data1" localSheetId="3">#REF!</definedName>
    <definedName name="data1" localSheetId="4">#REF!</definedName>
    <definedName name="data1" localSheetId="5">#REF!</definedName>
    <definedName name="data1" localSheetId="10">#REF!</definedName>
    <definedName name="data1" localSheetId="26">#REF!</definedName>
    <definedName name="data1" localSheetId="27">#REF!</definedName>
    <definedName name="data1" localSheetId="31">#REF!</definedName>
    <definedName name="data1" localSheetId="32">#REF!</definedName>
    <definedName name="data1" localSheetId="23">#REF!</definedName>
    <definedName name="data1">#REF!</definedName>
    <definedName name="Data2" localSheetId="1">#REF!</definedName>
    <definedName name="Data2" localSheetId="18">#REF!</definedName>
    <definedName name="Data2" localSheetId="19">#REF!</definedName>
    <definedName name="Data2" localSheetId="3">#REF!</definedName>
    <definedName name="Data2" localSheetId="4">#REF!</definedName>
    <definedName name="Data2" localSheetId="5">#REF!</definedName>
    <definedName name="data2" localSheetId="10">#REF!</definedName>
    <definedName name="Data2" localSheetId="24">#REF!</definedName>
    <definedName name="Data2" localSheetId="26">#REF!</definedName>
    <definedName name="Data2" localSheetId="27">#REF!</definedName>
    <definedName name="Data2" localSheetId="31">#REF!</definedName>
    <definedName name="Data2" localSheetId="32">#REF!</definedName>
    <definedName name="Data2" localSheetId="23">#REF!</definedName>
    <definedName name="Data2" localSheetId="25">#REF!</definedName>
    <definedName name="Data2">#REF!</definedName>
    <definedName name="Database_MI" localSheetId="10">#REF!</definedName>
    <definedName name="Database_MI" localSheetId="26">#REF!</definedName>
    <definedName name="Database_MI" localSheetId="27">#REF!</definedName>
    <definedName name="Database_MI">#REF!</definedName>
    <definedName name="dataSeguimiento" localSheetId="26">#REF!</definedName>
    <definedName name="dataSeguimiento" localSheetId="27">#REF!</definedName>
    <definedName name="dataSeguimiento">#REF!</definedName>
    <definedName name="Dataset" localSheetId="1">#REF!</definedName>
    <definedName name="Dataset" localSheetId="19">#REF!</definedName>
    <definedName name="Dataset" localSheetId="3">#REF!</definedName>
    <definedName name="Dataset" localSheetId="4">#REF!</definedName>
    <definedName name="Dataset" localSheetId="5">#REF!</definedName>
    <definedName name="Dataset" localSheetId="10">#REF!</definedName>
    <definedName name="Dataset" localSheetId="26">#REF!</definedName>
    <definedName name="Dataset" localSheetId="27">#REF!</definedName>
    <definedName name="Dataset" localSheetId="31">#REF!</definedName>
    <definedName name="Dataset" localSheetId="32">#REF!</definedName>
    <definedName name="Dataset" localSheetId="23">#REF!</definedName>
    <definedName name="Dataset">#REF!</definedName>
    <definedName name="datatbl" localSheetId="26">#REF!</definedName>
    <definedName name="datatbl" localSheetId="27">#REF!</definedName>
    <definedName name="datatbl">#REF!</definedName>
    <definedName name="date" localSheetId="18">#REF!</definedName>
    <definedName name="date" localSheetId="10">#REF!</definedName>
    <definedName name="date">[73]Tablas!$IV$1:$IV$2</definedName>
    <definedName name="dates" localSheetId="18">#REF!</definedName>
    <definedName name="dates" localSheetId="10">#REF!</definedName>
    <definedName name="dates">'[39]shared data'!$S$8:$S$155</definedName>
    <definedName name="DATES_A" localSheetId="18">#REF!</definedName>
    <definedName name="DATES_A" localSheetId="10">#REF!</definedName>
    <definedName name="DATES_A">'[39]shared data'!$D$2:$AC$2</definedName>
    <definedName name="dates_w" localSheetId="10">#REF!</definedName>
    <definedName name="dates_w" localSheetId="26">#REF!</definedName>
    <definedName name="dates_w" localSheetId="27">#REF!</definedName>
    <definedName name="dates_w">#REF!</definedName>
    <definedName name="Dates1" localSheetId="1">#REF!</definedName>
    <definedName name="Dates1" localSheetId="18">#REF!</definedName>
    <definedName name="Dates1" localSheetId="3">#REF!</definedName>
    <definedName name="Dates1" localSheetId="4">#REF!</definedName>
    <definedName name="Dates1" localSheetId="5">#REF!</definedName>
    <definedName name="Dates1" localSheetId="10">#REF!</definedName>
    <definedName name="Dates1" localSheetId="24">#REF!</definedName>
    <definedName name="Dates1" localSheetId="26">#REF!</definedName>
    <definedName name="Dates1" localSheetId="27">#REF!</definedName>
    <definedName name="Dates1" localSheetId="23">#REF!</definedName>
    <definedName name="Dates1" localSheetId="25">#REF!</definedName>
    <definedName name="Dates1">#REF!</definedName>
    <definedName name="datesaa" localSheetId="10">#REF!</definedName>
    <definedName name="datesaa" localSheetId="26">#REF!</definedName>
    <definedName name="datesaa" localSheetId="27">#REF!</definedName>
    <definedName name="datesaa">#REF!</definedName>
    <definedName name="datess" localSheetId="26">#REF!</definedName>
    <definedName name="datess" localSheetId="27">#REF!</definedName>
    <definedName name="datess">#REF!</definedName>
    <definedName name="DB" localSheetId="1">#REF!</definedName>
    <definedName name="DB" localSheetId="18">#REF!</definedName>
    <definedName name="DB" localSheetId="3">#REF!</definedName>
    <definedName name="DB" localSheetId="4">#REF!</definedName>
    <definedName name="DB" localSheetId="5">#REF!</definedName>
    <definedName name="DB" localSheetId="10">#REF!</definedName>
    <definedName name="DB" localSheetId="24">#REF!</definedName>
    <definedName name="DB" localSheetId="26">#REF!</definedName>
    <definedName name="DB" localSheetId="27">#REF!</definedName>
    <definedName name="DB" localSheetId="23">#REF!</definedName>
    <definedName name="DB" localSheetId="25">#REF!</definedName>
    <definedName name="DB">#REF!</definedName>
    <definedName name="DBA" localSheetId="10">#REF!</definedName>
    <definedName name="DBA" localSheetId="26">#REF!</definedName>
    <definedName name="DBA" localSheetId="27">#REF!</definedName>
    <definedName name="DBA">#REF!</definedName>
    <definedName name="DBI" localSheetId="10">#REF!</definedName>
    <definedName name="DBI" localSheetId="26">#REF!</definedName>
    <definedName name="DBI" localSheetId="27">#REF!</definedName>
    <definedName name="DBI">#REF!</definedName>
    <definedName name="dbo" localSheetId="1">#REF!</definedName>
    <definedName name="dbo" localSheetId="18">#REF!</definedName>
    <definedName name="dbo" localSheetId="19">#REF!</definedName>
    <definedName name="dbo" localSheetId="3">#REF!</definedName>
    <definedName name="dbo" localSheetId="4">#REF!</definedName>
    <definedName name="dbo" localSheetId="5">#REF!</definedName>
    <definedName name="dbo" localSheetId="26">#REF!</definedName>
    <definedName name="dbo" localSheetId="27">#REF!</definedName>
    <definedName name="dbo" localSheetId="31">#REF!</definedName>
    <definedName name="dbo" localSheetId="32">#REF!</definedName>
    <definedName name="dbo" localSheetId="23">#REF!</definedName>
    <definedName name="dbo">#REF!</definedName>
    <definedName name="DBproj">#N/A</definedName>
    <definedName name="dcc" localSheetId="26">#REF!</definedName>
    <definedName name="dcc" localSheetId="27">#REF!</definedName>
    <definedName name="dcc">#REF!</definedName>
    <definedName name="dcc98j" localSheetId="26">[19]Programa!#REF!</definedName>
    <definedName name="dcc98j" localSheetId="27">[19]Programa!#REF!</definedName>
    <definedName name="dcc98j">#REF!</definedName>
    <definedName name="dcc98s" localSheetId="10">#REF!</definedName>
    <definedName name="dcc98s" localSheetId="26">#REF!</definedName>
    <definedName name="dcc98s" localSheetId="27">#REF!</definedName>
    <definedName name="dcc98s">#REF!</definedName>
    <definedName name="dd" localSheetId="1" hidden="1">{"Riqfin97",#N/A,FALSE,"Tran";"Riqfinpro",#N/A,FALSE,"Tran"}</definedName>
    <definedName name="dd" localSheetId="18" hidden="1">{"Riqfin97",#N/A,FALSE,"Tran";"Riqfinpro",#N/A,FALSE,"Tran"}</definedName>
    <definedName name="dd" localSheetId="19" hidden="1">{"Riqfin97",#N/A,FALSE,"Tran";"Riqfinpro",#N/A,FALSE,"Tran"}</definedName>
    <definedName name="dd" localSheetId="40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10" hidden="1">{"Riqfin97",#N/A,FALSE,"Tran";"Riqfinpro",#N/A,FALSE,"Tran"}</definedName>
    <definedName name="dd" localSheetId="24" hidden="1">{"Riqfin97",#N/A,FALSE,"Tran";"Riqfinpro",#N/A,FALSE,"Tran"}</definedName>
    <definedName name="dd" localSheetId="26" hidden="1">{"Riqfin97",#N/A,FALSE,"Tran";"Riqfinpro",#N/A,FALSE,"Tran"}</definedName>
    <definedName name="dd" localSheetId="27" hidden="1">{"Riqfin97",#N/A,FALSE,"Tran";"Riqfinpro",#N/A,FALSE,"Tran"}</definedName>
    <definedName name="dd" localSheetId="31" hidden="1">{"Riqfin97",#N/A,FALSE,"Tran";"Riqfinpro",#N/A,FALSE,"Tran"}</definedName>
    <definedName name="dd" localSheetId="32" hidden="1">{"Riqfin97",#N/A,FALSE,"Tran";"Riqfinpro",#N/A,FALSE,"Tran"}</definedName>
    <definedName name="dd" localSheetId="33" hidden="1">{"Riqfin97",#N/A,FALSE,"Tran";"Riqfinpro",#N/A,FALSE,"Tran"}</definedName>
    <definedName name="dd" localSheetId="34" hidden="1">{"Riqfin97",#N/A,FALSE,"Tran";"Riqfinpro",#N/A,FALSE,"Tran"}</definedName>
    <definedName name="dd" localSheetId="37" hidden="1">{"Riqfin97",#N/A,FALSE,"Tran";"Riqfinpro",#N/A,FALSE,"Tran"}</definedName>
    <definedName name="dd" localSheetId="38" hidden="1">{"Riqfin97",#N/A,FALSE,"Tran";"Riqfinpro",#N/A,FALSE,"Tran"}</definedName>
    <definedName name="dd" localSheetId="39" hidden="1">{"Riqfin97",#N/A,FALSE,"Tran";"Riqfinpro",#N/A,FALSE,"Tran"}</definedName>
    <definedName name="dd" localSheetId="20" hidden="1">{"Riqfin97",#N/A,FALSE,"Tran";"Riqfinpro",#N/A,FALSE,"Tran"}</definedName>
    <definedName name="dd" localSheetId="23" hidden="1">{"Riqfin97",#N/A,FALSE,"Tran";"Riqfinpro",#N/A,FALSE,"Tran"}</definedName>
    <definedName name="dd" localSheetId="25" hidden="1">{"Riqfin97",#N/A,FALSE,"Tran";"Riqfinpro",#N/A,FALSE,"Tran"}</definedName>
    <definedName name="dd" hidden="1">{"Riqfin97",#N/A,FALSE,"Tran";"Riqfinpro",#N/A,FALSE,"Tran"}</definedName>
    <definedName name="DD__Charts_area" localSheetId="26">#REF!</definedName>
    <definedName name="DD__Charts_area" localSheetId="27">#REF!</definedName>
    <definedName name="DD__Charts_area">#REF!</definedName>
    <definedName name="DD__GDI" localSheetId="26">#REF!</definedName>
    <definedName name="DD__GDI" localSheetId="27">#REF!</definedName>
    <definedName name="DD__GDI">#REF!</definedName>
    <definedName name="DD__GDP_real_by_sector_of_origin" localSheetId="26">#REF!</definedName>
    <definedName name="DD__GDP_real_by_sector_of_origin" localSheetId="27">#REF!</definedName>
    <definedName name="DD__GDP_real_by_sector_of_origin">#REF!</definedName>
    <definedName name="DD__Labor_Productivity" localSheetId="26">#REF!</definedName>
    <definedName name="DD__Labor_Productivity" localSheetId="27">#REF!</definedName>
    <definedName name="DD__Labor_Productivity">#REF!</definedName>
    <definedName name="DD__National_Accounts_at_1958_prices_" localSheetId="26">#REF!</definedName>
    <definedName name="DD__National_Accounts_at_1958_prices_" localSheetId="27">#REF!</definedName>
    <definedName name="DD__National_Accounts_at_1958_prices_">#REF!</definedName>
    <definedName name="DD__National_Accounts_at_Current_Prices" localSheetId="26">#REF!</definedName>
    <definedName name="DD__National_Accounts_at_Current_Prices" localSheetId="27">#REF!</definedName>
    <definedName name="DD__National_Accounts_at_Current_Prices">#REF!</definedName>
    <definedName name="DD__National_Accounts_Deflators" localSheetId="26">#REF!</definedName>
    <definedName name="DD__National_Accounts_Deflators" localSheetId="27">#REF!</definedName>
    <definedName name="DD__National_Accounts_Deflators">#REF!</definedName>
    <definedName name="DD__Prices_CPI_all_items" localSheetId="26">#REF!</definedName>
    <definedName name="DD__Prices_CPI_all_items" localSheetId="27">#REF!</definedName>
    <definedName name="DD__Prices_CPI_all_items">#REF!</definedName>
    <definedName name="DD__Prices_CPI_by_components" localSheetId="26">#REF!</definedName>
    <definedName name="DD__Prices_CPI_by_components" localSheetId="27">#REF!</definedName>
    <definedName name="DD__Prices_CPI_by_components">#REF!</definedName>
    <definedName name="DD__Prices_Wage_Indicators" localSheetId="26">#REF!</definedName>
    <definedName name="DD__Prices_Wage_Indicators" localSheetId="27">#REF!</definedName>
    <definedName name="DD__Prices_Wage_Indicators">#REF!</definedName>
    <definedName name="DD__Selected_Agricultural_Sector_Statistics" localSheetId="26">#REF!</definedName>
    <definedName name="DD__Selected_Agricultural_Sector_Statistics" localSheetId="27">#REF!</definedName>
    <definedName name="DD__Selected_Agricultural_Sector_Statistics">#REF!</definedName>
    <definedName name="DD__Selected_Agricultural_Sector_Statistics__concluded" localSheetId="26">#REF!</definedName>
    <definedName name="DD__Selected_Agricultural_Sector_Statistics__concluded" localSheetId="27">#REF!</definedName>
    <definedName name="DD__Selected_Agricultural_Sector_Statistics__concluded">#REF!</definedName>
    <definedName name="DD_Index_of_employment" localSheetId="26">#REF!</definedName>
    <definedName name="DD_Index_of_employment" localSheetId="27">#REF!</definedName>
    <definedName name="DD_Index_of_employment">#REF!</definedName>
    <definedName name="DD_Indicators_of_emp_wages_ulc" localSheetId="26">#REF!</definedName>
    <definedName name="DD_Indicators_of_emp_wages_ulc" localSheetId="27">#REF!</definedName>
    <definedName name="DD_Indicators_of_emp_wages_ulc">#REF!</definedName>
    <definedName name="DD_Labor_Productivity" localSheetId="26">#REF!</definedName>
    <definedName name="DD_Labor_Productivity" localSheetId="27">#REF!</definedName>
    <definedName name="DD_Labor_Productivity">#REF!</definedName>
    <definedName name="DDD" localSheetId="1">#REF!</definedName>
    <definedName name="DDD" localSheetId="18">#REF!</definedName>
    <definedName name="DDD" localSheetId="19">#REF!</definedName>
    <definedName name="DDD" localSheetId="3">#REF!</definedName>
    <definedName name="DDD" localSheetId="4">#REF!</definedName>
    <definedName name="DDD" localSheetId="5">#REF!</definedName>
    <definedName name="ddd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" localSheetId="24">#REF!</definedName>
    <definedName name="DDD" localSheetId="26">#REF!</definedName>
    <definedName name="DDD" localSheetId="27">#REF!</definedName>
    <definedName name="DDD" localSheetId="31">#REF!</definedName>
    <definedName name="DDD" localSheetId="32">#REF!</definedName>
    <definedName name="DDD" localSheetId="23">#REF!</definedName>
    <definedName name="DDD" localSheetId="25">#REF!</definedName>
    <definedName name="DDD">#REF!</definedName>
    <definedName name="dddd" localSheetId="1" hidden="1">{"Minpmon",#N/A,FALSE,"Monthinput"}</definedName>
    <definedName name="dddd" localSheetId="18" hidden="1">{"Minpmon",#N/A,FALSE,"Monthinput"}</definedName>
    <definedName name="dddd" localSheetId="19" hidden="1">{"Minpmon",#N/A,FALSE,"Monthinput"}</definedName>
    <definedName name="dddd" localSheetId="40" hidden="1">{"Minpmon",#N/A,FALSE,"Monthinput"}</definedName>
    <definedName name="dddd" localSheetId="2" hidden="1">{"Minpmon",#N/A,FALSE,"Monthinput"}</definedName>
    <definedName name="dddd" localSheetId="3" hidden="1">{"Minpmon",#N/A,FALSE,"Monthinput"}</definedName>
    <definedName name="dddd" localSheetId="4" hidden="1">{"Minpmon",#N/A,FALSE,"Monthinput"}</definedName>
    <definedName name="dddd" localSheetId="5" hidden="1">{"Minpmon",#N/A,FALSE,"Monthinput"}</definedName>
    <definedName name="dddd" localSheetId="10" hidden="1">{"Minpmon",#N/A,FALSE,"Monthinput"}</definedName>
    <definedName name="dddd" localSheetId="24" hidden="1">{"Minpmon",#N/A,FALSE,"Monthinput"}</definedName>
    <definedName name="dddd" localSheetId="26" hidden="1">{"Minpmon",#N/A,FALSE,"Monthinput"}</definedName>
    <definedName name="dddd" localSheetId="27" hidden="1">{"Minpmon",#N/A,FALSE,"Monthinput"}</definedName>
    <definedName name="dddd" localSheetId="31" hidden="1">{"Minpmon",#N/A,FALSE,"Monthinput"}</definedName>
    <definedName name="dddd" localSheetId="32" hidden="1">{"Minpmon",#N/A,FALSE,"Monthinput"}</definedName>
    <definedName name="dddd" localSheetId="33" hidden="1">{"Minpmon",#N/A,FALSE,"Monthinput"}</definedName>
    <definedName name="dddd" localSheetId="34" hidden="1">{"Minpmon",#N/A,FALSE,"Monthinput"}</definedName>
    <definedName name="dddd" localSheetId="37" hidden="1">{"Minpmon",#N/A,FALSE,"Monthinput"}</definedName>
    <definedName name="dddd" localSheetId="38" hidden="1">{"Minpmon",#N/A,FALSE,"Monthinput"}</definedName>
    <definedName name="dddd" localSheetId="39" hidden="1">{"Minpmon",#N/A,FALSE,"Monthinput"}</definedName>
    <definedName name="dddd" localSheetId="20" hidden="1">{"Minpmon",#N/A,FALSE,"Monthinput"}</definedName>
    <definedName name="dddd" localSheetId="23" hidden="1">{"Minpmon",#N/A,FALSE,"Monthinput"}</definedName>
    <definedName name="dddd" localSheetId="25" hidden="1">{"Minpmon",#N/A,FALSE,"Monthinput"}</definedName>
    <definedName name="dddd" hidden="1">{"Minpmon",#N/A,FALSE,"Monthinput"}</definedName>
    <definedName name="dddddd" localSheetId="1" hidden="1">{"Tab1",#N/A,FALSE,"P";"Tab2",#N/A,FALSE,"P"}</definedName>
    <definedName name="dddddd" localSheetId="18" hidden="1">{"Tab1",#N/A,FALSE,"P";"Tab2",#N/A,FALSE,"P"}</definedName>
    <definedName name="dddddd" localSheetId="19" hidden="1">{"Tab1",#N/A,FALSE,"P";"Tab2",#N/A,FALSE,"P"}</definedName>
    <definedName name="dddddd" localSheetId="40" hidden="1">{"Tab1",#N/A,FALSE,"P";"Tab2",#N/A,FALSE,"P"}</definedName>
    <definedName name="dddddd" localSheetId="2" hidden="1">{"Tab1",#N/A,FALSE,"P";"Tab2",#N/A,FALSE,"P"}</definedName>
    <definedName name="dddddd" localSheetId="3" hidden="1">{"Tab1",#N/A,FALSE,"P";"Tab2",#N/A,FALSE,"P"}</definedName>
    <definedName name="dddddd" localSheetId="4" hidden="1">{"Tab1",#N/A,FALSE,"P";"Tab2",#N/A,FALSE,"P"}</definedName>
    <definedName name="dddddd" localSheetId="5" hidden="1">{"Tab1",#N/A,FALSE,"P";"Tab2",#N/A,FALSE,"P"}</definedName>
    <definedName name="dddddd" localSheetId="10" hidden="1">{"Tab1",#N/A,FALSE,"P";"Tab2",#N/A,FALSE,"P"}</definedName>
    <definedName name="dddddd" localSheetId="24" hidden="1">{"Tab1",#N/A,FALSE,"P";"Tab2",#N/A,FALSE,"P"}</definedName>
    <definedName name="dddddd" localSheetId="26" hidden="1">{"Tab1",#N/A,FALSE,"P";"Tab2",#N/A,FALSE,"P"}</definedName>
    <definedName name="dddddd" localSheetId="27" hidden="1">{"Tab1",#N/A,FALSE,"P";"Tab2",#N/A,FALSE,"P"}</definedName>
    <definedName name="dddddd" localSheetId="31" hidden="1">{"Tab1",#N/A,FALSE,"P";"Tab2",#N/A,FALSE,"P"}</definedName>
    <definedName name="dddddd" localSheetId="32" hidden="1">{"Tab1",#N/A,FALSE,"P";"Tab2",#N/A,FALSE,"P"}</definedName>
    <definedName name="dddddd" localSheetId="33" hidden="1">{"Tab1",#N/A,FALSE,"P";"Tab2",#N/A,FALSE,"P"}</definedName>
    <definedName name="dddddd" localSheetId="34" hidden="1">{"Tab1",#N/A,FALSE,"P";"Tab2",#N/A,FALSE,"P"}</definedName>
    <definedName name="dddddd" localSheetId="37" hidden="1">{"Tab1",#N/A,FALSE,"P";"Tab2",#N/A,FALSE,"P"}</definedName>
    <definedName name="dddddd" localSheetId="38" hidden="1">{"Tab1",#N/A,FALSE,"P";"Tab2",#N/A,FALSE,"P"}</definedName>
    <definedName name="dddddd" localSheetId="39" hidden="1">{"Tab1",#N/A,FALSE,"P";"Tab2",#N/A,FALSE,"P"}</definedName>
    <definedName name="dddddd" localSheetId="20" hidden="1">{"Tab1",#N/A,FALSE,"P";"Tab2",#N/A,FALSE,"P"}</definedName>
    <definedName name="dddddd" localSheetId="23" hidden="1">{"Tab1",#N/A,FALSE,"P";"Tab2",#N/A,FALSE,"P"}</definedName>
    <definedName name="dddddd" localSheetId="25" hidden="1">{"Tab1",#N/A,FALSE,"P";"Tab2",#N/A,FALSE,"P"}</definedName>
    <definedName name="dddddd" hidden="1">{"Tab1",#N/A,FALSE,"P";"Tab2",#N/A,FALSE,"P"}</definedName>
    <definedName name="ddgdg" localSheetId="1" hidden="1">#REF!</definedName>
    <definedName name="ddgdg" localSheetId="18" hidden="1">#REF!</definedName>
    <definedName name="ddgdg" localSheetId="19" hidden="1">#REF!</definedName>
    <definedName name="ddgdg" localSheetId="3" hidden="1">#REF!</definedName>
    <definedName name="ddgdg" localSheetId="4" hidden="1">#REF!</definedName>
    <definedName name="ddgdg" localSheetId="5" hidden="1">#REF!</definedName>
    <definedName name="ddgdg" localSheetId="10" hidden="1">#REF!</definedName>
    <definedName name="ddgdg" localSheetId="24" hidden="1">#REF!</definedName>
    <definedName name="ddgdg" localSheetId="26" hidden="1">#REF!</definedName>
    <definedName name="ddgdg" localSheetId="27" hidden="1">#REF!</definedName>
    <definedName name="ddgdg" localSheetId="31" hidden="1">#REF!</definedName>
    <definedName name="ddgdg" localSheetId="32" hidden="1">#REF!</definedName>
    <definedName name="ddgdg" localSheetId="23" hidden="1">#REF!</definedName>
    <definedName name="ddgdg" localSheetId="25" hidden="1">#REF!</definedName>
    <definedName name="ddgdg" hidden="1">#REF!</definedName>
    <definedName name="DDR" localSheetId="10">#REF!</definedName>
    <definedName name="DDR" localSheetId="26">#REF!</definedName>
    <definedName name="DDR" localSheetId="27">#REF!</definedName>
    <definedName name="DDR">#REF!</definedName>
    <definedName name="DDRBA" localSheetId="10">#REF!</definedName>
    <definedName name="DDRBA" localSheetId="26">#REF!</definedName>
    <definedName name="DDRBA" localSheetId="27">#REF!</definedName>
    <definedName name="DDRBA">#REF!</definedName>
    <definedName name="Deal_Date" localSheetId="18">#REF!</definedName>
    <definedName name="Deal_Date">'[54]Inter-Bank'!$B$5</definedName>
    <definedName name="DEBRIEF" localSheetId="1">#REF!</definedName>
    <definedName name="DEBRIEF" localSheetId="18">#REF!</definedName>
    <definedName name="DEBRIEF" localSheetId="3">#REF!</definedName>
    <definedName name="DEBRIEF" localSheetId="4">#REF!</definedName>
    <definedName name="DEBRIEF" localSheetId="5">#REF!</definedName>
    <definedName name="DEBRIEF" localSheetId="10">#REF!</definedName>
    <definedName name="DEBRIEF" localSheetId="24">#REF!</definedName>
    <definedName name="DEBRIEF" localSheetId="26">#REF!</definedName>
    <definedName name="DEBRIEF" localSheetId="27">#REF!</definedName>
    <definedName name="DEBRIEF" localSheetId="23">#REF!</definedName>
    <definedName name="DEBRIEF" localSheetId="25">#REF!</definedName>
    <definedName name="DEBRIEF">#REF!</definedName>
    <definedName name="DEBT" localSheetId="1">#REF!</definedName>
    <definedName name="DEBT" localSheetId="18">#REF!</definedName>
    <definedName name="DEBT" localSheetId="19">#REF!</definedName>
    <definedName name="DEBT" localSheetId="3">#REF!</definedName>
    <definedName name="DEBT" localSheetId="4">#REF!</definedName>
    <definedName name="DEBT" localSheetId="5">#REF!</definedName>
    <definedName name="debt" localSheetId="10">#REF!</definedName>
    <definedName name="DEBT" localSheetId="24">#REF!</definedName>
    <definedName name="DEBT" localSheetId="26">#REF!</definedName>
    <definedName name="DEBT" localSheetId="27">#REF!</definedName>
    <definedName name="DEBT" localSheetId="31">#REF!</definedName>
    <definedName name="DEBT" localSheetId="32">#REF!</definedName>
    <definedName name="DEBT" localSheetId="23">#REF!</definedName>
    <definedName name="DEBT" localSheetId="25">#REF!</definedName>
    <definedName name="DEBT">#REF!</definedName>
    <definedName name="DEBT_NEW" localSheetId="10">#REF!</definedName>
    <definedName name="DEBT_NEW" localSheetId="26">[48]Debt!#REF!</definedName>
    <definedName name="DEBT_NEW" localSheetId="27">[48]Debt!#REF!</definedName>
    <definedName name="DEBT_NEW">#REF!</definedName>
    <definedName name="DEBT_OLD" localSheetId="10">#REF!</definedName>
    <definedName name="DEBT_OLD" localSheetId="26">[48]Debt!#REF!</definedName>
    <definedName name="DEBT_OLD" localSheetId="27">[48]Debt!#REF!</definedName>
    <definedName name="DEBT_OLD">#REF!</definedName>
    <definedName name="DEBT_TOT" localSheetId="10">#REF!</definedName>
    <definedName name="DEBT_TOT" localSheetId="26">[48]Debt!#REF!</definedName>
    <definedName name="DEBT_TOT" localSheetId="27">[48]Debt!#REF!</definedName>
    <definedName name="DEBT_TOT">#REF!</definedName>
    <definedName name="DEBT1" localSheetId="10">#REF!</definedName>
    <definedName name="DEBT1" localSheetId="26">#REF!</definedName>
    <definedName name="DEBT1" localSheetId="27">#REF!</definedName>
    <definedName name="DEBT1">#REF!</definedName>
    <definedName name="DEBT10" localSheetId="10">#REF!</definedName>
    <definedName name="DEBT10" localSheetId="26">#REF!</definedName>
    <definedName name="DEBT10" localSheetId="27">#REF!</definedName>
    <definedName name="DEBT10">#REF!</definedName>
    <definedName name="DEBT11" localSheetId="10">#REF!</definedName>
    <definedName name="DEBT11" localSheetId="26">#REF!</definedName>
    <definedName name="DEBT11" localSheetId="27">#REF!</definedName>
    <definedName name="DEBT11">#REF!</definedName>
    <definedName name="DEBT12" localSheetId="26">#REF!</definedName>
    <definedName name="DEBT12" localSheetId="27">#REF!</definedName>
    <definedName name="DEBT12">#REF!</definedName>
    <definedName name="DEBT13" localSheetId="26">#REF!</definedName>
    <definedName name="DEBT13" localSheetId="27">#REF!</definedName>
    <definedName name="DEBT13">#REF!</definedName>
    <definedName name="DEBT14" localSheetId="26">#REF!</definedName>
    <definedName name="DEBT14" localSheetId="27">#REF!</definedName>
    <definedName name="DEBT14">#REF!</definedName>
    <definedName name="DEBT15" localSheetId="26">#REF!</definedName>
    <definedName name="DEBT15" localSheetId="27">#REF!</definedName>
    <definedName name="DEBT15">#REF!</definedName>
    <definedName name="DEBT16" localSheetId="26">#REF!</definedName>
    <definedName name="DEBT16" localSheetId="27">#REF!</definedName>
    <definedName name="DEBT16">#REF!</definedName>
    <definedName name="DEBT2" localSheetId="26">#REF!</definedName>
    <definedName name="DEBT2" localSheetId="27">#REF!</definedName>
    <definedName name="DEBT2">#REF!</definedName>
    <definedName name="DEBT3" localSheetId="26">#REF!</definedName>
    <definedName name="DEBT3" localSheetId="27">#REF!</definedName>
    <definedName name="DEBT3">#REF!</definedName>
    <definedName name="DEBT4" localSheetId="26">#REF!</definedName>
    <definedName name="DEBT4" localSheetId="27">#REF!</definedName>
    <definedName name="DEBT4">#REF!</definedName>
    <definedName name="DEBT5" localSheetId="26">#REF!</definedName>
    <definedName name="DEBT5" localSheetId="27">#REF!</definedName>
    <definedName name="DEBT5">#REF!</definedName>
    <definedName name="DEBT6" localSheetId="26">#REF!</definedName>
    <definedName name="DEBT6" localSheetId="27">#REF!</definedName>
    <definedName name="DEBT6">#REF!</definedName>
    <definedName name="DEBT7" localSheetId="26">#REF!</definedName>
    <definedName name="DEBT7" localSheetId="27">#REF!</definedName>
    <definedName name="DEBT7">#REF!</definedName>
    <definedName name="DEBT8" localSheetId="26">#REF!</definedName>
    <definedName name="DEBT8" localSheetId="27">#REF!</definedName>
    <definedName name="DEBT8">#REF!</definedName>
    <definedName name="DEBT9" localSheetId="26">#REF!</definedName>
    <definedName name="DEBT9" localSheetId="27">#REF!</definedName>
    <definedName name="DEBT9">#REF!</definedName>
    <definedName name="defesti" localSheetId="26">#REF!</definedName>
    <definedName name="defesti" localSheetId="27">#REF!</definedName>
    <definedName name="defesti">#REF!</definedName>
    <definedName name="deficit" localSheetId="26">#REF!</definedName>
    <definedName name="deficit" localSheetId="27">#REF!</definedName>
    <definedName name="deficit">#REF!</definedName>
    <definedName name="DEFICIT98" localSheetId="26">#REF!</definedName>
    <definedName name="DEFICIT98" localSheetId="27">#REF!</definedName>
    <definedName name="DEFICIT98">#REF!</definedName>
    <definedName name="DEFICIT99" localSheetId="26">#REF!</definedName>
    <definedName name="DEFICIT99" localSheetId="27">#REF!</definedName>
    <definedName name="DEFICIT99">#REF!</definedName>
    <definedName name="DEFL" localSheetId="1">#REF!</definedName>
    <definedName name="DEFL" localSheetId="18">#REF!</definedName>
    <definedName name="DEFL" localSheetId="3">#REF!</definedName>
    <definedName name="DEFL" localSheetId="4">#REF!</definedName>
    <definedName name="DEFL" localSheetId="5">#REF!</definedName>
    <definedName name="DEFL" localSheetId="26">#REF!</definedName>
    <definedName name="DEFL" localSheetId="27">#REF!</definedName>
    <definedName name="DEFL" localSheetId="23">#REF!</definedName>
    <definedName name="DEFL">#REF!</definedName>
    <definedName name="DEG" localSheetId="1">#REF!</definedName>
    <definedName name="DEG" localSheetId="19">#REF!</definedName>
    <definedName name="DEG" localSheetId="3">#REF!</definedName>
    <definedName name="DEG" localSheetId="4">#REF!</definedName>
    <definedName name="DEG" localSheetId="5">#REF!</definedName>
    <definedName name="DEG" localSheetId="26">#REF!</definedName>
    <definedName name="DEG" localSheetId="27">#REF!</definedName>
    <definedName name="DEG" localSheetId="31">#REF!</definedName>
    <definedName name="DEG" localSheetId="32">#REF!</definedName>
    <definedName name="DEG" localSheetId="23">#REF!</definedName>
    <definedName name="DEG">#REF!</definedName>
    <definedName name="DEM">#REF!</definedName>
    <definedName name="DEMEURO" localSheetId="1">#REF!</definedName>
    <definedName name="DEMEURO" localSheetId="19">#REF!</definedName>
    <definedName name="DEMEURO" localSheetId="3">#REF!</definedName>
    <definedName name="DEMEURO" localSheetId="4">#REF!</definedName>
    <definedName name="DEMEURO" localSheetId="5">#REF!</definedName>
    <definedName name="DEMEURO" localSheetId="10">#REF!</definedName>
    <definedName name="DEMEURO" localSheetId="26">#REF!</definedName>
    <definedName name="DEMEURO" localSheetId="27">#REF!</definedName>
    <definedName name="DEMEURO" localSheetId="31">#REF!</definedName>
    <definedName name="DEMEURO" localSheetId="32">#REF!</definedName>
    <definedName name="DEMEURO" localSheetId="23">#REF!</definedName>
    <definedName name="DEMEURO">#REF!</definedName>
    <definedName name="Denmark_wt">#REF!</definedName>
    <definedName name="Department" localSheetId="26">'[66]Exchange Rate chart'!#REF!</definedName>
    <definedName name="Department" localSheetId="27">'[66]Exchange Rate chart'!#REF!</definedName>
    <definedName name="Department">#REF!</definedName>
    <definedName name="DependenciaBrecha">#REF!</definedName>
    <definedName name="DependenciaBrecha2" localSheetId="26">[74]ROE!$B$136</definedName>
    <definedName name="DependenciaBrecha2" localSheetId="27">[74]ROE!$B$136</definedName>
    <definedName name="DependenciaBrecha2">#REF!</definedName>
    <definedName name="DependenciaSpread">#REF!</definedName>
    <definedName name="DependenciaSpread2" localSheetId="26">[74]ROE!$B$134</definedName>
    <definedName name="DependenciaSpread2" localSheetId="27">[74]ROE!$B$134</definedName>
    <definedName name="DependenciaSpread2">#REF!</definedName>
    <definedName name="der" localSheetId="1" hidden="1">{"Tab1",#N/A,FALSE,"P";"Tab2",#N/A,FALSE,"P"}</definedName>
    <definedName name="der" localSheetId="18" hidden="1">{"Tab1",#N/A,FALSE,"P";"Tab2",#N/A,FALSE,"P"}</definedName>
    <definedName name="der" localSheetId="19" hidden="1">{"Tab1",#N/A,FALSE,"P";"Tab2",#N/A,FALSE,"P"}</definedName>
    <definedName name="der" localSheetId="40" hidden="1">{"Tab1",#N/A,FALSE,"P";"Tab2",#N/A,FALSE,"P"}</definedName>
    <definedName name="der" localSheetId="2" hidden="1">{"Tab1",#N/A,FALSE,"P";"Tab2",#N/A,FALSE,"P"}</definedName>
    <definedName name="der" localSheetId="3" hidden="1">{"Tab1",#N/A,FALSE,"P";"Tab2",#N/A,FALSE,"P"}</definedName>
    <definedName name="der" localSheetId="4" hidden="1">{"Tab1",#N/A,FALSE,"P";"Tab2",#N/A,FALSE,"P"}</definedName>
    <definedName name="der" localSheetId="5" hidden="1">{"Tab1",#N/A,FALSE,"P";"Tab2",#N/A,FALSE,"P"}</definedName>
    <definedName name="der" localSheetId="10" hidden="1">{"Tab1",#N/A,FALSE,"P";"Tab2",#N/A,FALSE,"P"}</definedName>
    <definedName name="der" localSheetId="24" hidden="1">{"Tab1",#N/A,FALSE,"P";"Tab2",#N/A,FALSE,"P"}</definedName>
    <definedName name="der" localSheetId="26" hidden="1">{"Tab1",#N/A,FALSE,"P";"Tab2",#N/A,FALSE,"P"}</definedName>
    <definedName name="der" localSheetId="27" hidden="1">{"Tab1",#N/A,FALSE,"P";"Tab2",#N/A,FALSE,"P"}</definedName>
    <definedName name="der" localSheetId="31" hidden="1">{"Tab1",#N/A,FALSE,"P";"Tab2",#N/A,FALSE,"P"}</definedName>
    <definedName name="der" localSheetId="32" hidden="1">{"Tab1",#N/A,FALSE,"P";"Tab2",#N/A,FALSE,"P"}</definedName>
    <definedName name="der" localSheetId="33" hidden="1">{"Tab1",#N/A,FALSE,"P";"Tab2",#N/A,FALSE,"P"}</definedName>
    <definedName name="der" localSheetId="34" hidden="1">{"Tab1",#N/A,FALSE,"P";"Tab2",#N/A,FALSE,"P"}</definedName>
    <definedName name="der" localSheetId="37" hidden="1">{"Tab1",#N/A,FALSE,"P";"Tab2",#N/A,FALSE,"P"}</definedName>
    <definedName name="der" localSheetId="38" hidden="1">{"Tab1",#N/A,FALSE,"P";"Tab2",#N/A,FALSE,"P"}</definedName>
    <definedName name="der" localSheetId="39" hidden="1">{"Tab1",#N/A,FALSE,"P";"Tab2",#N/A,FALSE,"P"}</definedName>
    <definedName name="der" localSheetId="20" hidden="1">{"Tab1",#N/A,FALSE,"P";"Tab2",#N/A,FALSE,"P"}</definedName>
    <definedName name="der" localSheetId="23" hidden="1">{"Tab1",#N/A,FALSE,"P";"Tab2",#N/A,FALSE,"P"}</definedName>
    <definedName name="der" localSheetId="25" hidden="1">{"Tab1",#N/A,FALSE,"P";"Tab2",#N/A,FALSE,"P"}</definedName>
    <definedName name="der" hidden="1">{"Tab1",#N/A,FALSE,"P";"Tab2",#N/A,FALSE,"P"}</definedName>
    <definedName name="DES" localSheetId="1">#REF!</definedName>
    <definedName name="DES" localSheetId="18">#REF!</definedName>
    <definedName name="DES" localSheetId="2">#REF!</definedName>
    <definedName name="DES" localSheetId="3">#REF!</definedName>
    <definedName name="DES" localSheetId="4">#REF!</definedName>
    <definedName name="DES" localSheetId="5">#REF!</definedName>
    <definedName name="DES" localSheetId="10">#REF!</definedName>
    <definedName name="DES" localSheetId="24">#REF!</definedName>
    <definedName name="DES" localSheetId="26">#REF!</definedName>
    <definedName name="DES" localSheetId="27">#REF!</definedName>
    <definedName name="DES" localSheetId="23">#REF!</definedName>
    <definedName name="DES" localSheetId="25">#REF!</definedName>
    <definedName name="DES">#REF!</definedName>
    <definedName name="DESC96" localSheetId="10">#REF!</definedName>
    <definedName name="DESC96" localSheetId="26">#REF!</definedName>
    <definedName name="DESC96" localSheetId="27">#REF!</definedName>
    <definedName name="DESC96">#REF!</definedName>
    <definedName name="DESPUESCORTE" localSheetId="10">#REF!</definedName>
    <definedName name="DESPUESCORTE" localSheetId="26">#REF!</definedName>
    <definedName name="DESPUESCORTE" localSheetId="27">#REF!</definedName>
    <definedName name="DESPUESCORTE">#REF!</definedName>
    <definedName name="dexbccr" localSheetId="26">#REF!</definedName>
    <definedName name="dexbccr" localSheetId="27">#REF!</definedName>
    <definedName name="dexbccr">#REF!</definedName>
    <definedName name="df" localSheetId="26">[3]!df</definedName>
    <definedName name="df" localSheetId="27">[3]!df</definedName>
    <definedName name="df">#REF!</definedName>
    <definedName name="dfdf" localSheetId="18" hidden="1">#REF!</definedName>
    <definedName name="dfdf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24" hidden="1">#REF!</definedName>
    <definedName name="dfdf" localSheetId="26" hidden="1">'[72]Fax a enviar'!#REF!</definedName>
    <definedName name="dfdf" localSheetId="27" hidden="1">'[72]Fax a enviar'!#REF!</definedName>
    <definedName name="dfdf" localSheetId="23" hidden="1">#REF!</definedName>
    <definedName name="dfdf" localSheetId="25" hidden="1">#REF!</definedName>
    <definedName name="dfdf" hidden="1">'[72]Fax a enviar'!#REF!</definedName>
    <definedName name="dfdfsd" localSheetId="18" hidden="1">#REF!</definedName>
    <definedName name="dfdfsd" localSheetId="10" hidden="1">#REF!</definedName>
    <definedName name="dfdfsd" localSheetId="24" hidden="1">#REF!</definedName>
    <definedName name="dfdfsd" localSheetId="26" hidden="1">'[75]Fax a enviar'!#REF!</definedName>
    <definedName name="dfdfsd" localSheetId="27" hidden="1">'[75]Fax a enviar'!#REF!</definedName>
    <definedName name="dfdfsd" localSheetId="23" hidden="1">#REF!</definedName>
    <definedName name="dfdfsd" localSheetId="25" hidden="1">#REF!</definedName>
    <definedName name="dfdfsd" hidden="1">'[75]Fax a enviar'!#REF!</definedName>
    <definedName name="dfdgfdfd" localSheetId="18" hidden="1">#REF!</definedName>
    <definedName name="dfdgfdfd" localSheetId="10" hidden="1">#REF!</definedName>
    <definedName name="dfdgfdfd" localSheetId="26" hidden="1">'[76]Fax a enviar'!#REF!</definedName>
    <definedName name="dfdgfdfd" localSheetId="27" hidden="1">'[76]Fax a enviar'!#REF!</definedName>
    <definedName name="dfdgfdfd" hidden="1">'[76]Fax a enviar'!#REF!</definedName>
    <definedName name="dfdgfdsfsd" localSheetId="1" hidden="1">#REF!</definedName>
    <definedName name="dfdgfdsfsd" localSheetId="18" hidden="1">#REF!</definedName>
    <definedName name="dfdgfdsfsd" localSheetId="19" hidden="1">#REF!</definedName>
    <definedName name="dfdgfdsfsd" localSheetId="3" hidden="1">#REF!</definedName>
    <definedName name="dfdgfdsfsd" localSheetId="4" hidden="1">#REF!</definedName>
    <definedName name="dfdgfdsfsd" localSheetId="5" hidden="1">#REF!</definedName>
    <definedName name="dfdgfdsfsd" localSheetId="10" hidden="1">#REF!</definedName>
    <definedName name="dfdgfdsfsd" localSheetId="24" hidden="1">#REF!</definedName>
    <definedName name="dfdgfdsfsd" localSheetId="26" hidden="1">#REF!</definedName>
    <definedName name="dfdgfdsfsd" localSheetId="27" hidden="1">#REF!</definedName>
    <definedName name="dfdgfdsfsd" localSheetId="31" hidden="1">#REF!</definedName>
    <definedName name="dfdgfdsfsd" localSheetId="32" hidden="1">#REF!</definedName>
    <definedName name="dfdgfdsfsd" localSheetId="23" hidden="1">#REF!</definedName>
    <definedName name="dfdgfdsfsd" localSheetId="25" hidden="1">#REF!</definedName>
    <definedName name="dfdgfdsfsd" hidden="1">#REF!</definedName>
    <definedName name="dfgd" localSheetId="1">#REF!</definedName>
    <definedName name="dfgd" localSheetId="18">#REF!</definedName>
    <definedName name="dfgd" localSheetId="19">#REF!</definedName>
    <definedName name="dfgd" localSheetId="3">#REF!</definedName>
    <definedName name="dfgd" localSheetId="4">#REF!</definedName>
    <definedName name="dfgd" localSheetId="5">#REF!</definedName>
    <definedName name="dfgd" localSheetId="10">#REF!</definedName>
    <definedName name="dfgd" localSheetId="26">#REF!</definedName>
    <definedName name="dfgd" localSheetId="27">#REF!</definedName>
    <definedName name="dfgd" localSheetId="31">#REF!</definedName>
    <definedName name="dfgd" localSheetId="32">#REF!</definedName>
    <definedName name="dfgd" localSheetId="23">#REF!</definedName>
    <definedName name="dfgd">#REF!</definedName>
    <definedName name="DG" localSheetId="1">#REF!</definedName>
    <definedName name="DG" localSheetId="18">#REF!</definedName>
    <definedName name="DG" localSheetId="3">#REF!</definedName>
    <definedName name="DG" localSheetId="4">#REF!</definedName>
    <definedName name="DG" localSheetId="5">#REF!</definedName>
    <definedName name="DG" localSheetId="10">#REF!</definedName>
    <definedName name="DG" localSheetId="24">#REF!</definedName>
    <definedName name="DG" localSheetId="26">#REF!</definedName>
    <definedName name="DG" localSheetId="27">#REF!</definedName>
    <definedName name="DG" localSheetId="23">#REF!</definedName>
    <definedName name="DG" localSheetId="25">#REF!</definedName>
    <definedName name="DG">#REF!</definedName>
    <definedName name="DG_S" localSheetId="1">#REF!</definedName>
    <definedName name="DG_S" localSheetId="18">#REF!</definedName>
    <definedName name="DG_S" localSheetId="3">#REF!</definedName>
    <definedName name="DG_S" localSheetId="4">#REF!</definedName>
    <definedName name="DG_S" localSheetId="5">#REF!</definedName>
    <definedName name="DG_S" localSheetId="10">#REF!</definedName>
    <definedName name="DG_S" localSheetId="24">#REF!</definedName>
    <definedName name="DG_S" localSheetId="26">#REF!</definedName>
    <definedName name="DG_S" localSheetId="27">#REF!</definedName>
    <definedName name="DG_S" localSheetId="23">#REF!</definedName>
    <definedName name="DG_S" localSheetId="25">#REF!</definedName>
    <definedName name="DG_S">#REF!</definedName>
    <definedName name="dgdgd" localSheetId="1" hidden="1">#REF!</definedName>
    <definedName name="dgdgd" localSheetId="19" hidden="1">#REF!</definedName>
    <definedName name="dgdgd" localSheetId="3" hidden="1">#REF!</definedName>
    <definedName name="dgdgd" localSheetId="4" hidden="1">#REF!</definedName>
    <definedName name="dgdgd" localSheetId="5" hidden="1">#REF!</definedName>
    <definedName name="dgdgd" localSheetId="10" hidden="1">#REF!</definedName>
    <definedName name="dgdgd" localSheetId="26" hidden="1">#REF!</definedName>
    <definedName name="dgdgd" localSheetId="27" hidden="1">#REF!</definedName>
    <definedName name="dgdgd" localSheetId="31" hidden="1">#REF!</definedName>
    <definedName name="dgdgd" localSheetId="32" hidden="1">#REF!</definedName>
    <definedName name="dgdgd" localSheetId="23" hidden="1">#REF!</definedName>
    <definedName name="dgdgd" hidden="1">#REF!</definedName>
    <definedName name="DGImonth" localSheetId="10">#REF!</definedName>
    <definedName name="DGImonth" localSheetId="26">#REF!</definedName>
    <definedName name="DGImonth" localSheetId="27">#REF!</definedName>
    <definedName name="DGImonth">#REF!</definedName>
    <definedName name="DGproj">#N/A</definedName>
    <definedName name="DIARIO" localSheetId="26">#REF!</definedName>
    <definedName name="DIARIO" localSheetId="27">#REF!</definedName>
    <definedName name="DIARIO">#REF!</definedName>
    <definedName name="DIC._88" localSheetId="26">#REF!</definedName>
    <definedName name="DIC._88" localSheetId="27">#REF!</definedName>
    <definedName name="DIC._88">#REF!</definedName>
    <definedName name="DIC._89" localSheetId="26">#REF!</definedName>
    <definedName name="DIC._89" localSheetId="27">#REF!</definedName>
    <definedName name="DIC._89">#REF!</definedName>
    <definedName name="DIFCTO00" localSheetId="26">#REF!</definedName>
    <definedName name="DIFCTO00" localSheetId="27">#REF!</definedName>
    <definedName name="DIFCTO00">#REF!</definedName>
    <definedName name="DIFCTO97" localSheetId="26">#REF!</definedName>
    <definedName name="DIFCTO97" localSheetId="27">#REF!</definedName>
    <definedName name="DIFCTO97">#REF!</definedName>
    <definedName name="DIFCTO98" localSheetId="26">#REF!</definedName>
    <definedName name="DIFCTO98" localSheetId="27">#REF!</definedName>
    <definedName name="DIFCTO98">#REF!</definedName>
    <definedName name="DIFCTO99" localSheetId="26">#REF!</definedName>
    <definedName name="DIFCTO99" localSheetId="27">#REF!</definedName>
    <definedName name="DIFCTO99">#REF!</definedName>
    <definedName name="Diferencia">#REF!</definedName>
    <definedName name="DISB">#REF!</definedName>
    <definedName name="Discount_IDA" localSheetId="18">#REF!</definedName>
    <definedName name="Discount_IDA">[77]NPV!$B$28</definedName>
    <definedName name="Discount_IDA1" localSheetId="10">#REF!</definedName>
    <definedName name="Discount_IDA1" localSheetId="26">#REF!</definedName>
    <definedName name="Discount_IDA1" localSheetId="27">#REF!</definedName>
    <definedName name="Discount_IDA1">#REF!</definedName>
    <definedName name="Discount_NC" localSheetId="1">[77]NPV!#REF!</definedName>
    <definedName name="Discount_NC" localSheetId="18">#REF!</definedName>
    <definedName name="Discount_NC" localSheetId="2">[77]NPV!#REF!</definedName>
    <definedName name="Discount_NC" localSheetId="3">[77]NPV!#REF!</definedName>
    <definedName name="Discount_NC" localSheetId="4">[77]NPV!#REF!</definedName>
    <definedName name="Discount_NC" localSheetId="5">[77]NPV!#REF!</definedName>
    <definedName name="Discount_NC" localSheetId="10">#REF!</definedName>
    <definedName name="Discount_NC" localSheetId="24">#REF!</definedName>
    <definedName name="Discount_NC" localSheetId="26">[77]NPV!#REF!</definedName>
    <definedName name="Discount_NC" localSheetId="27">[77]NPV!#REF!</definedName>
    <definedName name="Discount_NC" localSheetId="23">#REF!</definedName>
    <definedName name="Discount_NC" localSheetId="25">#REF!</definedName>
    <definedName name="Discount_NC">[77]NPV!#REF!</definedName>
    <definedName name="DiscountRate" localSheetId="1">#REF!</definedName>
    <definedName name="DiscountRate" localSheetId="18">#REF!</definedName>
    <definedName name="DiscountRate" localSheetId="3">#REF!</definedName>
    <definedName name="DiscountRate" localSheetId="4">#REF!</definedName>
    <definedName name="DiscountRate" localSheetId="5">#REF!</definedName>
    <definedName name="DiscountRate" localSheetId="10">#REF!</definedName>
    <definedName name="DiscountRate" localSheetId="24">#REF!</definedName>
    <definedName name="DiscountRate" localSheetId="26">#REF!</definedName>
    <definedName name="DiscountRate" localSheetId="27">#REF!</definedName>
    <definedName name="DiscountRate" localSheetId="23">#REF!</definedName>
    <definedName name="DiscountRate" localSheetId="25">#REF!</definedName>
    <definedName name="DiscountRate">#REF!</definedName>
    <definedName name="divi">#REF!</definedName>
    <definedName name="DIVISOOR">#REF!</definedName>
    <definedName name="DIVISOR" localSheetId="1">#REF!</definedName>
    <definedName name="DIVISOR" localSheetId="18">#REF!</definedName>
    <definedName name="DIVISOR" localSheetId="19">#REF!</definedName>
    <definedName name="DIVISOR" localSheetId="3">#REF!</definedName>
    <definedName name="DIVISOR" localSheetId="4">#REF!</definedName>
    <definedName name="DIVISOR" localSheetId="5">#REF!</definedName>
    <definedName name="divisor" localSheetId="10">#REF!</definedName>
    <definedName name="DIVISOR" localSheetId="24">#REF!</definedName>
    <definedName name="DIVISOR" localSheetId="26">#REF!</definedName>
    <definedName name="DIVISOR" localSheetId="27">#REF!</definedName>
    <definedName name="DIVISOR" localSheetId="31">#REF!</definedName>
    <definedName name="DIVISOR" localSheetId="32">#REF!</definedName>
    <definedName name="DIVISOR" localSheetId="23">#REF!</definedName>
    <definedName name="DIVISOR" localSheetId="25">#REF!</definedName>
    <definedName name="DIVISOR">#REF!</definedName>
    <definedName name="DIVISOR1" localSheetId="1">#REF!</definedName>
    <definedName name="DIVISOR1" localSheetId="18">#REF!</definedName>
    <definedName name="DIVISOR1" localSheetId="19">#REF!</definedName>
    <definedName name="DIVISOR1" localSheetId="3">#REF!</definedName>
    <definedName name="DIVISOR1" localSheetId="4">#REF!</definedName>
    <definedName name="DIVISOR1" localSheetId="5">#REF!</definedName>
    <definedName name="DIVISOR1" localSheetId="10">#REF!</definedName>
    <definedName name="DIVISOR1" localSheetId="26">#REF!</definedName>
    <definedName name="DIVISOR1" localSheetId="27">#REF!</definedName>
    <definedName name="DIVISOR1" localSheetId="31">#REF!</definedName>
    <definedName name="DIVISOR1" localSheetId="32">#REF!</definedName>
    <definedName name="DIVISOR1" localSheetId="23">#REF!</definedName>
    <definedName name="DIVISOR1">#REF!</definedName>
    <definedName name="DKK" localSheetId="1">#REF!</definedName>
    <definedName name="DKK" localSheetId="19">#REF!</definedName>
    <definedName name="DKK" localSheetId="3">#REF!</definedName>
    <definedName name="DKK" localSheetId="4">#REF!</definedName>
    <definedName name="DKK" localSheetId="5">#REF!</definedName>
    <definedName name="DKK" localSheetId="10">#REF!</definedName>
    <definedName name="DKK" localSheetId="26">#REF!</definedName>
    <definedName name="DKK" localSheetId="27">#REF!</definedName>
    <definedName name="DKK" localSheetId="31">#REF!</definedName>
    <definedName name="DKK" localSheetId="32">#REF!</definedName>
    <definedName name="DKK" localSheetId="23">#REF!</definedName>
    <definedName name="DKK">#REF!</definedName>
    <definedName name="DKR" localSheetId="1">#REF!</definedName>
    <definedName name="DKR" localSheetId="19">#REF!</definedName>
    <definedName name="DKR" localSheetId="3">#REF!</definedName>
    <definedName name="DKR" localSheetId="4">#REF!</definedName>
    <definedName name="DKR" localSheetId="5">#REF!</definedName>
    <definedName name="DKR" localSheetId="26">#REF!</definedName>
    <definedName name="DKR" localSheetId="27">#REF!</definedName>
    <definedName name="DKR" localSheetId="31">#REF!</definedName>
    <definedName name="DKR" localSheetId="32">#REF!</definedName>
    <definedName name="DKR" localSheetId="23">#REF!</definedName>
    <definedName name="DKR">#REF!</definedName>
    <definedName name="DM" localSheetId="1">#REF!</definedName>
    <definedName name="DM" localSheetId="19">#REF!</definedName>
    <definedName name="DM" localSheetId="3">#REF!</definedName>
    <definedName name="DM" localSheetId="4">#REF!</definedName>
    <definedName name="DM" localSheetId="5">#REF!</definedName>
    <definedName name="DM" localSheetId="26">#REF!</definedName>
    <definedName name="DM" localSheetId="27">#REF!</definedName>
    <definedName name="DM" localSheetId="31">#REF!</definedName>
    <definedName name="DM" localSheetId="32">#REF!</definedName>
    <definedName name="DM" localSheetId="23">#REF!</definedName>
    <definedName name="DM">#REF!</definedName>
    <definedName name="DM1A" localSheetId="1">#REF!</definedName>
    <definedName name="DM1A" localSheetId="19">#REF!</definedName>
    <definedName name="DM1A" localSheetId="3">#REF!</definedName>
    <definedName name="DM1A" localSheetId="4">#REF!</definedName>
    <definedName name="DM1A" localSheetId="5">#REF!</definedName>
    <definedName name="DM1A" localSheetId="26">#REF!</definedName>
    <definedName name="DM1A" localSheetId="27">#REF!</definedName>
    <definedName name="DM1A" localSheetId="31">#REF!</definedName>
    <definedName name="DM1A" localSheetId="32">#REF!</definedName>
    <definedName name="DM1A" localSheetId="23">#REF!</definedName>
    <definedName name="DM1A">#REF!</definedName>
    <definedName name="DMBYS">#REF!</definedName>
    <definedName name="DMU" localSheetId="10">#REF!</definedName>
    <definedName name="DMU" localSheetId="26">#REF!</definedName>
    <definedName name="DMU" localSheetId="27">#REF!</definedName>
    <definedName name="DMU">#REF!</definedName>
    <definedName name="DNP">#REF!</definedName>
    <definedName name="DO" localSheetId="1">#REF!</definedName>
    <definedName name="DO" localSheetId="18">#REF!</definedName>
    <definedName name="DO" localSheetId="3">#REF!</definedName>
    <definedName name="DO" localSheetId="4">#REF!</definedName>
    <definedName name="DO" localSheetId="5">#REF!</definedName>
    <definedName name="DO" localSheetId="10">#REF!</definedName>
    <definedName name="DO" localSheetId="24">#REF!</definedName>
    <definedName name="DO" localSheetId="26">#REF!</definedName>
    <definedName name="DO" localSheetId="27">#REF!</definedName>
    <definedName name="DO" localSheetId="23">#REF!</definedName>
    <definedName name="DO" localSheetId="25">#REF!</definedName>
    <definedName name="DO">#REF!</definedName>
    <definedName name="DOMI">#N/A</definedName>
    <definedName name="DOMINIO2">#N/A</definedName>
    <definedName name="DPOB">#REF!</definedName>
    <definedName name="Dproj">#N/A</definedName>
    <definedName name="DR" localSheetId="1">#REF!</definedName>
    <definedName name="DR" localSheetId="18">#REF!</definedName>
    <definedName name="DR" localSheetId="19">#REF!</definedName>
    <definedName name="DR" localSheetId="3">#REF!</definedName>
    <definedName name="DR" localSheetId="4">#REF!</definedName>
    <definedName name="DR" localSheetId="5">#REF!</definedName>
    <definedName name="dr" localSheetId="10">#REF!</definedName>
    <definedName name="DR" localSheetId="24">#REF!</definedName>
    <definedName name="DR" localSheetId="26">#REF!</definedName>
    <definedName name="DR" localSheetId="27">#REF!</definedName>
    <definedName name="DR" localSheetId="31">#REF!</definedName>
    <definedName name="DR" localSheetId="32">#REF!</definedName>
    <definedName name="DR" localSheetId="23">#REF!</definedName>
    <definedName name="DR" localSheetId="25">#REF!</definedName>
    <definedName name="DR">#REF!</definedName>
    <definedName name="DR1A" localSheetId="1">#REF!</definedName>
    <definedName name="DR1A" localSheetId="18">#REF!</definedName>
    <definedName name="DR1A" localSheetId="19">#REF!</definedName>
    <definedName name="DR1A" localSheetId="3">#REF!</definedName>
    <definedName name="DR1A" localSheetId="4">#REF!</definedName>
    <definedName name="DR1A" localSheetId="5">#REF!</definedName>
    <definedName name="DR1A" localSheetId="10">#REF!</definedName>
    <definedName name="DR1A" localSheetId="26">#REF!</definedName>
    <definedName name="DR1A" localSheetId="27">#REF!</definedName>
    <definedName name="DR1A" localSheetId="31">#REF!</definedName>
    <definedName name="DR1A" localSheetId="32">#REF!</definedName>
    <definedName name="DR1A" localSheetId="23">#REF!</definedName>
    <definedName name="DR1A">#REF!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#REF!</definedName>
    <definedName name="ds" localSheetId="18" hidden="1">#REF!</definedName>
    <definedName name="DS" localSheetId="10">#REF!</definedName>
    <definedName name="ds" localSheetId="24" hidden="1">#REF!</definedName>
    <definedName name="ds" localSheetId="26" hidden="1">'[72]Fax a enviar'!#REF!</definedName>
    <definedName name="ds" localSheetId="27" hidden="1">'[72]Fax a enviar'!#REF!</definedName>
    <definedName name="ds" localSheetId="23" hidden="1">#REF!</definedName>
    <definedName name="ds" localSheetId="25" hidden="1">#REF!</definedName>
    <definedName name="ds" hidden="1">'[72]Fax a enviar'!#REF!</definedName>
    <definedName name="DSA_Assumptions" localSheetId="1">#REF!</definedName>
    <definedName name="DSA_Assumptions" localSheetId="18">#REF!</definedName>
    <definedName name="DSA_Assumptions" localSheetId="3">#REF!</definedName>
    <definedName name="DSA_Assumptions" localSheetId="4">#REF!</definedName>
    <definedName name="DSA_Assumptions" localSheetId="5">#REF!</definedName>
    <definedName name="DSA_Assumptions" localSheetId="10">#REF!</definedName>
    <definedName name="DSA_Assumptions" localSheetId="24">#REF!</definedName>
    <definedName name="DSA_Assumptions" localSheetId="26">#REF!</definedName>
    <definedName name="DSA_Assumptions" localSheetId="27">#REF!</definedName>
    <definedName name="DSA_Assumptions" localSheetId="23">#REF!</definedName>
    <definedName name="DSA_Assumptions" localSheetId="25">#REF!</definedName>
    <definedName name="DSA_Assumptions">#REF!</definedName>
    <definedName name="dsaout" localSheetId="10">#REF!</definedName>
    <definedName name="dsaout" localSheetId="26">#REF!</definedName>
    <definedName name="dsaout" localSheetId="27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18" hidden="1">#REF!</definedName>
    <definedName name="dsds" localSheetId="10" hidden="1">#REF!</definedName>
    <definedName name="dsds" localSheetId="26" hidden="1">'[72]Fax a enviar'!#REF!</definedName>
    <definedName name="dsds" localSheetId="27" hidden="1">'[72]Fax a enviar'!#REF!</definedName>
    <definedName name="dsds" localSheetId="23" hidden="1">#REF!</definedName>
    <definedName name="dsds" hidden="1">'[72]Fax a enviar'!#REF!</definedName>
    <definedName name="DSI" localSheetId="1">#REF!</definedName>
    <definedName name="DSI" localSheetId="18">#REF!</definedName>
    <definedName name="DSI" localSheetId="3">#REF!</definedName>
    <definedName name="DSI" localSheetId="4">#REF!</definedName>
    <definedName name="DSI" localSheetId="5">#REF!</definedName>
    <definedName name="DSI" localSheetId="10">#REF!</definedName>
    <definedName name="DSI" localSheetId="24">#REF!</definedName>
    <definedName name="DSI" localSheetId="26">#REF!</definedName>
    <definedName name="DSI" localSheetId="27">#REF!</definedName>
    <definedName name="DSI" localSheetId="23">#REF!</definedName>
    <definedName name="DSI" localSheetId="25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1">#REF!</definedName>
    <definedName name="DSP" localSheetId="18">#REF!</definedName>
    <definedName name="DSP" localSheetId="3">#REF!</definedName>
    <definedName name="DSP" localSheetId="4">#REF!</definedName>
    <definedName name="DSP" localSheetId="5">#REF!</definedName>
    <definedName name="DSP" localSheetId="10">#REF!</definedName>
    <definedName name="DSP" localSheetId="24">#REF!</definedName>
    <definedName name="DSP" localSheetId="26">#REF!</definedName>
    <definedName name="DSP" localSheetId="27">#REF!</definedName>
    <definedName name="DSP" localSheetId="23">#REF!</definedName>
    <definedName name="DSP" localSheetId="25">#REF!</definedName>
    <definedName name="DSP">#REF!</definedName>
    <definedName name="DSPBproj">#N/A</definedName>
    <definedName name="DSPG" localSheetId="1">#REF!</definedName>
    <definedName name="DSPG" localSheetId="18">#REF!</definedName>
    <definedName name="DSPG" localSheetId="3">#REF!</definedName>
    <definedName name="DSPG" localSheetId="4">#REF!</definedName>
    <definedName name="DSPG" localSheetId="5">#REF!</definedName>
    <definedName name="DSPG" localSheetId="10">#REF!</definedName>
    <definedName name="DSPG" localSheetId="24">#REF!</definedName>
    <definedName name="DSPG" localSheetId="26">#REF!</definedName>
    <definedName name="DSPG" localSheetId="27">#REF!</definedName>
    <definedName name="DSPG" localSheetId="23">#REF!</definedName>
    <definedName name="DSPG" localSheetId="25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10">#REF!</definedName>
    <definedName name="DTS" localSheetId="26">#REF!</definedName>
    <definedName name="DTS" localSheetId="27">#REF!</definedName>
    <definedName name="DTS">#REF!</definedName>
    <definedName name="dummy" localSheetId="10">#REF!</definedName>
    <definedName name="dummy" localSheetId="26">#REF!</definedName>
    <definedName name="dummy" localSheetId="27">#REF!</definedName>
    <definedName name="dummy">#REF!</definedName>
    <definedName name="DXBYS">#REF!</definedName>
    <definedName name="DY" localSheetId="1">#REF!</definedName>
    <definedName name="DY" localSheetId="18">#REF!</definedName>
    <definedName name="DY" localSheetId="19">#REF!</definedName>
    <definedName name="DY" localSheetId="3">#REF!</definedName>
    <definedName name="DY" localSheetId="4">#REF!</definedName>
    <definedName name="DY" localSheetId="5">#REF!</definedName>
    <definedName name="DY" localSheetId="10">#REF!</definedName>
    <definedName name="DY" localSheetId="24">#REF!</definedName>
    <definedName name="DY" localSheetId="26">#REF!</definedName>
    <definedName name="DY" localSheetId="27">#REF!</definedName>
    <definedName name="DY" localSheetId="31">#REF!</definedName>
    <definedName name="DY" localSheetId="32">#REF!</definedName>
    <definedName name="DY" localSheetId="23">#REF!</definedName>
    <definedName name="DY" localSheetId="25">#REF!</definedName>
    <definedName name="DY">#REF!</definedName>
    <definedName name="DY1A" localSheetId="1">#REF!</definedName>
    <definedName name="DY1A" localSheetId="18">#REF!</definedName>
    <definedName name="DY1A" localSheetId="19">#REF!</definedName>
    <definedName name="DY1A" localSheetId="3">#REF!</definedName>
    <definedName name="DY1A" localSheetId="4">#REF!</definedName>
    <definedName name="DY1A" localSheetId="5">#REF!</definedName>
    <definedName name="DY1A" localSheetId="10">#REF!</definedName>
    <definedName name="DY1A" localSheetId="26">#REF!</definedName>
    <definedName name="DY1A" localSheetId="27">#REF!</definedName>
    <definedName name="DY1A" localSheetId="31">#REF!</definedName>
    <definedName name="DY1A" localSheetId="32">#REF!</definedName>
    <definedName name="DY1A" localSheetId="23">#REF!</definedName>
    <definedName name="DY1A">#REF!</definedName>
    <definedName name="E" localSheetId="1">#REF!</definedName>
    <definedName name="E" localSheetId="18">#REF!</definedName>
    <definedName name="E" localSheetId="19">#REF!</definedName>
    <definedName name="E" localSheetId="3">#REF!</definedName>
    <definedName name="E" localSheetId="4">#REF!</definedName>
    <definedName name="E" localSheetId="5">#REF!</definedName>
    <definedName name="E" localSheetId="10">#REF!</definedName>
    <definedName name="E" localSheetId="24">#REF!</definedName>
    <definedName name="E" localSheetId="26">#REF!</definedName>
    <definedName name="E" localSheetId="27">#REF!</definedName>
    <definedName name="E" localSheetId="31">#REF!</definedName>
    <definedName name="E" localSheetId="32">#REF!</definedName>
    <definedName name="E" localSheetId="23">#REF!</definedName>
    <definedName name="E" localSheetId="25">#REF!</definedName>
    <definedName name="E">#REF!</definedName>
    <definedName name="EBRD" localSheetId="1">#REF!</definedName>
    <definedName name="EBRD" localSheetId="3">#REF!</definedName>
    <definedName name="EBRD" localSheetId="4">#REF!</definedName>
    <definedName name="EBRD" localSheetId="5">#REF!</definedName>
    <definedName name="EBRD" localSheetId="10">#REF!</definedName>
    <definedName name="EBRD" localSheetId="26">#REF!</definedName>
    <definedName name="EBRD" localSheetId="27">#REF!</definedName>
    <definedName name="EBRD" localSheetId="23">#REF!</definedName>
    <definedName name="EBRD">#REF!</definedName>
    <definedName name="Ecowas" localSheetId="10">#REF!</definedName>
    <definedName name="Ecowas">#REF!</definedName>
    <definedName name="ECU" localSheetId="1">#REF!</definedName>
    <definedName name="ECU" localSheetId="19">#REF!</definedName>
    <definedName name="ECU" localSheetId="3">#REF!</definedName>
    <definedName name="ECU" localSheetId="4">#REF!</definedName>
    <definedName name="ECU" localSheetId="5">#REF!</definedName>
    <definedName name="ECU" localSheetId="10">#REF!</definedName>
    <definedName name="ECU" localSheetId="26">#REF!</definedName>
    <definedName name="ECU" localSheetId="27">#REF!</definedName>
    <definedName name="ECU" localSheetId="31">#REF!</definedName>
    <definedName name="ECU" localSheetId="32">#REF!</definedName>
    <definedName name="ECU" localSheetId="23">#REF!</definedName>
    <definedName name="ECU">#REF!</definedName>
    <definedName name="EDNA" localSheetId="10">#REF!</definedName>
    <definedName name="EDNA">#N/A</definedName>
    <definedName name="EDNA_B" localSheetId="10">#REF!</definedName>
    <definedName name="EDNA_B" localSheetId="27">[78]Q6!#REF!</definedName>
    <definedName name="EDNA_B">#REF!</definedName>
    <definedName name="EDNA_D" localSheetId="10">#REF!</definedName>
    <definedName name="EDNA_D" localSheetId="27">[78]Q7!#REF!</definedName>
    <definedName name="EDNA_D">#REF!</definedName>
    <definedName name="EDNA_T" localSheetId="10">#REF!</definedName>
    <definedName name="EDNA_T">#REF!</definedName>
    <definedName name="EDNE" localSheetId="10">#REF!</definedName>
    <definedName name="EDNE">#REF!</definedName>
    <definedName name="edr" localSheetId="1" hidden="1">{"Riqfin97",#N/A,FALSE,"Tran";"Riqfinpro",#N/A,FALSE,"Tran"}</definedName>
    <definedName name="edr" localSheetId="18" hidden="1">{"Riqfin97",#N/A,FALSE,"Tran";"Riqfinpro",#N/A,FALSE,"Tran"}</definedName>
    <definedName name="edr" localSheetId="19" hidden="1">{"Riqfin97",#N/A,FALSE,"Tran";"Riqfinpro",#N/A,FALSE,"Tran"}</definedName>
    <definedName name="edr" localSheetId="40" hidden="1">{"Riqfin97",#N/A,FALSE,"Tran";"Riqfinpro",#N/A,FALSE,"Tran"}</definedName>
    <definedName name="edr" localSheetId="2" hidden="1">{"Riqfin97",#N/A,FALSE,"Tran";"Riqfinpro",#N/A,FALSE,"Tran"}</definedName>
    <definedName name="edr" localSheetId="3" hidden="1">{"Riqfin97",#N/A,FALSE,"Tran";"Riqfinpro",#N/A,FALSE,"Tran"}</definedName>
    <definedName name="edr" localSheetId="4" hidden="1">{"Riqfin97",#N/A,FALSE,"Tran";"Riqfinpro",#N/A,FALSE,"Tran"}</definedName>
    <definedName name="edr" localSheetId="5" hidden="1">{"Riqfin97",#N/A,FALSE,"Tran";"Riqfinpro",#N/A,FALSE,"Tran"}</definedName>
    <definedName name="edr" localSheetId="10" hidden="1">{"Riqfin97",#N/A,FALSE,"Tran";"Riqfinpro",#N/A,FALSE,"Tran"}</definedName>
    <definedName name="edr" localSheetId="24" hidden="1">{"Riqfin97",#N/A,FALSE,"Tran";"Riqfinpro",#N/A,FALSE,"Tran"}</definedName>
    <definedName name="edr" localSheetId="26" hidden="1">{"Riqfin97",#N/A,FALSE,"Tran";"Riqfinpro",#N/A,FALSE,"Tran"}</definedName>
    <definedName name="edr" localSheetId="27" hidden="1">{"Riqfin97",#N/A,FALSE,"Tran";"Riqfinpro",#N/A,FALSE,"Tran"}</definedName>
    <definedName name="edr" localSheetId="31" hidden="1">{"Riqfin97",#N/A,FALSE,"Tran";"Riqfinpro",#N/A,FALSE,"Tran"}</definedName>
    <definedName name="edr" localSheetId="32" hidden="1">{"Riqfin97",#N/A,FALSE,"Tran";"Riqfinpro",#N/A,FALSE,"Tran"}</definedName>
    <definedName name="edr" localSheetId="33" hidden="1">{"Riqfin97",#N/A,FALSE,"Tran";"Riqfinpro",#N/A,FALSE,"Tran"}</definedName>
    <definedName name="edr" localSheetId="34" hidden="1">{"Riqfin97",#N/A,FALSE,"Tran";"Riqfinpro",#N/A,FALSE,"Tran"}</definedName>
    <definedName name="edr" localSheetId="37" hidden="1">{"Riqfin97",#N/A,FALSE,"Tran";"Riqfinpro",#N/A,FALSE,"Tran"}</definedName>
    <definedName name="edr" localSheetId="38" hidden="1">{"Riqfin97",#N/A,FALSE,"Tran";"Riqfinpro",#N/A,FALSE,"Tran"}</definedName>
    <definedName name="edr" localSheetId="39" hidden="1">{"Riqfin97",#N/A,FALSE,"Tran";"Riqfinpro",#N/A,FALSE,"Tran"}</definedName>
    <definedName name="edr" localSheetId="20" hidden="1">{"Riqfin97",#N/A,FALSE,"Tran";"Riqfinpro",#N/A,FALSE,"Tran"}</definedName>
    <definedName name="edr" localSheetId="23" hidden="1">{"Riqfin97",#N/A,FALSE,"Tran";"Riqfinpro",#N/A,FALSE,"Tran"}</definedName>
    <definedName name="edr" localSheetId="25" hidden="1">{"Riqfin97",#N/A,FALSE,"Tran";"Riqfinpro",#N/A,FALSE,"Tran"}</definedName>
    <definedName name="edr" hidden="1">{"Riqfin97",#N/A,FALSE,"Tran";"Riqfinpro",#N/A,FALSE,"Tran"}</definedName>
    <definedName name="ee" localSheetId="1" hidden="1">{"Tab1",#N/A,FALSE,"P";"Tab2",#N/A,FALSE,"P"}</definedName>
    <definedName name="ee" localSheetId="18" hidden="1">{"Tab1",#N/A,FALSE,"P";"Tab2",#N/A,FALSE,"P"}</definedName>
    <definedName name="ee" localSheetId="19" hidden="1">{"Tab1",#N/A,FALSE,"P";"Tab2",#N/A,FALSE,"P"}</definedName>
    <definedName name="ee" localSheetId="40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10" hidden="1">{"Main Economic Indicators",#N/A,FALSE,"C"}</definedName>
    <definedName name="ee" localSheetId="24" hidden="1">{"Tab1",#N/A,FALSE,"P";"Tab2",#N/A,FALSE,"P"}</definedName>
    <definedName name="ee" localSheetId="26" hidden="1">{"Tab1",#N/A,FALSE,"P";"Tab2",#N/A,FALSE,"P"}</definedName>
    <definedName name="ee" localSheetId="27" hidden="1">{"Tab1",#N/A,FALSE,"P";"Tab2",#N/A,FALSE,"P"}</definedName>
    <definedName name="ee" localSheetId="31" hidden="1">{"Tab1",#N/A,FALSE,"P";"Tab2",#N/A,FALSE,"P"}</definedName>
    <definedName name="ee" localSheetId="32" hidden="1">{"Tab1",#N/A,FALSE,"P";"Tab2",#N/A,FALSE,"P"}</definedName>
    <definedName name="ee" localSheetId="33" hidden="1">{"Tab1",#N/A,FALSE,"P";"Tab2",#N/A,FALSE,"P"}</definedName>
    <definedName name="ee" localSheetId="34" hidden="1">{"Tab1",#N/A,FALSE,"P";"Tab2",#N/A,FALSE,"P"}</definedName>
    <definedName name="ee" localSheetId="37" hidden="1">{"Tab1",#N/A,FALSE,"P";"Tab2",#N/A,FALSE,"P"}</definedName>
    <definedName name="ee" localSheetId="38" hidden="1">{"Tab1",#N/A,FALSE,"P";"Tab2",#N/A,FALSE,"P"}</definedName>
    <definedName name="ee" localSheetId="39" hidden="1">{"Tab1",#N/A,FALSE,"P";"Tab2",#N/A,FALSE,"P"}</definedName>
    <definedName name="ee" localSheetId="20" hidden="1">{"Tab1",#N/A,FALSE,"P";"Tab2",#N/A,FALSE,"P"}</definedName>
    <definedName name="ee" localSheetId="23" hidden="1">{"Tab1",#N/A,FALSE,"P";"Tab2",#N/A,FALSE,"P"}</definedName>
    <definedName name="ee" localSheetId="25" hidden="1">{"Tab1",#N/A,FALSE,"P";"Tab2",#N/A,FALSE,"P"}</definedName>
    <definedName name="ee" hidden="1">{"Tab1",#N/A,FALSE,"P";"Tab2",#N/A,FALSE,"P"}</definedName>
    <definedName name="EE_Table_02.___Selected_National_Accounts_Aggregates" localSheetId="26">#REF!</definedName>
    <definedName name="EE_Table_02.___Selected_National_Accounts_Aggregates" localSheetId="27">#REF!</definedName>
    <definedName name="EE_Table_02.___Selected_National_Accounts_Aggregates">#REF!</definedName>
    <definedName name="EE_Table_03.___Expenditure_and_Savings" localSheetId="26">#REF!</definedName>
    <definedName name="EE_Table_03.___Expenditure_and_Savings" localSheetId="27">#REF!</definedName>
    <definedName name="EE_Table_03.___Expenditure_and_Savings">#REF!</definedName>
    <definedName name="EE_Table_04.___Consumer_Price_Indices____1" localSheetId="26">#REF!</definedName>
    <definedName name="EE_Table_04.___Consumer_Price_Indices____1" localSheetId="27">#REF!</definedName>
    <definedName name="EE_Table_04.___Consumer_Price_Indices____1">#REF!</definedName>
    <definedName name="EE_Table_16.__National_Accounts_at_Current_Prices" localSheetId="26">#REF!</definedName>
    <definedName name="EE_Table_16.__National_Accounts_at_Current_Prices" localSheetId="27">#REF!</definedName>
    <definedName name="EE_Table_16.__National_Accounts_at_Current_Prices">#REF!</definedName>
    <definedName name="EE_Table_17___Real_Gross_Domestic_Expenditure" localSheetId="26">#REF!</definedName>
    <definedName name="EE_Table_17___Real_Gross_Domestic_Expenditure" localSheetId="27">#REF!</definedName>
    <definedName name="EE_Table_17___Real_Gross_Domestic_Expenditure">#REF!</definedName>
    <definedName name="EE_Table_18.__Real_Gross_Domestic_Product_by_Sector" localSheetId="26">#REF!</definedName>
    <definedName name="EE_Table_18.__Real_Gross_Domestic_Product_by_Sector" localSheetId="27">#REF!</definedName>
    <definedName name="EE_Table_18.__Real_Gross_Domestic_Product_by_Sector">#REF!</definedName>
    <definedName name="EE_Table_19.__Gross_Domestic_Investment" localSheetId="26">#REF!</definedName>
    <definedName name="EE_Table_19.__Gross_Domestic_Investment" localSheetId="27">#REF!</definedName>
    <definedName name="EE_Table_19.__Gross_Domestic_Investment">#REF!</definedName>
    <definedName name="EE_Table_20.__Selected_Agricultural_Sector_Statistics" localSheetId="26">#REF!</definedName>
    <definedName name="EE_Table_20.__Selected_Agricultural_Sector_Statistics" localSheetId="27">#REF!</definedName>
    <definedName name="EE_Table_20.__Selected_Agricultural_Sector_Statistics">#REF!</definedName>
    <definedName name="EE_Table_20.5__Ag_Sector_Statistics__concluded" localSheetId="26">#REF!</definedName>
    <definedName name="EE_Table_20.5__Ag_Sector_Statistics__concluded" localSheetId="27">#REF!</definedName>
    <definedName name="EE_Table_20.5__Ag_Sector_Statistics__concluded">#REF!</definedName>
    <definedName name="EE_Table_21.__Manufacturing_Production" localSheetId="26">#REF!</definedName>
    <definedName name="EE_Table_21.__Manufacturing_Production" localSheetId="27">#REF!</definedName>
    <definedName name="EE_Table_21.__Manufacturing_Production">#REF!</definedName>
    <definedName name="EE_Table_22.__Production_Exports_and_Imports_of_Petroleum" localSheetId="26">#REF!</definedName>
    <definedName name="EE_Table_22.__Production_Exports_and_Imports_of_Petroleum" localSheetId="27">#REF!</definedName>
    <definedName name="EE_Table_22.__Production_Exports_and_Imports_of_Petroleum">#REF!</definedName>
    <definedName name="EE_Table_23.__Retail_Prices_for_Petroleum_Products" localSheetId="26">#REF!</definedName>
    <definedName name="EE_Table_23.__Retail_Prices_for_Petroleum_Products" localSheetId="27">#REF!</definedName>
    <definedName name="EE_Table_23.__Retail_Prices_for_Petroleum_Products">#REF!</definedName>
    <definedName name="EE_Table_24.__Consumption_of_Petroleum_and_Derivatives" localSheetId="26">#REF!</definedName>
    <definedName name="EE_Table_24.__Consumption_of_Petroleum_and_Derivatives" localSheetId="27">#REF!</definedName>
    <definedName name="EE_Table_24.__Consumption_of_Petroleum_and_Derivatives">#REF!</definedName>
    <definedName name="EE_Table_25.__Production_and_Distribution_Electricity" localSheetId="26">#REF!</definedName>
    <definedName name="EE_Table_25.__Production_and_Distribution_Electricity" localSheetId="27">#REF!</definedName>
    <definedName name="EE_Table_25.__Production_and_Distribution_Electricity">#REF!</definedName>
    <definedName name="EE_Table_26.__Average_Price_of_Electricity" localSheetId="26">#REF!</definedName>
    <definedName name="EE_Table_26.__Average_Price_of_Electricity" localSheetId="27">#REF!</definedName>
    <definedName name="EE_Table_26.__Average_Price_of_Electricity">#REF!</definedName>
    <definedName name="EE_Table_27.__Guatemala___Consumer_Price_Indices__1" localSheetId="26">#REF!</definedName>
    <definedName name="EE_Table_27.__Guatemala___Consumer_Price_Indices__1" localSheetId="27">#REF!</definedName>
    <definedName name="EE_Table_27.__Guatemala___Consumer_Price_Indices__1">#REF!</definedName>
    <definedName name="EE_Table_28._Guatemala___Selected_Wage_Indicators_1" localSheetId="26">#REF!</definedName>
    <definedName name="EE_Table_28._Guatemala___Selected_Wage_Indicators_1" localSheetId="27">#REF!</definedName>
    <definedName name="EE_Table_28._Guatemala___Selected_Wage_Indicators_1">#REF!</definedName>
    <definedName name="EE_Table_29.__Minimum_Monthly_Wages_by_Economic_Activity" localSheetId="26">#REF!</definedName>
    <definedName name="EE_Table_29.__Minimum_Monthly_Wages_by_Economic_Activity" localSheetId="27">#REF!</definedName>
    <definedName name="EE_Table_29.__Minimum_Monthly_Wages_by_Economic_Activity">#REF!</definedName>
    <definedName name="EE_Table_30._Guatemala___Selected_Employment_and_Labor_Productivity_Indicators" localSheetId="26">#REF!</definedName>
    <definedName name="EE_Table_30._Guatemala___Selected_Employment_and_Labor_Productivity_Indicators" localSheetId="27">#REF!</definedName>
    <definedName name="EE_Table_30._Guatemala___Selected_Employment_and_Labor_Productivity_Indicators">#REF!</definedName>
    <definedName name="EE_Table_31._Wage_and_Employment_Indicators_1" localSheetId="26">#REF!</definedName>
    <definedName name="EE_Table_31._Wage_and_Employment_Indicators_1" localSheetId="27">#REF!</definedName>
    <definedName name="EE_Table_31._Wage_and_Employment_Indicators_1">#REF!</definedName>
    <definedName name="EE_Table_32_ULC_PROD_indicators" localSheetId="26">#REF!</definedName>
    <definedName name="EE_Table_32_ULC_PROD_indicators" localSheetId="27">#REF!</definedName>
    <definedName name="EE_Table_32_ULC_PROD_indicators">#REF!</definedName>
    <definedName name="EE_Table_33_Indicators_of_Competitiveness" localSheetId="26">#REF!</definedName>
    <definedName name="EE_Table_33_Indicators_of_Competitiveness" localSheetId="27">#REF!</definedName>
    <definedName name="EE_Table_33_Indicators_of_Competitiveness">#REF!</definedName>
    <definedName name="eee" localSheetId="1" hidden="1">{"Tab1",#N/A,FALSE,"P";"Tab2",#N/A,FALSE,"P"}</definedName>
    <definedName name="eee" localSheetId="18" hidden="1">{"Tab1",#N/A,FALSE,"P";"Tab2",#N/A,FALSE,"P"}</definedName>
    <definedName name="eee" localSheetId="19" hidden="1">{"Tab1",#N/A,FALSE,"P";"Tab2",#N/A,FALSE,"P"}</definedName>
    <definedName name="eee" localSheetId="40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10" hidden="1">{"Tab1",#N/A,FALSE,"P";"Tab2",#N/A,FALSE,"P"}</definedName>
    <definedName name="eee" localSheetId="24" hidden="1">{"Tab1",#N/A,FALSE,"P";"Tab2",#N/A,FALSE,"P"}</definedName>
    <definedName name="eee" localSheetId="26" hidden="1">{"Tab1",#N/A,FALSE,"P";"Tab2",#N/A,FALSE,"P"}</definedName>
    <definedName name="eee" localSheetId="27" hidden="1">{"Tab1",#N/A,FALSE,"P";"Tab2",#N/A,FALSE,"P"}</definedName>
    <definedName name="eee" localSheetId="31" hidden="1">{"Tab1",#N/A,FALSE,"P";"Tab2",#N/A,FALSE,"P"}</definedName>
    <definedName name="eee" localSheetId="32" hidden="1">{"Tab1",#N/A,FALSE,"P";"Tab2",#N/A,FALSE,"P"}</definedName>
    <definedName name="eee" localSheetId="33" hidden="1">{"Tab1",#N/A,FALSE,"P";"Tab2",#N/A,FALSE,"P"}</definedName>
    <definedName name="eee" localSheetId="34" hidden="1">{"Tab1",#N/A,FALSE,"P";"Tab2",#N/A,FALSE,"P"}</definedName>
    <definedName name="eee" localSheetId="37" hidden="1">{"Tab1",#N/A,FALSE,"P";"Tab2",#N/A,FALSE,"P"}</definedName>
    <definedName name="eee" localSheetId="38" hidden="1">{"Tab1",#N/A,FALSE,"P";"Tab2",#N/A,FALSE,"P"}</definedName>
    <definedName name="eee" localSheetId="39" hidden="1">{"Tab1",#N/A,FALSE,"P";"Tab2",#N/A,FALSE,"P"}</definedName>
    <definedName name="eee" localSheetId="20" hidden="1">{"Tab1",#N/A,FALSE,"P";"Tab2",#N/A,FALSE,"P"}</definedName>
    <definedName name="eee" localSheetId="23" hidden="1">{"Tab1",#N/A,FALSE,"P";"Tab2",#N/A,FALSE,"P"}</definedName>
    <definedName name="eee" localSheetId="25" hidden="1">{"Tab1",#N/A,FALSE,"P";"Tab2",#N/A,FALSE,"P"}</definedName>
    <definedName name="eee" hidden="1">{"Tab1",#N/A,FALSE,"P";"Tab2",#N/A,FALSE,"P"}</definedName>
    <definedName name="eeee" localSheetId="1" hidden="1">{"Riqfin97",#N/A,FALSE,"Tran";"Riqfinpro",#N/A,FALSE,"Tran"}</definedName>
    <definedName name="eeee" localSheetId="18" hidden="1">{"Riqfin97",#N/A,FALSE,"Tran";"Riqfinpro",#N/A,FALSE,"Tran"}</definedName>
    <definedName name="eeee" localSheetId="19" hidden="1">{"Riqfin97",#N/A,FALSE,"Tran";"Riqfinpro",#N/A,FALSE,"Tran"}</definedName>
    <definedName name="eeee" localSheetId="40" hidden="1">{"Riqfin97",#N/A,FALSE,"Tran";"Riqfinpro",#N/A,FALSE,"Tran"}</definedName>
    <definedName name="eeee" localSheetId="2" hidden="1">{"Riqfin97",#N/A,FALSE,"Tran";"Riqfinpro",#N/A,FALSE,"Tran"}</definedName>
    <definedName name="eeee" localSheetId="3" hidden="1">{"Riqfin97",#N/A,FALSE,"Tran";"Riqfinpro",#N/A,FALSE,"Tran"}</definedName>
    <definedName name="eeee" localSheetId="4" hidden="1">{"Riqfin97",#N/A,FALSE,"Tran";"Riqfinpro",#N/A,FALSE,"Tran"}</definedName>
    <definedName name="eeee" localSheetId="5" hidden="1">{"Riqfin97",#N/A,FALSE,"Tran";"Riqfinpro",#N/A,FALSE,"Tran"}</definedName>
    <definedName name="eeee" localSheetId="10" hidden="1">{"Riqfin97",#N/A,FALSE,"Tran";"Riqfinpro",#N/A,FALSE,"Tran"}</definedName>
    <definedName name="eeee" localSheetId="24" hidden="1">{"Riqfin97",#N/A,FALSE,"Tran";"Riqfinpro",#N/A,FALSE,"Tran"}</definedName>
    <definedName name="eeee" localSheetId="26" hidden="1">{"Riqfin97",#N/A,FALSE,"Tran";"Riqfinpro",#N/A,FALSE,"Tran"}</definedName>
    <definedName name="eeee" localSheetId="27" hidden="1">{"Riqfin97",#N/A,FALSE,"Tran";"Riqfinpro",#N/A,FALSE,"Tran"}</definedName>
    <definedName name="eeee" localSheetId="31" hidden="1">{"Riqfin97",#N/A,FALSE,"Tran";"Riqfinpro",#N/A,FALSE,"Tran"}</definedName>
    <definedName name="eeee" localSheetId="32" hidden="1">{"Riqfin97",#N/A,FALSE,"Tran";"Riqfinpro",#N/A,FALSE,"Tran"}</definedName>
    <definedName name="eeee" localSheetId="33" hidden="1">{"Riqfin97",#N/A,FALSE,"Tran";"Riqfinpro",#N/A,FALSE,"Tran"}</definedName>
    <definedName name="eeee" localSheetId="34" hidden="1">{"Riqfin97",#N/A,FALSE,"Tran";"Riqfinpro",#N/A,FALSE,"Tran"}</definedName>
    <definedName name="eeee" localSheetId="37" hidden="1">{"Riqfin97",#N/A,FALSE,"Tran";"Riqfinpro",#N/A,FALSE,"Tran"}</definedName>
    <definedName name="eeee" localSheetId="38" hidden="1">{"Riqfin97",#N/A,FALSE,"Tran";"Riqfinpro",#N/A,FALSE,"Tran"}</definedName>
    <definedName name="eeee" localSheetId="39" hidden="1">{"Riqfin97",#N/A,FALSE,"Tran";"Riqfinpro",#N/A,FALSE,"Tran"}</definedName>
    <definedName name="eeee" localSheetId="20" hidden="1">{"Riqfin97",#N/A,FALSE,"Tran";"Riqfinpro",#N/A,FALSE,"Tran"}</definedName>
    <definedName name="eeee" localSheetId="23" hidden="1">{"Riqfin97",#N/A,FALSE,"Tran";"Riqfinpro",#N/A,FALSE,"Tran"}</definedName>
    <definedName name="eeee" localSheetId="25" hidden="1">{"Riqfin97",#N/A,FALSE,"Tran";"Riqfinpro",#N/A,FALSE,"Tran"}</definedName>
    <definedName name="eeee" hidden="1">{"Riqfin97",#N/A,FALSE,"Tran";"Riqfinpro",#N/A,FALSE,"Tran"}</definedName>
    <definedName name="eeeee" localSheetId="1" hidden="1">{"Riqfin97",#N/A,FALSE,"Tran";"Riqfinpro",#N/A,FALSE,"Tran"}</definedName>
    <definedName name="eeeee" localSheetId="18" hidden="1">{"Riqfin97",#N/A,FALSE,"Tran";"Riqfinpro",#N/A,FALSE,"Tran"}</definedName>
    <definedName name="eeeee" localSheetId="19" hidden="1">{"Riqfin97",#N/A,FALSE,"Tran";"Riqfinpro",#N/A,FALSE,"Tran"}</definedName>
    <definedName name="eeeee" localSheetId="40" hidden="1">{"Riqfin97",#N/A,FALSE,"Tran";"Riqfinpro",#N/A,FALSE,"Tran"}</definedName>
    <definedName name="eeeee" localSheetId="2" hidden="1">{"Riqfin97",#N/A,FALSE,"Tran";"Riqfinpro",#N/A,FALSE,"Tran"}</definedName>
    <definedName name="eeeee" localSheetId="3" hidden="1">{"Riqfin97",#N/A,FALSE,"Tran";"Riqfinpro",#N/A,FALSE,"Tran"}</definedName>
    <definedName name="eeeee" localSheetId="4" hidden="1">{"Riqfin97",#N/A,FALSE,"Tran";"Riqfinpro",#N/A,FALSE,"Tran"}</definedName>
    <definedName name="eeeee" localSheetId="5" hidden="1">{"Riqfin97",#N/A,FALSE,"Tran";"Riqfinpro",#N/A,FALSE,"Tran"}</definedName>
    <definedName name="eeeee" localSheetId="10" hidden="1">{"Riqfin97",#N/A,FALSE,"Tran";"Riqfinpro",#N/A,FALSE,"Tran"}</definedName>
    <definedName name="eeeee" localSheetId="24" hidden="1">{"Riqfin97",#N/A,FALSE,"Tran";"Riqfinpro",#N/A,FALSE,"Tran"}</definedName>
    <definedName name="eeeee" localSheetId="26" hidden="1">{"Riqfin97",#N/A,FALSE,"Tran";"Riqfinpro",#N/A,FALSE,"Tran"}</definedName>
    <definedName name="eeeee" localSheetId="27" hidden="1">{"Riqfin97",#N/A,FALSE,"Tran";"Riqfinpro",#N/A,FALSE,"Tran"}</definedName>
    <definedName name="eeeee" localSheetId="31" hidden="1">{"Riqfin97",#N/A,FALSE,"Tran";"Riqfinpro",#N/A,FALSE,"Tran"}</definedName>
    <definedName name="eeeee" localSheetId="32" hidden="1">{"Riqfin97",#N/A,FALSE,"Tran";"Riqfinpro",#N/A,FALSE,"Tran"}</definedName>
    <definedName name="eeeee" localSheetId="33" hidden="1">{"Riqfin97",#N/A,FALSE,"Tran";"Riqfinpro",#N/A,FALSE,"Tran"}</definedName>
    <definedName name="eeeee" localSheetId="34" hidden="1">{"Riqfin97",#N/A,FALSE,"Tran";"Riqfinpro",#N/A,FALSE,"Tran"}</definedName>
    <definedName name="eeeee" localSheetId="37" hidden="1">{"Riqfin97",#N/A,FALSE,"Tran";"Riqfinpro",#N/A,FALSE,"Tran"}</definedName>
    <definedName name="eeeee" localSheetId="38" hidden="1">{"Riqfin97",#N/A,FALSE,"Tran";"Riqfinpro",#N/A,FALSE,"Tran"}</definedName>
    <definedName name="eeeee" localSheetId="39" hidden="1">{"Riqfin97",#N/A,FALSE,"Tran";"Riqfinpro",#N/A,FALSE,"Tran"}</definedName>
    <definedName name="eeeee" localSheetId="20" hidden="1">{"Riqfin97",#N/A,FALSE,"Tran";"Riqfinpro",#N/A,FALSE,"Tran"}</definedName>
    <definedName name="eeeee" localSheetId="23" hidden="1">{"Riqfin97",#N/A,FALSE,"Tran";"Riqfinpro",#N/A,FALSE,"Tran"}</definedName>
    <definedName name="eeeee" localSheetId="25" hidden="1">{"Riqfin97",#N/A,FALSE,"Tran";"Riqfinpro",#N/A,FALSE,"Tran"}</definedName>
    <definedName name="eeeee" hidden="1">{"Riqfin97",#N/A,FALSE,"Tran";"Riqfinpro",#N/A,FALSE,"Tran"}</definedName>
    <definedName name="eeeeeee" localSheetId="1" hidden="1">{"Riqfin97",#N/A,FALSE,"Tran";"Riqfinpro",#N/A,FALSE,"Tran"}</definedName>
    <definedName name="eeeeeee" localSheetId="18" hidden="1">{"Riqfin97",#N/A,FALSE,"Tran";"Riqfinpro",#N/A,FALSE,"Tran"}</definedName>
    <definedName name="eeeeeee" localSheetId="19" hidden="1">{"Riqfin97",#N/A,FALSE,"Tran";"Riqfinpro",#N/A,FALSE,"Tran"}</definedName>
    <definedName name="eeeeeee" localSheetId="40" hidden="1">{"Riqfin97",#N/A,FALSE,"Tran";"Riqfinpro",#N/A,FALSE,"Tran"}</definedName>
    <definedName name="eeeeeee" localSheetId="2" hidden="1">{"Riqfin97",#N/A,FALSE,"Tran";"Riqfinpro",#N/A,FALSE,"Tran"}</definedName>
    <definedName name="eeeeeee" localSheetId="3" hidden="1">{"Riqfin97",#N/A,FALSE,"Tran";"Riqfinpro",#N/A,FALSE,"Tran"}</definedName>
    <definedName name="eeeeeee" localSheetId="4" hidden="1">{"Riqfin97",#N/A,FALSE,"Tran";"Riqfinpro",#N/A,FALSE,"Tran"}</definedName>
    <definedName name="eeeeeee" localSheetId="5" hidden="1">{"Riqfin97",#N/A,FALSE,"Tran";"Riqfinpro",#N/A,FALSE,"Tran"}</definedName>
    <definedName name="eeeeeee" localSheetId="10" hidden="1">{"Riqfin97",#N/A,FALSE,"Tran";"Riqfinpro",#N/A,FALSE,"Tran"}</definedName>
    <definedName name="eeeeeee" localSheetId="24" hidden="1">{"Riqfin97",#N/A,FALSE,"Tran";"Riqfinpro",#N/A,FALSE,"Tran"}</definedName>
    <definedName name="eeeeeee" localSheetId="26" hidden="1">{"Riqfin97",#N/A,FALSE,"Tran";"Riqfinpro",#N/A,FALSE,"Tran"}</definedName>
    <definedName name="eeeeeee" localSheetId="27" hidden="1">{"Riqfin97",#N/A,FALSE,"Tran";"Riqfinpro",#N/A,FALSE,"Tran"}</definedName>
    <definedName name="eeeeeee" localSheetId="31" hidden="1">{"Riqfin97",#N/A,FALSE,"Tran";"Riqfinpro",#N/A,FALSE,"Tran"}</definedName>
    <definedName name="eeeeeee" localSheetId="32" hidden="1">{"Riqfin97",#N/A,FALSE,"Tran";"Riqfinpro",#N/A,FALSE,"Tran"}</definedName>
    <definedName name="eeeeeee" localSheetId="33" hidden="1">{"Riqfin97",#N/A,FALSE,"Tran";"Riqfinpro",#N/A,FALSE,"Tran"}</definedName>
    <definedName name="eeeeeee" localSheetId="34" hidden="1">{"Riqfin97",#N/A,FALSE,"Tran";"Riqfinpro",#N/A,FALSE,"Tran"}</definedName>
    <definedName name="eeeeeee" localSheetId="37" hidden="1">{"Riqfin97",#N/A,FALSE,"Tran";"Riqfinpro",#N/A,FALSE,"Tran"}</definedName>
    <definedName name="eeeeeee" localSheetId="38" hidden="1">{"Riqfin97",#N/A,FALSE,"Tran";"Riqfinpro",#N/A,FALSE,"Tran"}</definedName>
    <definedName name="eeeeeee" localSheetId="39" hidden="1">{"Riqfin97",#N/A,FALSE,"Tran";"Riqfinpro",#N/A,FALSE,"Tran"}</definedName>
    <definedName name="eeeeeee" localSheetId="20" hidden="1">{"Riqfin97",#N/A,FALSE,"Tran";"Riqfinpro",#N/A,FALSE,"Tran"}</definedName>
    <definedName name="eeeeeee" localSheetId="23" hidden="1">{"Riqfin97",#N/A,FALSE,"Tran";"Riqfinpro",#N/A,FALSE,"Tran"}</definedName>
    <definedName name="eeeeeee" localSheetId="25" hidden="1">{"Riqfin97",#N/A,FALSE,"Tran";"Riqfinpro",#N/A,FALSE,"Tran"}</definedName>
    <definedName name="eeeeeee" hidden="1">{"Riqfin97",#N/A,FALSE,"Tran";"Riqfinpro",#N/A,FALSE,"Tran"}</definedName>
    <definedName name="eeeeeeeeee" localSheetId="1" hidden="1">#REF!</definedName>
    <definedName name="eeeeeeeeee" localSheetId="18" hidden="1">#REF!</definedName>
    <definedName name="eeeeeeeeee" localSheetId="19" hidden="1">#REF!</definedName>
    <definedName name="eeeeeeeeee" localSheetId="3" hidden="1">#REF!</definedName>
    <definedName name="eeeeeeeeee" localSheetId="4" hidden="1">#REF!</definedName>
    <definedName name="eeeeeeeeee" localSheetId="5" hidden="1">#REF!</definedName>
    <definedName name="eeeeeeeeee" localSheetId="10" hidden="1">#REF!</definedName>
    <definedName name="eeeeeeeeee" localSheetId="24" hidden="1">#REF!</definedName>
    <definedName name="eeeeeeeeee" localSheetId="26" hidden="1">#REF!</definedName>
    <definedName name="eeeeeeeeee" localSheetId="27" hidden="1">#REF!</definedName>
    <definedName name="eeeeeeeeee" localSheetId="31" hidden="1">#REF!</definedName>
    <definedName name="eeeeeeeeee" localSheetId="32" hidden="1">#REF!</definedName>
    <definedName name="eeeeeeeeee" localSheetId="23" hidden="1">#REF!</definedName>
    <definedName name="eeeeeeeeee" localSheetId="25" hidden="1">#REF!</definedName>
    <definedName name="eeeeeeeeee" hidden="1">#REF!</definedName>
    <definedName name="efdfrd" localSheetId="40" hidden="1">{"Tab1",#N/A,FALSE,"P";"Tab2",#N/A,FALSE,"P"}</definedName>
    <definedName name="efdfrd" localSheetId="10" hidden="1">{"Tab1",#N/A,FALSE,"P";"Tab2",#N/A,FALSE,"P"}</definedName>
    <definedName name="efdfrd" localSheetId="26" hidden="1">{"Tab1",#N/A,FALSE,"P";"Tab2",#N/A,FALSE,"P"}</definedName>
    <definedName name="efdfrd" localSheetId="27" hidden="1">{"Tab1",#N/A,FALSE,"P";"Tab2",#N/A,FALSE,"P"}</definedName>
    <definedName name="efdfrd" localSheetId="34" hidden="1">{"Tab1",#N/A,FALSE,"P";"Tab2",#N/A,FALSE,"P"}</definedName>
    <definedName name="efdfrd" localSheetId="37" hidden="1">{"Tab1",#N/A,FALSE,"P";"Tab2",#N/A,FALSE,"P"}</definedName>
    <definedName name="efdfrd" localSheetId="38" hidden="1">{"Tab1",#N/A,FALSE,"P";"Tab2",#N/A,FALSE,"P"}</definedName>
    <definedName name="efdfrd" localSheetId="39" hidden="1">{"Tab1",#N/A,FALSE,"P";"Tab2",#N/A,FALSE,"P"}</definedName>
    <definedName name="efdfrd" localSheetId="20" hidden="1">{"Tab1",#N/A,FALSE,"P";"Tab2",#N/A,FALSE,"P"}</definedName>
    <definedName name="efdfrd" localSheetId="23" hidden="1">{"Tab1",#N/A,FALSE,"P";"Tab2",#N/A,FALSE,"P"}</definedName>
    <definedName name="efdfrd" hidden="1">{"Tab1",#N/A,FALSE,"P";"Tab2",#N/A,FALSE,"P"}</definedName>
    <definedName name="efdgd" localSheetId="18" hidden="1">#REF!</definedName>
    <definedName name="efdgd" localSheetId="24" hidden="1">#REF!</definedName>
    <definedName name="efdgd" localSheetId="27" hidden="1">'[79]Fax a enviar'!#REF!</definedName>
    <definedName name="efdgd" localSheetId="31" hidden="1">#REF!</definedName>
    <definedName name="efdgd" localSheetId="32" hidden="1">#REF!</definedName>
    <definedName name="efdgd" localSheetId="23" hidden="1">#REF!</definedName>
    <definedName name="efdgd" localSheetId="25" hidden="1">#REF!</definedName>
    <definedName name="efdgd" hidden="1">'[79]Fax a enviar'!#REF!</definedName>
    <definedName name="EfectivoCuentasBancarias">#REF!</definedName>
    <definedName name="efefte" localSheetId="18" hidden="1">#REF!</definedName>
    <definedName name="efefte" localSheetId="10" hidden="1">#REF!</definedName>
    <definedName name="efefte" localSheetId="24" hidden="1">#REF!</definedName>
    <definedName name="efefte" localSheetId="26" hidden="1">'[79]Fax a enviar'!#REF!</definedName>
    <definedName name="efefte" localSheetId="27" hidden="1">'[79]Fax a enviar'!#REF!</definedName>
    <definedName name="efefte" localSheetId="31" hidden="1">#REF!</definedName>
    <definedName name="efefte" localSheetId="32" hidden="1">#REF!</definedName>
    <definedName name="efefte" localSheetId="23" hidden="1">#REF!</definedName>
    <definedName name="efefte" localSheetId="25" hidden="1">#REF!</definedName>
    <definedName name="efefte" hidden="1">'[79]Fax a enviar'!#REF!</definedName>
    <definedName name="efsdfsd" localSheetId="1" hidden="1">#REF!</definedName>
    <definedName name="efsdfsd" localSheetId="18" hidden="1">#REF!</definedName>
    <definedName name="efsdfsd" localSheetId="19" hidden="1">#REF!</definedName>
    <definedName name="efsdfsd" localSheetId="3" hidden="1">#REF!</definedName>
    <definedName name="efsdfsd" localSheetId="4" hidden="1">#REF!</definedName>
    <definedName name="efsdfsd" localSheetId="5" hidden="1">#REF!</definedName>
    <definedName name="efsdfsd" localSheetId="10" hidden="1">#REF!</definedName>
    <definedName name="efsdfsd" localSheetId="24" hidden="1">#REF!</definedName>
    <definedName name="efsdfsd" localSheetId="26" hidden="1">#REF!</definedName>
    <definedName name="efsdfsd" localSheetId="27" hidden="1">#REF!</definedName>
    <definedName name="efsdfsd" localSheetId="31" hidden="1">#REF!</definedName>
    <definedName name="efsdfsd" localSheetId="32" hidden="1">#REF!</definedName>
    <definedName name="efsdfsd" localSheetId="23" hidden="1">#REF!</definedName>
    <definedName name="efsdfsd" localSheetId="25" hidden="1">#REF!</definedName>
    <definedName name="efsdfsd" hidden="1">#REF!</definedName>
    <definedName name="EIB">#REF!</definedName>
    <definedName name="eka" localSheetId="1">#REF!</definedName>
    <definedName name="eka" localSheetId="18">#REF!</definedName>
    <definedName name="eka" localSheetId="19">#REF!</definedName>
    <definedName name="eka" localSheetId="3">#REF!</definedName>
    <definedName name="eka" localSheetId="4">#REF!</definedName>
    <definedName name="eka" localSheetId="5">#REF!</definedName>
    <definedName name="eka" localSheetId="10">#REF!</definedName>
    <definedName name="eka" localSheetId="26">#REF!</definedName>
    <definedName name="eka" localSheetId="27">#REF!</definedName>
    <definedName name="eka" localSheetId="31">#REF!</definedName>
    <definedName name="eka" localSheetId="32">#REF!</definedName>
    <definedName name="eka" localSheetId="23">#REF!</definedName>
    <definedName name="eka">#REF!</definedName>
    <definedName name="ele" localSheetId="10">#REF!</definedName>
    <definedName name="ele" localSheetId="26">#REF!</definedName>
    <definedName name="ele" localSheetId="27">#REF!</definedName>
    <definedName name="ele">#REF!</definedName>
    <definedName name="elect" localSheetId="10">#REF!</definedName>
    <definedName name="elect" localSheetId="26">#REF!</definedName>
    <definedName name="elect" localSheetId="27">#REF!</definedName>
    <definedName name="elect">#REF!</definedName>
    <definedName name="ELV" localSheetId="10">#REF!</definedName>
    <definedName name="ELV" localSheetId="26">[80]FIN!#REF!</definedName>
    <definedName name="ELV" localSheetId="27">[80]FIN!#REF!</definedName>
    <definedName name="ELV">#REF!</definedName>
    <definedName name="EMETEL" localSheetId="10">#REF!</definedName>
    <definedName name="EMETEL" localSheetId="26">#REF!</definedName>
    <definedName name="EMETEL" localSheetId="27">#REF!</definedName>
    <definedName name="EMETEL">#REF!</definedName>
    <definedName name="emi" localSheetId="10">#REF!</definedName>
    <definedName name="emi" localSheetId="26">#REF!</definedName>
    <definedName name="emi" localSheetId="27">#REF!</definedName>
    <definedName name="emi">#REF!</definedName>
    <definedName name="emi98j" localSheetId="10">#REF!</definedName>
    <definedName name="emi98j" localSheetId="26">[19]Programa!#REF!</definedName>
    <definedName name="emi98j" localSheetId="27">[19]Programa!#REF!</definedName>
    <definedName name="emi98j">#REF!</definedName>
    <definedName name="emi98s" localSheetId="10">#REF!</definedName>
    <definedName name="emi98s" localSheetId="26">#REF!</definedName>
    <definedName name="emi98s" localSheetId="27">#REF!</definedName>
    <definedName name="emi98s">#REF!</definedName>
    <definedName name="EMISION" localSheetId="1">[49]BCP!#REF!</definedName>
    <definedName name="EMISION" localSheetId="18">#REF!</definedName>
    <definedName name="EMISION" localSheetId="3">[49]BCP!#REF!</definedName>
    <definedName name="EMISION" localSheetId="4">[49]BCP!#REF!</definedName>
    <definedName name="EMISION" localSheetId="5">[49]BCP!#REF!</definedName>
    <definedName name="EMISION" localSheetId="10">#REF!</definedName>
    <definedName name="EMISION" localSheetId="26">[49]BCP!#REF!</definedName>
    <definedName name="EMISION" localSheetId="27">[49]BCP!#REF!</definedName>
    <definedName name="EMISION" localSheetId="23">#REF!</definedName>
    <definedName name="EMISION">[49]BCP!#REF!</definedName>
    <definedName name="EMIT">#REF!</definedName>
    <definedName name="empty" localSheetId="1">#REF!</definedName>
    <definedName name="empty" localSheetId="18">#REF!</definedName>
    <definedName name="empty" localSheetId="3">#REF!</definedName>
    <definedName name="empty" localSheetId="4">#REF!</definedName>
    <definedName name="empty" localSheetId="5">#REF!</definedName>
    <definedName name="empty" localSheetId="10">#REF!</definedName>
    <definedName name="empty" localSheetId="24">#REF!</definedName>
    <definedName name="empty" localSheetId="26">#REF!</definedName>
    <definedName name="empty" localSheetId="27">#REF!</definedName>
    <definedName name="empty" localSheetId="23">#REF!</definedName>
    <definedName name="empty" localSheetId="25">#REF!</definedName>
    <definedName name="empty">#REF!</definedName>
    <definedName name="encajec" localSheetId="10">#REF!</definedName>
    <definedName name="encajec" localSheetId="26">#REF!</definedName>
    <definedName name="encajec" localSheetId="27">#REF!</definedName>
    <definedName name="encajec">#REF!</definedName>
    <definedName name="encajed" localSheetId="10">#REF!</definedName>
    <definedName name="encajed" localSheetId="26">#REF!</definedName>
    <definedName name="encajed" localSheetId="27">#REF!</definedName>
    <definedName name="encajed">#REF!</definedName>
    <definedName name="ENDA" localSheetId="10">#REF!</definedName>
    <definedName name="ENDA">#N/A</definedName>
    <definedName name="ENDA_PR" localSheetId="26">#REF!</definedName>
    <definedName name="ENDA_PR" localSheetId="27">#REF!</definedName>
    <definedName name="ENDA_PR">#REF!</definedName>
    <definedName name="enda2">#REF!</definedName>
    <definedName name="ENDE" localSheetId="10">#REF!</definedName>
    <definedName name="ENDE" localSheetId="26">#REF!</definedName>
    <definedName name="ENDE" localSheetId="27">#REF!</definedName>
    <definedName name="ENDE">#REF!</definedName>
    <definedName name="ENE._89" localSheetId="10">#REF!</definedName>
    <definedName name="ENE._89" localSheetId="26">#REF!</definedName>
    <definedName name="ENE._89" localSheetId="27">#REF!</definedName>
    <definedName name="ENE._89">#REF!</definedName>
    <definedName name="ENE._90" localSheetId="10">#REF!</definedName>
    <definedName name="ENE._90" localSheetId="26">#REF!</definedName>
    <definedName name="ENE._90" localSheetId="27">#REF!</definedName>
    <definedName name="ENE._90">#REF!</definedName>
    <definedName name="enri" localSheetId="1">#REF!</definedName>
    <definedName name="enri" localSheetId="18">#REF!</definedName>
    <definedName name="enri" localSheetId="19">#REF!</definedName>
    <definedName name="enri" localSheetId="3">#REF!</definedName>
    <definedName name="enri" localSheetId="4">#REF!</definedName>
    <definedName name="enri" localSheetId="5">#REF!</definedName>
    <definedName name="enri" localSheetId="24">#REF!</definedName>
    <definedName name="enri" localSheetId="26">#REF!</definedName>
    <definedName name="enri" localSheetId="27">#REF!</definedName>
    <definedName name="enri" localSheetId="23">#REF!</definedName>
    <definedName name="enri" localSheetId="25">#REF!</definedName>
    <definedName name="enri">#REF!</definedName>
    <definedName name="EP" localSheetId="26">#REF!</definedName>
    <definedName name="EP" localSheetId="27">#REF!</definedName>
    <definedName name="EP">#REF!</definedName>
    <definedName name="EPNF96" localSheetId="26">#REF!</definedName>
    <definedName name="EPNF96" localSheetId="27">#REF!</definedName>
    <definedName name="EPNF96">#REF!</definedName>
    <definedName name="erererer" localSheetId="18" hidden="1">#REF!</definedName>
    <definedName name="erererer" localSheetId="24" hidden="1">#REF!</definedName>
    <definedName name="erererer" localSheetId="27" hidden="1">'[72]Fax a enviar'!#REF!</definedName>
    <definedName name="erererer" localSheetId="31" hidden="1">#REF!</definedName>
    <definedName name="erererer" localSheetId="32" hidden="1">#REF!</definedName>
    <definedName name="erererer" localSheetId="23" hidden="1">#REF!</definedName>
    <definedName name="erererer" localSheetId="25" hidden="1">#REF!</definedName>
    <definedName name="erererer" hidden="1">'[72]Fax a enviar'!#REF!</definedName>
    <definedName name="ererwrw" localSheetId="18" hidden="1">#REF!</definedName>
    <definedName name="ererwrw" localSheetId="27" hidden="1">'[76]Fax a enviar'!#REF!</definedName>
    <definedName name="ererwrw" localSheetId="31" hidden="1">#REF!</definedName>
    <definedName name="ererwrw" localSheetId="32" hidden="1">#REF!</definedName>
    <definedName name="ererwrw" localSheetId="23" hidden="1">#REF!</definedName>
    <definedName name="ererwrw" hidden="1">'[76]Fax a enviar'!#REF!</definedName>
    <definedName name="ergferger" localSheetId="1" hidden="1">{"Main Economic Indicators",#N/A,FALSE,"C"}</definedName>
    <definedName name="ergferger" localSheetId="18" hidden="1">{"Main Economic Indicators",#N/A,FALSE,"C"}</definedName>
    <definedName name="ergferger" localSheetId="19" hidden="1">{"Main Economic Indicators",#N/A,FALSE,"C"}</definedName>
    <definedName name="ergferger" localSheetId="40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10" hidden="1">{"Main Economic Indicators",#N/A,FALSE,"C"}</definedName>
    <definedName name="ergferger" localSheetId="24" hidden="1">{"Main Economic Indicators",#N/A,FALSE,"C"}</definedName>
    <definedName name="ergferger" localSheetId="26" hidden="1">{"Main Economic Indicators",#N/A,FALSE,"C"}</definedName>
    <definedName name="ergferger" localSheetId="27" hidden="1">{"Main Economic Indicators",#N/A,FALSE,"C"}</definedName>
    <definedName name="ergferger" localSheetId="31" hidden="1">{"Main Economic Indicators",#N/A,FALSE,"C"}</definedName>
    <definedName name="ergferger" localSheetId="32" hidden="1">{"Main Economic Indicators",#N/A,FALSE,"C"}</definedName>
    <definedName name="ergferger" localSheetId="33" hidden="1">{"Main Economic Indicators",#N/A,FALSE,"C"}</definedName>
    <definedName name="ergferger" localSheetId="34" hidden="1">{"Main Economic Indicators",#N/A,FALSE,"C"}</definedName>
    <definedName name="ergferger" localSheetId="37" hidden="1">{"Main Economic Indicators",#N/A,FALSE,"C"}</definedName>
    <definedName name="ergferger" localSheetId="38" hidden="1">{"Main Economic Indicators",#N/A,FALSE,"C"}</definedName>
    <definedName name="ergferger" localSheetId="39" hidden="1">{"Main Economic Indicators",#N/A,FALSE,"C"}</definedName>
    <definedName name="ergferger" localSheetId="20" hidden="1">{"Main Economic Indicators",#N/A,FALSE,"C"}</definedName>
    <definedName name="ergferger" localSheetId="23" hidden="1">{"Main Economic Indicators",#N/A,FALSE,"C"}</definedName>
    <definedName name="ergferger" localSheetId="25" hidden="1">{"Main Economic Indicators",#N/A,FALSE,"C"}</definedName>
    <definedName name="ergferger" hidden="1">{"Main Economic Indicators",#N/A,FALSE,"C"}</definedName>
    <definedName name="ergferger1" localSheetId="1" hidden="1">{"Main Economic Indicators",#N/A,FALSE,"C"}</definedName>
    <definedName name="ergferger1" localSheetId="18" hidden="1">{"Main Economic Indicators",#N/A,FALSE,"C"}</definedName>
    <definedName name="ergferger1" localSheetId="19" hidden="1">{"Main Economic Indicators",#N/A,FALSE,"C"}</definedName>
    <definedName name="ergferger1" localSheetId="40" hidden="1">{"Main Economic Indicators",#N/A,FALSE,"C"}</definedName>
    <definedName name="ergferger1" localSheetId="2" hidden="1">{"Main Economic Indicators",#N/A,FALSE,"C"}</definedName>
    <definedName name="ergferger1" localSheetId="3" hidden="1">{"Main Economic Indicators",#N/A,FALSE,"C"}</definedName>
    <definedName name="ergferger1" localSheetId="4" hidden="1">{"Main Economic Indicators",#N/A,FALSE,"C"}</definedName>
    <definedName name="ergferger1" localSheetId="5" hidden="1">{"Main Economic Indicators",#N/A,FALSE,"C"}</definedName>
    <definedName name="ergferger1" localSheetId="10" hidden="1">{"Main Economic Indicators",#N/A,FALSE,"C"}</definedName>
    <definedName name="ergferger1" localSheetId="24" hidden="1">{"Main Economic Indicators",#N/A,FALSE,"C"}</definedName>
    <definedName name="ergferger1" localSheetId="26" hidden="1">{"Main Economic Indicators",#N/A,FALSE,"C"}</definedName>
    <definedName name="ergferger1" localSheetId="27" hidden="1">{"Main Economic Indicators",#N/A,FALSE,"C"}</definedName>
    <definedName name="ergferger1" localSheetId="31" hidden="1">{"Main Economic Indicators",#N/A,FALSE,"C"}</definedName>
    <definedName name="ergferger1" localSheetId="32" hidden="1">{"Main Economic Indicators",#N/A,FALSE,"C"}</definedName>
    <definedName name="ergferger1" localSheetId="33" hidden="1">{"Main Economic Indicators",#N/A,FALSE,"C"}</definedName>
    <definedName name="ergferger1" localSheetId="34" hidden="1">{"Main Economic Indicators",#N/A,FALSE,"C"}</definedName>
    <definedName name="ergferger1" localSheetId="37" hidden="1">{"Main Economic Indicators",#N/A,FALSE,"C"}</definedName>
    <definedName name="ergferger1" localSheetId="38" hidden="1">{"Main Economic Indicators",#N/A,FALSE,"C"}</definedName>
    <definedName name="ergferger1" localSheetId="39" hidden="1">{"Main Economic Indicators",#N/A,FALSE,"C"}</definedName>
    <definedName name="ergferger1" localSheetId="20" hidden="1">{"Main Economic Indicators",#N/A,FALSE,"C"}</definedName>
    <definedName name="ergferger1" localSheetId="23" hidden="1">{"Main Economic Indicators",#N/A,FALSE,"C"}</definedName>
    <definedName name="ergferger1" localSheetId="25" hidden="1">{"Main Economic Indicators",#N/A,FALSE,"C"}</definedName>
    <definedName name="ergferger1" hidden="1">{"Main Economic Indicators",#N/A,FALSE,"C"}</definedName>
    <definedName name="ernesto">#N/A</definedName>
    <definedName name="ert" localSheetId="1" hidden="1">{"Minpmon",#N/A,FALSE,"Monthinput"}</definedName>
    <definedName name="ert" localSheetId="18" hidden="1">{"Minpmon",#N/A,FALSE,"Monthinput"}</definedName>
    <definedName name="ert" localSheetId="19" hidden="1">{"Minpmon",#N/A,FALSE,"Monthinput"}</definedName>
    <definedName name="ert" localSheetId="40" hidden="1">{"Minpmon",#N/A,FALSE,"Monthinput"}</definedName>
    <definedName name="ert" localSheetId="2" hidden="1">{"Minpmon",#N/A,FALSE,"Monthinput"}</definedName>
    <definedName name="ert" localSheetId="3" hidden="1">{"Minpmon",#N/A,FALSE,"Monthinput"}</definedName>
    <definedName name="ert" localSheetId="4" hidden="1">{"Minpmon",#N/A,FALSE,"Monthinput"}</definedName>
    <definedName name="ert" localSheetId="5" hidden="1">{"Minpmon",#N/A,FALSE,"Monthinput"}</definedName>
    <definedName name="ert" localSheetId="10" hidden="1">{"Minpmon",#N/A,FALSE,"Monthinput"}</definedName>
    <definedName name="ert" localSheetId="24" hidden="1">{"Minpmon",#N/A,FALSE,"Monthinput"}</definedName>
    <definedName name="ert" localSheetId="26" hidden="1">{"Minpmon",#N/A,FALSE,"Monthinput"}</definedName>
    <definedName name="ert" localSheetId="27" hidden="1">{"Minpmon",#N/A,FALSE,"Monthinput"}</definedName>
    <definedName name="ert" localSheetId="31" hidden="1">{"Minpmon",#N/A,FALSE,"Monthinput"}</definedName>
    <definedName name="ert" localSheetId="32" hidden="1">{"Minpmon",#N/A,FALSE,"Monthinput"}</definedName>
    <definedName name="ert" localSheetId="33" hidden="1">{"Minpmon",#N/A,FALSE,"Monthinput"}</definedName>
    <definedName name="ert" localSheetId="34" hidden="1">{"Minpmon",#N/A,FALSE,"Monthinput"}</definedName>
    <definedName name="ert" localSheetId="37" hidden="1">{"Minpmon",#N/A,FALSE,"Monthinput"}</definedName>
    <definedName name="ert" localSheetId="38" hidden="1">{"Minpmon",#N/A,FALSE,"Monthinput"}</definedName>
    <definedName name="ert" localSheetId="39" hidden="1">{"Minpmon",#N/A,FALSE,"Monthinput"}</definedName>
    <definedName name="ert" localSheetId="20" hidden="1">{"Minpmon",#N/A,FALSE,"Monthinput"}</definedName>
    <definedName name="ert" localSheetId="23" hidden="1">{"Minpmon",#N/A,FALSE,"Monthinput"}</definedName>
    <definedName name="ert" localSheetId="25" hidden="1">{"Minpmon",#N/A,FALSE,"Monthinput"}</definedName>
    <definedName name="ert" hidden="1">{"Minpmon",#N/A,FALSE,"Monthinput"}</definedName>
    <definedName name="ESAF_QUAR_GDP" localSheetId="1">#REF!</definedName>
    <definedName name="ESAF_QUAR_GDP" localSheetId="18">#REF!</definedName>
    <definedName name="ESAF_QUAR_GDP" localSheetId="2">#REF!</definedName>
    <definedName name="ESAF_QUAR_GDP" localSheetId="3">#REF!</definedName>
    <definedName name="ESAF_QUAR_GDP" localSheetId="4">#REF!</definedName>
    <definedName name="ESAF_QUAR_GDP" localSheetId="5">#REF!</definedName>
    <definedName name="ESAF_QUAR_GDP" localSheetId="10">#REF!</definedName>
    <definedName name="ESAF_QUAR_GDP" localSheetId="24">#REF!</definedName>
    <definedName name="ESAF_QUAR_GDP" localSheetId="26">#REF!</definedName>
    <definedName name="ESAF_QUAR_GDP" localSheetId="27">#REF!</definedName>
    <definedName name="ESAF_QUAR_GDP" localSheetId="23">#REF!</definedName>
    <definedName name="ESAF_QUAR_GDP" localSheetId="25">#REF!</definedName>
    <definedName name="ESAF_QUAR_GDP">#REF!</definedName>
    <definedName name="esafr" localSheetId="1">#REF!</definedName>
    <definedName name="esafr" localSheetId="18">#REF!</definedName>
    <definedName name="esafr" localSheetId="3">#REF!</definedName>
    <definedName name="esafr" localSheetId="4">#REF!</definedName>
    <definedName name="esafr" localSheetId="5">#REF!</definedName>
    <definedName name="esafr" localSheetId="10">#REF!</definedName>
    <definedName name="esafr" localSheetId="24">#REF!</definedName>
    <definedName name="esafr" localSheetId="26">#REF!</definedName>
    <definedName name="esafr" localSheetId="27">#REF!</definedName>
    <definedName name="esafr" localSheetId="23">#REF!</definedName>
    <definedName name="esafr" localSheetId="25">#REF!</definedName>
    <definedName name="esafr">#REF!</definedName>
    <definedName name="ESC" localSheetId="1">#REF!</definedName>
    <definedName name="ESC" localSheetId="18">#REF!</definedName>
    <definedName name="ESC" localSheetId="19">#REF!</definedName>
    <definedName name="ESC" localSheetId="3">#REF!</definedName>
    <definedName name="ESC" localSheetId="4">#REF!</definedName>
    <definedName name="ESC" localSheetId="5">#REF!</definedName>
    <definedName name="ESC" localSheetId="10">#REF!</definedName>
    <definedName name="ESC" localSheetId="26">#REF!</definedName>
    <definedName name="ESC" localSheetId="27">#REF!</definedName>
    <definedName name="ESC" localSheetId="31">#REF!</definedName>
    <definedName name="ESC" localSheetId="32">#REF!</definedName>
    <definedName name="ESC" localSheetId="23">#REF!</definedName>
    <definedName name="ESC">#REF!</definedName>
    <definedName name="ESP" localSheetId="26">#REF!</definedName>
    <definedName name="ESP" localSheetId="27">#REF!</definedName>
    <definedName name="ESP">#REF!</definedName>
    <definedName name="estacional" localSheetId="26">#REF!</definedName>
    <definedName name="estacional" localSheetId="27">#REF!</definedName>
    <definedName name="estacional">#REF!</definedName>
    <definedName name="ESTRUCTURA" localSheetId="18" hidden="1">#REF!</definedName>
    <definedName name="ESTRUCTURA" localSheetId="27" hidden="1">[6]C!#REF!</definedName>
    <definedName name="ESTRUCTURA" localSheetId="23" hidden="1">#REF!</definedName>
    <definedName name="ESTRUCTURA" hidden="1">[6]C!#REF!</definedName>
    <definedName name="etewte" localSheetId="1" hidden="1">#REF!</definedName>
    <definedName name="etewte" localSheetId="18" hidden="1">#REF!</definedName>
    <definedName name="etewte" localSheetId="19" hidden="1">#REF!</definedName>
    <definedName name="etewte" localSheetId="3" hidden="1">#REF!</definedName>
    <definedName name="etewte" localSheetId="4" hidden="1">#REF!</definedName>
    <definedName name="etewte" localSheetId="5" hidden="1">#REF!</definedName>
    <definedName name="etewte" localSheetId="10" hidden="1">#REF!</definedName>
    <definedName name="etewte" localSheetId="24" hidden="1">#REF!</definedName>
    <definedName name="etewte" localSheetId="26" hidden="1">#REF!</definedName>
    <definedName name="etewte" localSheetId="27" hidden="1">#REF!</definedName>
    <definedName name="etewte" localSheetId="31" hidden="1">#REF!</definedName>
    <definedName name="etewte" localSheetId="32" hidden="1">#REF!</definedName>
    <definedName name="etewte" localSheetId="23" hidden="1">#REF!</definedName>
    <definedName name="etewte" localSheetId="25" hidden="1">#REF!</definedName>
    <definedName name="etewte" hidden="1">#REF!</definedName>
    <definedName name="etwt" localSheetId="1" hidden="1">#REF!</definedName>
    <definedName name="etwt" localSheetId="18" hidden="1">#REF!</definedName>
    <definedName name="etwt" localSheetId="19" hidden="1">#REF!</definedName>
    <definedName name="etwt" localSheetId="3" hidden="1">#REF!</definedName>
    <definedName name="etwt" localSheetId="4" hidden="1">#REF!</definedName>
    <definedName name="etwt" localSheetId="5" hidden="1">#REF!</definedName>
    <definedName name="etwt" localSheetId="10" hidden="1">#REF!</definedName>
    <definedName name="etwt" localSheetId="26" hidden="1">#REF!</definedName>
    <definedName name="etwt" localSheetId="27" hidden="1">#REF!</definedName>
    <definedName name="etwt" localSheetId="31" hidden="1">#REF!</definedName>
    <definedName name="etwt" localSheetId="32" hidden="1">#REF!</definedName>
    <definedName name="etwt" localSheetId="23" hidden="1">#REF!</definedName>
    <definedName name="etwt" hidden="1">#REF!</definedName>
    <definedName name="EU">#REF!</definedName>
    <definedName name="EUR">#REF!</definedName>
    <definedName name="EURCRUDE87" localSheetId="1">#REF!</definedName>
    <definedName name="EURCRUDE87" localSheetId="18">#REF!</definedName>
    <definedName name="EURCRUDE87" localSheetId="19">#REF!</definedName>
    <definedName name="EURCRUDE87" localSheetId="3">#REF!</definedName>
    <definedName name="EURCRUDE87" localSheetId="4">#REF!</definedName>
    <definedName name="EURCRUDE87" localSheetId="5">#REF!</definedName>
    <definedName name="EURCRUDE87" localSheetId="10">#REF!</definedName>
    <definedName name="EURCRUDE87" localSheetId="26">#REF!</definedName>
    <definedName name="EURCRUDE87" localSheetId="27">#REF!</definedName>
    <definedName name="EURCRUDE87" localSheetId="31">#REF!</definedName>
    <definedName name="EURCRUDE87" localSheetId="32">#REF!</definedName>
    <definedName name="EURCRUDE87" localSheetId="23">#REF!</definedName>
    <definedName name="EURCRUDE87">#REF!</definedName>
    <definedName name="EURCRUDE88" localSheetId="1">#REF!</definedName>
    <definedName name="EURCRUDE88" localSheetId="19">#REF!</definedName>
    <definedName name="EURCRUDE88" localSheetId="3">#REF!</definedName>
    <definedName name="EURCRUDE88" localSheetId="4">#REF!</definedName>
    <definedName name="EURCRUDE88" localSheetId="5">#REF!</definedName>
    <definedName name="EURCRUDE88" localSheetId="10">#REF!</definedName>
    <definedName name="EURCRUDE88" localSheetId="26">#REF!</definedName>
    <definedName name="EURCRUDE88" localSheetId="27">#REF!</definedName>
    <definedName name="EURCRUDE88" localSheetId="31">#REF!</definedName>
    <definedName name="EURCRUDE88" localSheetId="32">#REF!</definedName>
    <definedName name="EURCRUDE88" localSheetId="23">#REF!</definedName>
    <definedName name="EURCRUDE88">#REF!</definedName>
    <definedName name="EURO" localSheetId="1">#REF!</definedName>
    <definedName name="EURO" localSheetId="19">#REF!</definedName>
    <definedName name="EURO" localSheetId="3">#REF!</definedName>
    <definedName name="EURO" localSheetId="4">#REF!</definedName>
    <definedName name="EURO" localSheetId="5">#REF!</definedName>
    <definedName name="EURO" localSheetId="10">#REF!</definedName>
    <definedName name="EURO" localSheetId="26">#REF!</definedName>
    <definedName name="EURO" localSheetId="27">#REF!</definedName>
    <definedName name="EURO" localSheetId="31">#REF!</definedName>
    <definedName name="EURO" localSheetId="32">#REF!</definedName>
    <definedName name="EURO" localSheetId="23">#REF!</definedName>
    <definedName name="EURO">#REF!</definedName>
    <definedName name="EURO1" localSheetId="1">#REF!</definedName>
    <definedName name="EURO1" localSheetId="19">#REF!</definedName>
    <definedName name="EURO1" localSheetId="3">#REF!</definedName>
    <definedName name="EURO1" localSheetId="4">#REF!</definedName>
    <definedName name="EURO1" localSheetId="5">#REF!</definedName>
    <definedName name="EURO1" localSheetId="10">#REF!</definedName>
    <definedName name="EURO1" localSheetId="26">#REF!</definedName>
    <definedName name="EURO1" localSheetId="27">#REF!</definedName>
    <definedName name="EURO1" localSheetId="31">#REF!</definedName>
    <definedName name="EURO1" localSheetId="32">#REF!</definedName>
    <definedName name="EURO1" localSheetId="23">#REF!</definedName>
    <definedName name="EURO1">#REF!</definedName>
    <definedName name="EURPROD87" localSheetId="1">#REF!</definedName>
    <definedName name="EURPROD87" localSheetId="19">#REF!</definedName>
    <definedName name="EURPROD87" localSheetId="3">#REF!</definedName>
    <definedName name="EURPROD87" localSheetId="4">#REF!</definedName>
    <definedName name="EURPROD87" localSheetId="5">#REF!</definedName>
    <definedName name="EURPROD87" localSheetId="26">#REF!</definedName>
    <definedName name="EURPROD87" localSheetId="27">#REF!</definedName>
    <definedName name="EURPROD87" localSheetId="31">#REF!</definedName>
    <definedName name="EURPROD87" localSheetId="32">#REF!</definedName>
    <definedName name="EURPROD87" localSheetId="23">#REF!</definedName>
    <definedName name="EURPROD87">#REF!</definedName>
    <definedName name="EURPROD88" localSheetId="1">#REF!</definedName>
    <definedName name="EURPROD88" localSheetId="19">#REF!</definedName>
    <definedName name="EURPROD88" localSheetId="3">#REF!</definedName>
    <definedName name="EURPROD88" localSheetId="4">#REF!</definedName>
    <definedName name="EURPROD88" localSheetId="5">#REF!</definedName>
    <definedName name="EURPROD88" localSheetId="26">#REF!</definedName>
    <definedName name="EURPROD88" localSheetId="27">#REF!</definedName>
    <definedName name="EURPROD88" localSheetId="31">#REF!</definedName>
    <definedName name="EURPROD88" localSheetId="32">#REF!</definedName>
    <definedName name="EURPROD88" localSheetId="23">#REF!</definedName>
    <definedName name="EURPROD88">#REF!</definedName>
    <definedName name="EURTOT87" localSheetId="1">#REF!</definedName>
    <definedName name="EURTOT87" localSheetId="19">#REF!</definedName>
    <definedName name="EURTOT87" localSheetId="3">#REF!</definedName>
    <definedName name="EURTOT87" localSheetId="4">#REF!</definedName>
    <definedName name="EURTOT87" localSheetId="5">#REF!</definedName>
    <definedName name="EURTOT87" localSheetId="26">#REF!</definedName>
    <definedName name="EURTOT87" localSheetId="27">#REF!</definedName>
    <definedName name="EURTOT87" localSheetId="31">#REF!</definedName>
    <definedName name="EURTOT87" localSheetId="32">#REF!</definedName>
    <definedName name="EURTOT87" localSheetId="23">#REF!</definedName>
    <definedName name="EURTOT87">#REF!</definedName>
    <definedName name="EURTOT88" localSheetId="1">#REF!</definedName>
    <definedName name="EURTOT88" localSheetId="19">#REF!</definedName>
    <definedName name="EURTOT88" localSheetId="3">#REF!</definedName>
    <definedName name="EURTOT88" localSheetId="4">#REF!</definedName>
    <definedName name="EURTOT88" localSheetId="5">#REF!</definedName>
    <definedName name="EURTOT88" localSheetId="26">#REF!</definedName>
    <definedName name="EURTOT88" localSheetId="27">#REF!</definedName>
    <definedName name="EURTOT88" localSheetId="31">#REF!</definedName>
    <definedName name="EURTOT88" localSheetId="32">#REF!</definedName>
    <definedName name="EURTOT88" localSheetId="23">#REF!</definedName>
    <definedName name="EURTOT88">#REF!</definedName>
    <definedName name="eustocks">#N/A</definedName>
    <definedName name="ex" localSheetId="18">#REF!</definedName>
    <definedName name="ex">[81]Sheet1!$N$2:$Q$26</definedName>
    <definedName name="EXCEDENTE_DEL_10__SEGUN_EL_TOPE_ASIGNADO_A__BUENOS_AIRES__LEY_N__23621">#REF!</definedName>
    <definedName name="Exch.Rate" localSheetId="10">#REF!</definedName>
    <definedName name="Exch.Rate" localSheetId="26">#REF!</definedName>
    <definedName name="Exch.Rate" localSheetId="27">#REF!</definedName>
    <definedName name="Exch.Rate">#REF!</definedName>
    <definedName name="ExitWRS" localSheetId="18">#REF!</definedName>
    <definedName name="ExitWRS" localSheetId="10">#REF!</definedName>
    <definedName name="ExitWRS">[82]Main!$AB$25</definedName>
    <definedName name="Exportacion_Por_Importancia">#REF!</definedName>
    <definedName name="EXR_UPDATE" localSheetId="10">#REF!</definedName>
    <definedName name="EXR_UPDATE" localSheetId="26">#REF!</definedName>
    <definedName name="EXR_UPDATE" localSheetId="27">#REF!</definedName>
    <definedName name="EXR_UPDATE">#REF!</definedName>
    <definedName name="External_debt_indicators">#REF!:#REF!</definedName>
    <definedName name="FAL" localSheetId="1">#REF!</definedName>
    <definedName name="FAL" localSheetId="18">#REF!</definedName>
    <definedName name="FAL" localSheetId="19">#REF!</definedName>
    <definedName name="FAL" localSheetId="3">#REF!</definedName>
    <definedName name="FAL" localSheetId="4">#REF!</definedName>
    <definedName name="FAL" localSheetId="5">#REF!</definedName>
    <definedName name="FAL" localSheetId="10">#REF!</definedName>
    <definedName name="FAL" localSheetId="24">#REF!</definedName>
    <definedName name="FAL" localSheetId="26">#REF!</definedName>
    <definedName name="FAL" localSheetId="27">#REF!</definedName>
    <definedName name="FAL" localSheetId="31">#REF!</definedName>
    <definedName name="FAL" localSheetId="32">#REF!</definedName>
    <definedName name="FAL" localSheetId="23">#REF!</definedName>
    <definedName name="FAL" localSheetId="25">#REF!</definedName>
    <definedName name="FAL">#REF!</definedName>
    <definedName name="FB" localSheetId="1">#REF!</definedName>
    <definedName name="FB" localSheetId="18">#REF!</definedName>
    <definedName name="FB" localSheetId="19">#REF!</definedName>
    <definedName name="FB" localSheetId="3">#REF!</definedName>
    <definedName name="FB" localSheetId="4">#REF!</definedName>
    <definedName name="FB" localSheetId="5">#REF!</definedName>
    <definedName name="FB" localSheetId="10">#REF!</definedName>
    <definedName name="FB" localSheetId="26">#REF!</definedName>
    <definedName name="FB" localSheetId="27">#REF!</definedName>
    <definedName name="FB" localSheetId="31">#REF!</definedName>
    <definedName name="FB" localSheetId="32">#REF!</definedName>
    <definedName name="FB" localSheetId="23">#REF!</definedName>
    <definedName name="FB">#REF!</definedName>
    <definedName name="FB1A" localSheetId="1">#REF!</definedName>
    <definedName name="FB1A" localSheetId="18">#REF!</definedName>
    <definedName name="FB1A" localSheetId="19">#REF!</definedName>
    <definedName name="FB1A" localSheetId="3">#REF!</definedName>
    <definedName name="FB1A" localSheetId="4">#REF!</definedName>
    <definedName name="FB1A" localSheetId="5">#REF!</definedName>
    <definedName name="FB1A" localSheetId="10">#REF!</definedName>
    <definedName name="FB1A" localSheetId="26">#REF!</definedName>
    <definedName name="FB1A" localSheetId="27">#REF!</definedName>
    <definedName name="FB1A" localSheetId="31">#REF!</definedName>
    <definedName name="FB1A" localSheetId="32">#REF!</definedName>
    <definedName name="FB1A" localSheetId="23">#REF!</definedName>
    <definedName name="FB1A">#REF!</definedName>
    <definedName name="fdfd" localSheetId="18" hidden="1">#REF!</definedName>
    <definedName name="fdfd" localSheetId="26" hidden="1">'[29]Fax a enviar'!#REF!</definedName>
    <definedName name="fdfd" localSheetId="27" hidden="1">'[29]Fax a enviar'!#REF!</definedName>
    <definedName name="fdfd" localSheetId="31" hidden="1">#REF!</definedName>
    <definedName name="fdfd" localSheetId="32" hidden="1">#REF!</definedName>
    <definedName name="fdfd" localSheetId="23" hidden="1">#REF!</definedName>
    <definedName name="fdfd" hidden="1">'[29]Fax a enviar'!#REF!</definedName>
    <definedName name="fdfdd" localSheetId="1" hidden="1">#REF!</definedName>
    <definedName name="fdfdd" localSheetId="18" hidden="1">#REF!</definedName>
    <definedName name="fdfdd" localSheetId="19" hidden="1">#REF!</definedName>
    <definedName name="fdfdd" localSheetId="3" hidden="1">#REF!</definedName>
    <definedName name="fdfdd" localSheetId="4" hidden="1">#REF!</definedName>
    <definedName name="fdfdd" localSheetId="5" hidden="1">#REF!</definedName>
    <definedName name="fdfdd" localSheetId="10" hidden="1">#REF!</definedName>
    <definedName name="fdfdd" localSheetId="24" hidden="1">#REF!</definedName>
    <definedName name="fdfdd" localSheetId="26" hidden="1">#REF!</definedName>
    <definedName name="fdfdd" localSheetId="27" hidden="1">#REF!</definedName>
    <definedName name="fdfdd" localSheetId="31" hidden="1">#REF!</definedName>
    <definedName name="fdfdd" localSheetId="32" hidden="1">#REF!</definedName>
    <definedName name="fdfdd" localSheetId="23" hidden="1">#REF!</definedName>
    <definedName name="fdfdd" localSheetId="25" hidden="1">#REF!</definedName>
    <definedName name="fdfdd" hidden="1">#REF!</definedName>
    <definedName name="fdfddf" localSheetId="1" hidden="1">#REF!</definedName>
    <definedName name="fdfddf" localSheetId="18" hidden="1">#REF!</definedName>
    <definedName name="fdfddf" localSheetId="19" hidden="1">#REF!</definedName>
    <definedName name="fdfddf" localSheetId="3" hidden="1">#REF!</definedName>
    <definedName name="fdfddf" localSheetId="4" hidden="1">#REF!</definedName>
    <definedName name="fdfddf" localSheetId="5" hidden="1">#REF!</definedName>
    <definedName name="fdfddf" localSheetId="10" hidden="1">#REF!</definedName>
    <definedName name="fdfddf" localSheetId="26" hidden="1">#REF!</definedName>
    <definedName name="fdfddf" localSheetId="27" hidden="1">#REF!</definedName>
    <definedName name="fdfddf" localSheetId="31" hidden="1">#REF!</definedName>
    <definedName name="fdfddf" localSheetId="32" hidden="1">#REF!</definedName>
    <definedName name="fdfddf" localSheetId="23" hidden="1">#REF!</definedName>
    <definedName name="fdfddf" hidden="1">#REF!</definedName>
    <definedName name="fdfdf" localSheetId="18" hidden="1">#REF!</definedName>
    <definedName name="fdfdf" localSheetId="10" hidden="1">#REF!</definedName>
    <definedName name="fdfdf" localSheetId="26" hidden="1">'[29]Fax a enviar'!#REF!</definedName>
    <definedName name="fdfdf" localSheetId="27" hidden="1">'[29]Fax a enviar'!#REF!</definedName>
    <definedName name="fdfdf" localSheetId="23" hidden="1">#REF!</definedName>
    <definedName name="fdfdf" hidden="1">'[29]Fax a enviar'!#REF!</definedName>
    <definedName name="fdfds" localSheetId="1" hidden="1">#REF!</definedName>
    <definedName name="fdfds" localSheetId="18" hidden="1">#REF!</definedName>
    <definedName name="fdfds" localSheetId="19" hidden="1">#REF!</definedName>
    <definedName name="fdfds" localSheetId="3" hidden="1">#REF!</definedName>
    <definedName name="fdfds" localSheetId="4" hidden="1">#REF!</definedName>
    <definedName name="fdfds" localSheetId="5" hidden="1">#REF!</definedName>
    <definedName name="fdfds" localSheetId="10" hidden="1">#REF!</definedName>
    <definedName name="fdfds" localSheetId="24" hidden="1">#REF!</definedName>
    <definedName name="fdfds" localSheetId="26" hidden="1">#REF!</definedName>
    <definedName name="fdfds" localSheetId="27" hidden="1">#REF!</definedName>
    <definedName name="fdfds" localSheetId="31" hidden="1">#REF!</definedName>
    <definedName name="fdfds" localSheetId="32" hidden="1">#REF!</definedName>
    <definedName name="fdfds" localSheetId="23" hidden="1">#REF!</definedName>
    <definedName name="fdfds" localSheetId="25" hidden="1">#REF!</definedName>
    <definedName name="fdfds" hidden="1">#REF!</definedName>
    <definedName name="fdfdsafsdf" localSheetId="18" hidden="1">#REF!</definedName>
    <definedName name="fdfdsafsdf" localSheetId="10" hidden="1">#REF!</definedName>
    <definedName name="fdfdsafsdf" localSheetId="24" hidden="1">#REF!</definedName>
    <definedName name="fdfdsafsdf" localSheetId="26" hidden="1">'[75]Fax a enviar'!#REF!</definedName>
    <definedName name="fdfdsafsdf" localSheetId="27" hidden="1">'[75]Fax a enviar'!#REF!</definedName>
    <definedName name="fdfdsafsdf" localSheetId="23" hidden="1">#REF!</definedName>
    <definedName name="fdfdsafsdf" localSheetId="25" hidden="1">#REF!</definedName>
    <definedName name="fdfdsafsdf" hidden="1">'[75]Fax a enviar'!#REF!</definedName>
    <definedName name="fdfdsf" localSheetId="1" hidden="1">#REF!</definedName>
    <definedName name="fdfdsf" localSheetId="18" hidden="1">#REF!</definedName>
    <definedName name="fdfdsf" localSheetId="19" hidden="1">#REF!</definedName>
    <definedName name="fdfdsf" localSheetId="3" hidden="1">#REF!</definedName>
    <definedName name="fdfdsf" localSheetId="4" hidden="1">#REF!</definedName>
    <definedName name="fdfdsf" localSheetId="5" hidden="1">#REF!</definedName>
    <definedName name="fdfdsf" localSheetId="10" hidden="1">#REF!</definedName>
    <definedName name="fdfdsf" localSheetId="24" hidden="1">#REF!</definedName>
    <definedName name="fdfdsf" localSheetId="26" hidden="1">#REF!</definedName>
    <definedName name="fdfdsf" localSheetId="27" hidden="1">#REF!</definedName>
    <definedName name="fdfdsf" localSheetId="31" hidden="1">#REF!</definedName>
    <definedName name="fdfdsf" localSheetId="32" hidden="1">#REF!</definedName>
    <definedName name="fdfdsf" localSheetId="23" hidden="1">#REF!</definedName>
    <definedName name="fdfdsf" localSheetId="25" hidden="1">#REF!</definedName>
    <definedName name="fdfdsf" hidden="1">#REF!</definedName>
    <definedName name="fdfsd" localSheetId="18" hidden="1">#REF!</definedName>
    <definedName name="fdfsd" localSheetId="10" hidden="1">#REF!</definedName>
    <definedName name="fdfsd" localSheetId="24" hidden="1">#REF!</definedName>
    <definedName name="fdfsd" localSheetId="26" hidden="1">'[52]Fax a enviar'!#REF!</definedName>
    <definedName name="fdfsd" localSheetId="27" hidden="1">'[52]Fax a enviar'!#REF!</definedName>
    <definedName name="fdfsd" localSheetId="23" hidden="1">#REF!</definedName>
    <definedName name="fdfsd" localSheetId="25" hidden="1">#REF!</definedName>
    <definedName name="fdfsd" hidden="1">'[52]Fax a enviar'!#REF!</definedName>
    <definedName name="feb" localSheetId="10">#REF!</definedName>
    <definedName name="feb" localSheetId="26">[19]Programa!#REF!</definedName>
    <definedName name="feb" localSheetId="27">[19]Programa!#REF!</definedName>
    <definedName name="feb">#REF!</definedName>
    <definedName name="FEB._89" localSheetId="10">#REF!</definedName>
    <definedName name="FEB._89" localSheetId="26">#REF!</definedName>
    <definedName name="FEB._89" localSheetId="27">#REF!</definedName>
    <definedName name="FEB._89">#REF!</definedName>
    <definedName name="fecha" localSheetId="10">#REF!</definedName>
    <definedName name="fecha" localSheetId="26">[19]Programa!#REF!</definedName>
    <definedName name="fecha" localSheetId="27">[19]Programa!#REF!</definedName>
    <definedName name="fecha">#REF!</definedName>
    <definedName name="fechas" localSheetId="26">[50]Contribution!$K$51:$DC$52</definedName>
    <definedName name="fechas" localSheetId="27">[50]Contribution!$K$51:$DC$52</definedName>
    <definedName name="fechas">#REF!</definedName>
    <definedName name="fed" localSheetId="1" hidden="1">{"Riqfin97",#N/A,FALSE,"Tran";"Riqfinpro",#N/A,FALSE,"Tran"}</definedName>
    <definedName name="fed" localSheetId="18" hidden="1">{"Riqfin97",#N/A,FALSE,"Tran";"Riqfinpro",#N/A,FALSE,"Tran"}</definedName>
    <definedName name="fed" localSheetId="19" hidden="1">{"Riqfin97",#N/A,FALSE,"Tran";"Riqfinpro",#N/A,FALSE,"Tran"}</definedName>
    <definedName name="fed" localSheetId="40" hidden="1">{"Riqfin97",#N/A,FALSE,"Tran";"Riqfinpro",#N/A,FALSE,"Tran"}</definedName>
    <definedName name="fed" localSheetId="2" hidden="1">{"Riqfin97",#N/A,FALSE,"Tran";"Riqfinpro",#N/A,FALSE,"Tran"}</definedName>
    <definedName name="fed" localSheetId="3" hidden="1">{"Riqfin97",#N/A,FALSE,"Tran";"Riqfinpro",#N/A,FALSE,"Tran"}</definedName>
    <definedName name="fed" localSheetId="4" hidden="1">{"Riqfin97",#N/A,FALSE,"Tran";"Riqfinpro",#N/A,FALSE,"Tran"}</definedName>
    <definedName name="fed" localSheetId="5" hidden="1">{"Riqfin97",#N/A,FALSE,"Tran";"Riqfinpro",#N/A,FALSE,"Tran"}</definedName>
    <definedName name="fed" localSheetId="10" hidden="1">{"Riqfin97",#N/A,FALSE,"Tran";"Riqfinpro",#N/A,FALSE,"Tran"}</definedName>
    <definedName name="fed" localSheetId="24" hidden="1">{"Riqfin97",#N/A,FALSE,"Tran";"Riqfinpro",#N/A,FALSE,"Tran"}</definedName>
    <definedName name="fed" localSheetId="26" hidden="1">{"Riqfin97",#N/A,FALSE,"Tran";"Riqfinpro",#N/A,FALSE,"Tran"}</definedName>
    <definedName name="fed" localSheetId="27" hidden="1">{"Riqfin97",#N/A,FALSE,"Tran";"Riqfinpro",#N/A,FALSE,"Tran"}</definedName>
    <definedName name="fed" localSheetId="31" hidden="1">{"Riqfin97",#N/A,FALSE,"Tran";"Riqfinpro",#N/A,FALSE,"Tran"}</definedName>
    <definedName name="fed" localSheetId="32" hidden="1">{"Riqfin97",#N/A,FALSE,"Tran";"Riqfinpro",#N/A,FALSE,"Tran"}</definedName>
    <definedName name="fed" localSheetId="33" hidden="1">{"Riqfin97",#N/A,FALSE,"Tran";"Riqfinpro",#N/A,FALSE,"Tran"}</definedName>
    <definedName name="fed" localSheetId="34" hidden="1">{"Riqfin97",#N/A,FALSE,"Tran";"Riqfinpro",#N/A,FALSE,"Tran"}</definedName>
    <definedName name="fed" localSheetId="37" hidden="1">{"Riqfin97",#N/A,FALSE,"Tran";"Riqfinpro",#N/A,FALSE,"Tran"}</definedName>
    <definedName name="fed" localSheetId="38" hidden="1">{"Riqfin97",#N/A,FALSE,"Tran";"Riqfinpro",#N/A,FALSE,"Tran"}</definedName>
    <definedName name="fed" localSheetId="39" hidden="1">{"Riqfin97",#N/A,FALSE,"Tran";"Riqfinpro",#N/A,FALSE,"Tran"}</definedName>
    <definedName name="fed" localSheetId="20" hidden="1">{"Riqfin97",#N/A,FALSE,"Tran";"Riqfinpro",#N/A,FALSE,"Tran"}</definedName>
    <definedName name="fed" localSheetId="23" hidden="1">{"Riqfin97",#N/A,FALSE,"Tran";"Riqfinpro",#N/A,FALSE,"Tran"}</definedName>
    <definedName name="fed" localSheetId="25" hidden="1">{"Riqfin97",#N/A,FALSE,"Tran";"Riqfinpro",#N/A,FALSE,"Tran"}</definedName>
    <definedName name="fed" hidden="1">{"Riqfin97",#N/A,FALSE,"Tran";"Riqfinpro",#N/A,FALSE,"Tran"}</definedName>
    <definedName name="feere" localSheetId="18" hidden="1">#REF!</definedName>
    <definedName name="feere" hidden="1">'[72]Fax a enviar'!#REF!</definedName>
    <definedName name="fef" localSheetId="18" hidden="1">#REF!</definedName>
    <definedName name="fef" hidden="1">'[72]Fax a enviar'!#REF!</definedName>
    <definedName name="fer" localSheetId="1" hidden="1">{"Riqfin97",#N/A,FALSE,"Tran";"Riqfinpro",#N/A,FALSE,"Tran"}</definedName>
    <definedName name="fer" localSheetId="18" hidden="1">{"Riqfin97",#N/A,FALSE,"Tran";"Riqfinpro",#N/A,FALSE,"Tran"}</definedName>
    <definedName name="fer" localSheetId="19" hidden="1">{"Riqfin97",#N/A,FALSE,"Tran";"Riqfinpro",#N/A,FALSE,"Tran"}</definedName>
    <definedName name="fer" localSheetId="40" hidden="1">{"Riqfin97",#N/A,FALSE,"Tran";"Riqfinpro",#N/A,FALSE,"Tran"}</definedName>
    <definedName name="fer" localSheetId="2" hidden="1">{"Riqfin97",#N/A,FALSE,"Tran";"Riqfinpro",#N/A,FALSE,"Tran"}</definedName>
    <definedName name="fer" localSheetId="3" hidden="1">{"Riqfin97",#N/A,FALSE,"Tran";"Riqfinpro",#N/A,FALSE,"Tran"}</definedName>
    <definedName name="fer" localSheetId="4" hidden="1">{"Riqfin97",#N/A,FALSE,"Tran";"Riqfinpro",#N/A,FALSE,"Tran"}</definedName>
    <definedName name="fer" localSheetId="5" hidden="1">{"Riqfin97",#N/A,FALSE,"Tran";"Riqfinpro",#N/A,FALSE,"Tran"}</definedName>
    <definedName name="fer" localSheetId="10" hidden="1">{"Riqfin97",#N/A,FALSE,"Tran";"Riqfinpro",#N/A,FALSE,"Tran"}</definedName>
    <definedName name="fer" localSheetId="24" hidden="1">{"Riqfin97",#N/A,FALSE,"Tran";"Riqfinpro",#N/A,FALSE,"Tran"}</definedName>
    <definedName name="fer" localSheetId="26" hidden="1">{"Riqfin97",#N/A,FALSE,"Tran";"Riqfinpro",#N/A,FALSE,"Tran"}</definedName>
    <definedName name="fer" localSheetId="27" hidden="1">{"Riqfin97",#N/A,FALSE,"Tran";"Riqfinpro",#N/A,FALSE,"Tran"}</definedName>
    <definedName name="fer" localSheetId="31" hidden="1">{"Riqfin97",#N/A,FALSE,"Tran";"Riqfinpro",#N/A,FALSE,"Tran"}</definedName>
    <definedName name="fer" localSheetId="32" hidden="1">{"Riqfin97",#N/A,FALSE,"Tran";"Riqfinpro",#N/A,FALSE,"Tran"}</definedName>
    <definedName name="fer" localSheetId="33" hidden="1">{"Riqfin97",#N/A,FALSE,"Tran";"Riqfinpro",#N/A,FALSE,"Tran"}</definedName>
    <definedName name="fer" localSheetId="34" hidden="1">{"Riqfin97",#N/A,FALSE,"Tran";"Riqfinpro",#N/A,FALSE,"Tran"}</definedName>
    <definedName name="fer" localSheetId="37" hidden="1">{"Riqfin97",#N/A,FALSE,"Tran";"Riqfinpro",#N/A,FALSE,"Tran"}</definedName>
    <definedName name="fer" localSheetId="38" hidden="1">{"Riqfin97",#N/A,FALSE,"Tran";"Riqfinpro",#N/A,FALSE,"Tran"}</definedName>
    <definedName name="fer" localSheetId="39" hidden="1">{"Riqfin97",#N/A,FALSE,"Tran";"Riqfinpro",#N/A,FALSE,"Tran"}</definedName>
    <definedName name="fer" localSheetId="20" hidden="1">{"Riqfin97",#N/A,FALSE,"Tran";"Riqfinpro",#N/A,FALSE,"Tran"}</definedName>
    <definedName name="fer" localSheetId="23" hidden="1">{"Riqfin97",#N/A,FALSE,"Tran";"Riqfinpro",#N/A,FALSE,"Tran"}</definedName>
    <definedName name="fer" localSheetId="25" hidden="1">{"Riqfin97",#N/A,FALSE,"Tran";"Riqfinpro",#N/A,FALSE,"Tran"}</definedName>
    <definedName name="fer" hidden="1">{"Riqfin97",#N/A,FALSE,"Tran";"Riqfinpro",#N/A,FALSE,"Tran"}</definedName>
    <definedName name="FF" localSheetId="1">#REF!</definedName>
    <definedName name="FF" localSheetId="18">#REF!</definedName>
    <definedName name="FF" localSheetId="19">#REF!</definedName>
    <definedName name="FF" localSheetId="3">#REF!</definedName>
    <definedName name="FF" localSheetId="4">#REF!</definedName>
    <definedName name="FF" localSheetId="5">#REF!</definedName>
    <definedName name="ff" localSheetId="10" hidden="1">{"Tab1",#N/A,FALSE,"P";"Tab2",#N/A,FALSE,"P"}</definedName>
    <definedName name="FF" localSheetId="24">#REF!</definedName>
    <definedName name="FF" localSheetId="26">#REF!</definedName>
    <definedName name="FF" localSheetId="27">#REF!</definedName>
    <definedName name="FF" localSheetId="31">#REF!</definedName>
    <definedName name="FF" localSheetId="32">#REF!</definedName>
    <definedName name="FF" localSheetId="23">#REF!</definedName>
    <definedName name="FF" localSheetId="25">#REF!</definedName>
    <definedName name="FF">#REF!</definedName>
    <definedName name="FF1A" localSheetId="1">#REF!</definedName>
    <definedName name="FF1A" localSheetId="18">#REF!</definedName>
    <definedName name="FF1A" localSheetId="19">#REF!</definedName>
    <definedName name="FF1A" localSheetId="3">#REF!</definedName>
    <definedName name="FF1A" localSheetId="4">#REF!</definedName>
    <definedName name="FF1A" localSheetId="5">#REF!</definedName>
    <definedName name="FF1A" localSheetId="10">#REF!</definedName>
    <definedName name="FF1A" localSheetId="26">#REF!</definedName>
    <definedName name="FF1A" localSheetId="27">#REF!</definedName>
    <definedName name="FF1A" localSheetId="31">#REF!</definedName>
    <definedName name="FF1A" localSheetId="32">#REF!</definedName>
    <definedName name="FF1A" localSheetId="23">#REF!</definedName>
    <definedName name="FF1A">#REF!</definedName>
    <definedName name="fff" localSheetId="1" hidden="1">#REF!</definedName>
    <definedName name="fff" localSheetId="18" hidden="1">#REF!</definedName>
    <definedName name="fff" localSheetId="19" hidden="1">#REF!</definedName>
    <definedName name="fff" localSheetId="3" hidden="1">#REF!</definedName>
    <definedName name="fff" localSheetId="4" hidden="1">#REF!</definedName>
    <definedName name="fff" localSheetId="5" hidden="1">#REF!</definedName>
    <definedName name="fff" localSheetId="10" hidden="1">{"Tab1",#N/A,FALSE,"P";"Tab2",#N/A,FALSE,"P"}</definedName>
    <definedName name="fff" localSheetId="24" hidden="1">#REF!</definedName>
    <definedName name="fff" localSheetId="26" hidden="1">#REF!</definedName>
    <definedName name="fff" localSheetId="27" hidden="1">#REF!</definedName>
    <definedName name="fff" localSheetId="31" hidden="1">#REF!</definedName>
    <definedName name="fff" localSheetId="32" hidden="1">#REF!</definedName>
    <definedName name="fff" localSheetId="23" hidden="1">#REF!</definedName>
    <definedName name="fff" localSheetId="25" hidden="1">#REF!</definedName>
    <definedName name="fff" hidden="1">#REF!</definedName>
    <definedName name="ffff" localSheetId="1" hidden="1">{"Riqfin97",#N/A,FALSE,"Tran";"Riqfinpro",#N/A,FALSE,"Tran"}</definedName>
    <definedName name="ffff" localSheetId="18" hidden="1">{"Riqfin97",#N/A,FALSE,"Tran";"Riqfinpro",#N/A,FALSE,"Tran"}</definedName>
    <definedName name="ffff" localSheetId="19" hidden="1">{"Riqfin97",#N/A,FALSE,"Tran";"Riqfinpro",#N/A,FALSE,"Tran"}</definedName>
    <definedName name="ffff" localSheetId="40" hidden="1">{"Riqfin97",#N/A,FALSE,"Tran";"Riqfinpro",#N/A,FALSE,"Tran"}</definedName>
    <definedName name="ffff" localSheetId="2" hidden="1">{"Riqfin97",#N/A,FALSE,"Tran";"Riqfinpro",#N/A,FALSE,"Tran"}</definedName>
    <definedName name="ffff" localSheetId="3" hidden="1">{"Riqfin97",#N/A,FALSE,"Tran";"Riqfinpro",#N/A,FALSE,"Tran"}</definedName>
    <definedName name="ffff" localSheetId="4" hidden="1">{"Riqfin97",#N/A,FALSE,"Tran";"Riqfinpro",#N/A,FALSE,"Tran"}</definedName>
    <definedName name="ffff" localSheetId="5" hidden="1">{"Riqfin97",#N/A,FALSE,"Tran";"Riqfinpro",#N/A,FALSE,"Tran"}</definedName>
    <definedName name="ffff" localSheetId="10" hidden="1">{"Riqfin97",#N/A,FALSE,"Tran";"Riqfinpro",#N/A,FALSE,"Tran"}</definedName>
    <definedName name="ffff" localSheetId="24" hidden="1">{"Riqfin97",#N/A,FALSE,"Tran";"Riqfinpro",#N/A,FALSE,"Tran"}</definedName>
    <definedName name="ffff" localSheetId="26" hidden="1">{"Riqfin97",#N/A,FALSE,"Tran";"Riqfinpro",#N/A,FALSE,"Tran"}</definedName>
    <definedName name="ffff" localSheetId="27" hidden="1">{"Riqfin97",#N/A,FALSE,"Tran";"Riqfinpro",#N/A,FALSE,"Tran"}</definedName>
    <definedName name="ffff" localSheetId="31" hidden="1">{"Riqfin97",#N/A,FALSE,"Tran";"Riqfinpro",#N/A,FALSE,"Tran"}</definedName>
    <definedName name="ffff" localSheetId="32" hidden="1">{"Riqfin97",#N/A,FALSE,"Tran";"Riqfinpro",#N/A,FALSE,"Tran"}</definedName>
    <definedName name="ffff" localSheetId="33" hidden="1">{"Riqfin97",#N/A,FALSE,"Tran";"Riqfinpro",#N/A,FALSE,"Tran"}</definedName>
    <definedName name="ffff" localSheetId="34" hidden="1">{"Riqfin97",#N/A,FALSE,"Tran";"Riqfinpro",#N/A,FALSE,"Tran"}</definedName>
    <definedName name="ffff" localSheetId="37" hidden="1">{"Riqfin97",#N/A,FALSE,"Tran";"Riqfinpro",#N/A,FALSE,"Tran"}</definedName>
    <definedName name="ffff" localSheetId="38" hidden="1">{"Riqfin97",#N/A,FALSE,"Tran";"Riqfinpro",#N/A,FALSE,"Tran"}</definedName>
    <definedName name="ffff" localSheetId="39" hidden="1">{"Riqfin97",#N/A,FALSE,"Tran";"Riqfinpro",#N/A,FALSE,"Tran"}</definedName>
    <definedName name="ffff" localSheetId="20" hidden="1">{"Riqfin97",#N/A,FALSE,"Tran";"Riqfinpro",#N/A,FALSE,"Tran"}</definedName>
    <definedName name="ffff" localSheetId="23" hidden="1">{"Riqfin97",#N/A,FALSE,"Tran";"Riqfinpro",#N/A,FALSE,"Tran"}</definedName>
    <definedName name="ffff" localSheetId="25" hidden="1">{"Riqfin97",#N/A,FALSE,"Tran";"Riqfinpro",#N/A,FALSE,"Tran"}</definedName>
    <definedName name="ffff" hidden="1">{"Riqfin97",#N/A,FALSE,"Tran";"Riqfinpro",#N/A,FALSE,"Tran"}</definedName>
    <definedName name="fffff" localSheetId="1">#REF!</definedName>
    <definedName name="fffff" localSheetId="18">#REF!</definedName>
    <definedName name="fffff" localSheetId="19">#REF!</definedName>
    <definedName name="fffff" localSheetId="3">#REF!</definedName>
    <definedName name="fffff" localSheetId="4">#REF!</definedName>
    <definedName name="fffff" localSheetId="5">#REF!</definedName>
    <definedName name="fffff" localSheetId="10">#REF!</definedName>
    <definedName name="fffff" localSheetId="24">#REF!</definedName>
    <definedName name="fffff" localSheetId="26">#REF!</definedName>
    <definedName name="fffff" localSheetId="27">#REF!</definedName>
    <definedName name="fffff" localSheetId="31">#REF!</definedName>
    <definedName name="fffff" localSheetId="32">#REF!</definedName>
    <definedName name="fffff" localSheetId="23">#REF!</definedName>
    <definedName name="fffff" localSheetId="25">#REF!</definedName>
    <definedName name="fffff">#REF!</definedName>
    <definedName name="ffffff" localSheetId="1" hidden="1">#REF!</definedName>
    <definedName name="ffffff" localSheetId="18" hidden="1">#REF!</definedName>
    <definedName name="ffffff" localSheetId="19" hidden="1">#REF!</definedName>
    <definedName name="ffffff" localSheetId="3" hidden="1">#REF!</definedName>
    <definedName name="ffffff" localSheetId="4" hidden="1">#REF!</definedName>
    <definedName name="ffffff" localSheetId="5" hidden="1">#REF!</definedName>
    <definedName name="ffffff" localSheetId="10" hidden="1">{"Tab1",#N/A,FALSE,"P";"Tab2",#N/A,FALSE,"P"}</definedName>
    <definedName name="ffffff" localSheetId="24" hidden="1">#REF!</definedName>
    <definedName name="ffffff" localSheetId="26" hidden="1">#REF!</definedName>
    <definedName name="ffffff" localSheetId="27" hidden="1">#REF!</definedName>
    <definedName name="ffffff" localSheetId="31" hidden="1">#REF!</definedName>
    <definedName name="ffffff" localSheetId="32" hidden="1">#REF!</definedName>
    <definedName name="ffffff" localSheetId="23" hidden="1">#REF!</definedName>
    <definedName name="ffffff" localSheetId="25" hidden="1">#REF!</definedName>
    <definedName name="ffffff" hidden="1">#REF!</definedName>
    <definedName name="fffffff" localSheetId="1" hidden="1">{"Minpmon",#N/A,FALSE,"Monthinput"}</definedName>
    <definedName name="fffffff" localSheetId="18" hidden="1">{"Minpmon",#N/A,FALSE,"Monthinput"}</definedName>
    <definedName name="fffffff" localSheetId="19" hidden="1">{"Minpmon",#N/A,FALSE,"Monthinput"}</definedName>
    <definedName name="fffffff" localSheetId="40" hidden="1">{"Minpmon",#N/A,FALSE,"Monthinput"}</definedName>
    <definedName name="fffffff" localSheetId="2" hidden="1">{"Minpmon",#N/A,FALSE,"Monthinput"}</definedName>
    <definedName name="fffffff" localSheetId="3" hidden="1">{"Minpmon",#N/A,FALSE,"Monthinput"}</definedName>
    <definedName name="fffffff" localSheetId="4" hidden="1">{"Minpmon",#N/A,FALSE,"Monthinput"}</definedName>
    <definedName name="fffffff" localSheetId="5" hidden="1">{"Minpmon",#N/A,FALSE,"Monthinput"}</definedName>
    <definedName name="fffffff" localSheetId="10" hidden="1">{"Minpmon",#N/A,FALSE,"Monthinput"}</definedName>
    <definedName name="fffffff" localSheetId="24" hidden="1">{"Minpmon",#N/A,FALSE,"Monthinput"}</definedName>
    <definedName name="fffffff" localSheetId="26" hidden="1">{"Minpmon",#N/A,FALSE,"Monthinput"}</definedName>
    <definedName name="fffffff" localSheetId="27" hidden="1">{"Minpmon",#N/A,FALSE,"Monthinput"}</definedName>
    <definedName name="fffffff" localSheetId="31" hidden="1">{"Minpmon",#N/A,FALSE,"Monthinput"}</definedName>
    <definedName name="fffffff" localSheetId="32" hidden="1">{"Minpmon",#N/A,FALSE,"Monthinput"}</definedName>
    <definedName name="fffffff" localSheetId="33" hidden="1">{"Minpmon",#N/A,FALSE,"Monthinput"}</definedName>
    <definedName name="fffffff" localSheetId="34" hidden="1">{"Minpmon",#N/A,FALSE,"Monthinput"}</definedName>
    <definedName name="fffffff" localSheetId="37" hidden="1">{"Minpmon",#N/A,FALSE,"Monthinput"}</definedName>
    <definedName name="fffffff" localSheetId="38" hidden="1">{"Minpmon",#N/A,FALSE,"Monthinput"}</definedName>
    <definedName name="fffffff" localSheetId="39" hidden="1">{"Minpmon",#N/A,FALSE,"Monthinput"}</definedName>
    <definedName name="fffffff" localSheetId="20" hidden="1">{"Minpmon",#N/A,FALSE,"Monthinput"}</definedName>
    <definedName name="fffffff" localSheetId="23" hidden="1">{"Minpmon",#N/A,FALSE,"Monthinput"}</definedName>
    <definedName name="fffffff" localSheetId="25" hidden="1">{"Minpmon",#N/A,FALSE,"Monthinput"}</definedName>
    <definedName name="fffffff" hidden="1">{"Minpmon",#N/A,FALSE,"Monthinput"}</definedName>
    <definedName name="fffffffff" localSheetId="18" hidden="1">#REF!</definedName>
    <definedName name="fffffffff" hidden="1">'[72]Fax a enviar'!#REF!</definedName>
    <definedName name="ffffffffffffff" localSheetId="1" hidden="1">{"Riqfin97",#N/A,FALSE,"Tran";"Riqfinpro",#N/A,FALSE,"Tran"}</definedName>
    <definedName name="ffffffffffffff" localSheetId="18" hidden="1">{"Riqfin97",#N/A,FALSE,"Tran";"Riqfinpro",#N/A,FALSE,"Tran"}</definedName>
    <definedName name="ffffffffffffff" localSheetId="19" hidden="1">{"Riqfin97",#N/A,FALSE,"Tran";"Riqfinpro",#N/A,FALSE,"Tran"}</definedName>
    <definedName name="ffffffffffffff" localSheetId="40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5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24" hidden="1">{"Riqfin97",#N/A,FALSE,"Tran";"Riqfinpro",#N/A,FALSE,"Tran"}</definedName>
    <definedName name="ffffffffffffff" localSheetId="26" hidden="1">{"Riqfin97",#N/A,FALSE,"Tran";"Riqfinpro",#N/A,FALSE,"Tran"}</definedName>
    <definedName name="ffffffffffffff" localSheetId="27" hidden="1">{"Riqfin97",#N/A,FALSE,"Tran";"Riqfinpro",#N/A,FALSE,"Tran"}</definedName>
    <definedName name="ffffffffffffff" localSheetId="31" hidden="1">{"Riqfin97",#N/A,FALSE,"Tran";"Riqfinpro",#N/A,FALSE,"Tran"}</definedName>
    <definedName name="ffffffffffffff" localSheetId="32" hidden="1">{"Riqfin97",#N/A,FALSE,"Tran";"Riqfinpro",#N/A,FALSE,"Tran"}</definedName>
    <definedName name="ffffffffffffff" localSheetId="33" hidden="1">{"Riqfin97",#N/A,FALSE,"Tran";"Riqfinpro",#N/A,FALSE,"Tran"}</definedName>
    <definedName name="ffffffffffffff" localSheetId="34" hidden="1">{"Riqfin97",#N/A,FALSE,"Tran";"Riqfinpro",#N/A,FALSE,"Tran"}</definedName>
    <definedName name="ffffffffffffff" localSheetId="37" hidden="1">{"Riqfin97",#N/A,FALSE,"Tran";"Riqfinpro",#N/A,FALSE,"Tran"}</definedName>
    <definedName name="ffffffffffffff" localSheetId="38" hidden="1">{"Riqfin97",#N/A,FALSE,"Tran";"Riqfinpro",#N/A,FALSE,"Tran"}</definedName>
    <definedName name="ffffffffffffff" localSheetId="39" hidden="1">{"Riqfin97",#N/A,FALSE,"Tran";"Riqfinpro",#N/A,FALSE,"Tran"}</definedName>
    <definedName name="ffffffffffffff" localSheetId="20" hidden="1">{"Riqfin97",#N/A,FALSE,"Tran";"Riqfinpro",#N/A,FALSE,"Tran"}</definedName>
    <definedName name="ffffffffffffff" localSheetId="23" hidden="1">{"Riqfin97",#N/A,FALSE,"Tran";"Riqfinpro",#N/A,FALSE,"Tran"}</definedName>
    <definedName name="ffffffffffffff" localSheetId="25" hidden="1">{"Riqfin97",#N/A,FALSE,"Tran";"Riqfinpro",#N/A,FALSE,"Tran"}</definedName>
    <definedName name="ffffffffffffff" hidden="1">{"Riqfin97",#N/A,FALSE,"Tran";"Riqfinpro",#N/A,FALSE,"Tran"}</definedName>
    <definedName name="FFNN" localSheetId="1">#REF!</definedName>
    <definedName name="FFNN" localSheetId="18">#REF!</definedName>
    <definedName name="FFNN" localSheetId="2">#REF!</definedName>
    <definedName name="FFNN" localSheetId="3">#REF!</definedName>
    <definedName name="FFNN" localSheetId="4">#REF!</definedName>
    <definedName name="FFNN" localSheetId="5">#REF!</definedName>
    <definedName name="FFNN" localSheetId="10">#REF!</definedName>
    <definedName name="FFNN" localSheetId="24">#REF!</definedName>
    <definedName name="FFNN" localSheetId="26">#REF!</definedName>
    <definedName name="FFNN" localSheetId="27">#REF!</definedName>
    <definedName name="FFNN" localSheetId="23">#REF!</definedName>
    <definedName name="FFNN" localSheetId="25">#REF!</definedName>
    <definedName name="FFNN">#REF!</definedName>
    <definedName name="fgf" localSheetId="1" hidden="1">{"Riqfin97",#N/A,FALSE,"Tran";"Riqfinpro",#N/A,FALSE,"Tran"}</definedName>
    <definedName name="fgf" localSheetId="18" hidden="1">{"Riqfin97",#N/A,FALSE,"Tran";"Riqfinpro",#N/A,FALSE,"Tran"}</definedName>
    <definedName name="fgf" localSheetId="19" hidden="1">{"Riqfin97",#N/A,FALSE,"Tran";"Riqfinpro",#N/A,FALSE,"Tran"}</definedName>
    <definedName name="fgf" localSheetId="40" hidden="1">{"Riqfin97",#N/A,FALSE,"Tran";"Riqfinpro",#N/A,FALSE,"Tran"}</definedName>
    <definedName name="fgf" localSheetId="2" hidden="1">{"Riqfin97",#N/A,FALSE,"Tran";"Riqfinpro",#N/A,FALSE,"Tran"}</definedName>
    <definedName name="fgf" localSheetId="3" hidden="1">{"Riqfin97",#N/A,FALSE,"Tran";"Riqfinpro",#N/A,FALSE,"Tran"}</definedName>
    <definedName name="fgf" localSheetId="4" hidden="1">{"Riqfin97",#N/A,FALSE,"Tran";"Riqfinpro",#N/A,FALSE,"Tran"}</definedName>
    <definedName name="fgf" localSheetId="5" hidden="1">{"Riqfin97",#N/A,FALSE,"Tran";"Riqfinpro",#N/A,FALSE,"Tran"}</definedName>
    <definedName name="fgf" localSheetId="10" hidden="1">{"Riqfin97",#N/A,FALSE,"Tran";"Riqfinpro",#N/A,FALSE,"Tran"}</definedName>
    <definedName name="fgf" localSheetId="24" hidden="1">{"Riqfin97",#N/A,FALSE,"Tran";"Riqfinpro",#N/A,FALSE,"Tran"}</definedName>
    <definedName name="fgf" localSheetId="26" hidden="1">{"Riqfin97",#N/A,FALSE,"Tran";"Riqfinpro",#N/A,FALSE,"Tran"}</definedName>
    <definedName name="fgf" localSheetId="27" hidden="1">{"Riqfin97",#N/A,FALSE,"Tran";"Riqfinpro",#N/A,FALSE,"Tran"}</definedName>
    <definedName name="fgf" localSheetId="31" hidden="1">{"Riqfin97",#N/A,FALSE,"Tran";"Riqfinpro",#N/A,FALSE,"Tran"}</definedName>
    <definedName name="fgf" localSheetId="32" hidden="1">{"Riqfin97",#N/A,FALSE,"Tran";"Riqfinpro",#N/A,FALSE,"Tran"}</definedName>
    <definedName name="fgf" localSheetId="33" hidden="1">{"Riqfin97",#N/A,FALSE,"Tran";"Riqfinpro",#N/A,FALSE,"Tran"}</definedName>
    <definedName name="fgf" localSheetId="34" hidden="1">{"Riqfin97",#N/A,FALSE,"Tran";"Riqfinpro",#N/A,FALSE,"Tran"}</definedName>
    <definedName name="fgf" localSheetId="37" hidden="1">{"Riqfin97",#N/A,FALSE,"Tran";"Riqfinpro",#N/A,FALSE,"Tran"}</definedName>
    <definedName name="fgf" localSheetId="38" hidden="1">{"Riqfin97",#N/A,FALSE,"Tran";"Riqfinpro",#N/A,FALSE,"Tran"}</definedName>
    <definedName name="fgf" localSheetId="39" hidden="1">{"Riqfin97",#N/A,FALSE,"Tran";"Riqfinpro",#N/A,FALSE,"Tran"}</definedName>
    <definedName name="fgf" localSheetId="20" hidden="1">{"Riqfin97",#N/A,FALSE,"Tran";"Riqfinpro",#N/A,FALSE,"Tran"}</definedName>
    <definedName name="fgf" localSheetId="23" hidden="1">{"Riqfin97",#N/A,FALSE,"Tran";"Riqfinpro",#N/A,FALSE,"Tran"}</definedName>
    <definedName name="fgf" localSheetId="25" hidden="1">{"Riqfin97",#N/A,FALSE,"Tran";"Riqfinpro",#N/A,FALSE,"Tran"}</definedName>
    <definedName name="fgf" hidden="1">{"Riqfin97",#N/A,FALSE,"Tran";"Riqfinpro",#N/A,FALSE,"Tran"}</definedName>
    <definedName name="fgfg" localSheetId="18" hidden="1">#REF!</definedName>
    <definedName name="fgfg" hidden="1">'[76]Fax a enviar'!#REF!</definedName>
    <definedName name="fghfghf" localSheetId="18" hidden="1">#REF!</definedName>
    <definedName name="fghfghf" hidden="1">'[83]Fax a enviar'!#REF!</definedName>
    <definedName name="fhnfdj" localSheetId="18" hidden="1">#REF!</definedName>
    <definedName name="fhnfdj" hidden="1">'[72]Fax a enviar'!#REF!</definedName>
    <definedName name="FIDR" localSheetId="10">#REF!</definedName>
    <definedName name="FIDR" localSheetId="26">#REF!</definedName>
    <definedName name="FIDR" localSheetId="27">#REF!</definedName>
    <definedName name="FIDR">#REF!</definedName>
    <definedName name="Fig.1" localSheetId="1">#REF!</definedName>
    <definedName name="Fig.1" localSheetId="18">#REF!</definedName>
    <definedName name="Fig.1" localSheetId="19">#REF!</definedName>
    <definedName name="Fig.1" localSheetId="3">#REF!</definedName>
    <definedName name="Fig.1" localSheetId="4">#REF!</definedName>
    <definedName name="Fig.1" localSheetId="5">#REF!</definedName>
    <definedName name="Fig.1" localSheetId="10">#REF!</definedName>
    <definedName name="Fig.1" localSheetId="24">#REF!</definedName>
    <definedName name="Fig.1" localSheetId="26">#REF!</definedName>
    <definedName name="Fig.1" localSheetId="27">#REF!</definedName>
    <definedName name="Fig.1" localSheetId="31">#REF!</definedName>
    <definedName name="Fig.1" localSheetId="32">#REF!</definedName>
    <definedName name="Fig.1" localSheetId="23">#REF!</definedName>
    <definedName name="Fig.1" localSheetId="25">#REF!</definedName>
    <definedName name="Fig.1">#REF!</definedName>
    <definedName name="FigTitle" localSheetId="1">#REF!</definedName>
    <definedName name="FigTitle" localSheetId="18">#REF!</definedName>
    <definedName name="FigTitle" localSheetId="19">#REF!</definedName>
    <definedName name="FigTitle" localSheetId="3">#REF!</definedName>
    <definedName name="FigTitle" localSheetId="4">#REF!</definedName>
    <definedName name="FigTitle" localSheetId="5">#REF!</definedName>
    <definedName name="FigTitle" localSheetId="10">#REF!</definedName>
    <definedName name="FigTitle" localSheetId="26">#REF!</definedName>
    <definedName name="FigTitle" localSheetId="27">#REF!</definedName>
    <definedName name="FigTitle" localSheetId="31">#REF!</definedName>
    <definedName name="FigTitle" localSheetId="32">#REF!</definedName>
    <definedName name="FigTitle" localSheetId="23">#REF!</definedName>
    <definedName name="FigTitle">#REF!</definedName>
    <definedName name="Figure.3" localSheetId="1">#REF!</definedName>
    <definedName name="Figure.3" localSheetId="18">#REF!</definedName>
    <definedName name="Figure.3" localSheetId="19">#REF!</definedName>
    <definedName name="Figure.3" localSheetId="3">#REF!</definedName>
    <definedName name="Figure.3" localSheetId="4">#REF!</definedName>
    <definedName name="Figure.3" localSheetId="5">#REF!</definedName>
    <definedName name="Figure.3" localSheetId="26">#REF!</definedName>
    <definedName name="Figure.3" localSheetId="27">#REF!</definedName>
    <definedName name="Figure.3" localSheetId="31">#REF!</definedName>
    <definedName name="Figure.3" localSheetId="32">#REF!</definedName>
    <definedName name="Figure.3" localSheetId="23">#REF!</definedName>
    <definedName name="Figure.3">#REF!</definedName>
    <definedName name="FIM" localSheetId="26">#REF!</definedName>
    <definedName name="FIM" localSheetId="27">#REF!</definedName>
    <definedName name="FIM">#REF!</definedName>
    <definedName name="finan" localSheetId="26">#REF!</definedName>
    <definedName name="finan" localSheetId="27">#REF!</definedName>
    <definedName name="finan">#REF!</definedName>
    <definedName name="finan1" localSheetId="26">#REF!</definedName>
    <definedName name="finan1" localSheetId="27">#REF!</definedName>
    <definedName name="finan1">#REF!</definedName>
    <definedName name="Financing" localSheetId="1" hidden="1">{"Tab1",#N/A,FALSE,"P";"Tab2",#N/A,FALSE,"P"}</definedName>
    <definedName name="Financing" localSheetId="18" hidden="1">{"Tab1",#N/A,FALSE,"P";"Tab2",#N/A,FALSE,"P"}</definedName>
    <definedName name="Financing" localSheetId="19" hidden="1">{"Tab1",#N/A,FALSE,"P";"Tab2",#N/A,FALSE,"P"}</definedName>
    <definedName name="Financing" localSheetId="40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10" hidden="1">{"Tab1",#N/A,FALSE,"P";"Tab2",#N/A,FALSE,"P"}</definedName>
    <definedName name="Financing" localSheetId="24" hidden="1">{"Tab1",#N/A,FALSE,"P";"Tab2",#N/A,FALSE,"P"}</definedName>
    <definedName name="Financing" localSheetId="26" hidden="1">{"Tab1",#N/A,FALSE,"P";"Tab2",#N/A,FALSE,"P"}</definedName>
    <definedName name="Financing" localSheetId="27" hidden="1">{"Tab1",#N/A,FALSE,"P";"Tab2",#N/A,FALSE,"P"}</definedName>
    <definedName name="Financing" localSheetId="31" hidden="1">{"Tab1",#N/A,FALSE,"P";"Tab2",#N/A,FALSE,"P"}</definedName>
    <definedName name="Financing" localSheetId="32" hidden="1">{"Tab1",#N/A,FALSE,"P";"Tab2",#N/A,FALSE,"P"}</definedName>
    <definedName name="Financing" localSheetId="33" hidden="1">{"Tab1",#N/A,FALSE,"P";"Tab2",#N/A,FALSE,"P"}</definedName>
    <definedName name="Financing" localSheetId="34" hidden="1">{"Tab1",#N/A,FALSE,"P";"Tab2",#N/A,FALSE,"P"}</definedName>
    <definedName name="Financing" localSheetId="37" hidden="1">{"Tab1",#N/A,FALSE,"P";"Tab2",#N/A,FALSE,"P"}</definedName>
    <definedName name="Financing" localSheetId="38" hidden="1">{"Tab1",#N/A,FALSE,"P";"Tab2",#N/A,FALSE,"P"}</definedName>
    <definedName name="Financing" localSheetId="39" hidden="1">{"Tab1",#N/A,FALSE,"P";"Tab2",#N/A,FALSE,"P"}</definedName>
    <definedName name="Financing" localSheetId="20" hidden="1">{"Tab1",#N/A,FALSE,"P";"Tab2",#N/A,FALSE,"P"}</definedName>
    <definedName name="Financing" localSheetId="23" hidden="1">{"Tab1",#N/A,FALSE,"P";"Tab2",#N/A,FALSE,"P"}</definedName>
    <definedName name="Financing" localSheetId="25" hidden="1">{"Tab1",#N/A,FALSE,"P";"Tab2",#N/A,FALSE,"P"}</definedName>
    <definedName name="Financing" hidden="1">{"Tab1",#N/A,FALSE,"P";"Tab2",#N/A,FALSE,"P"}</definedName>
    <definedName name="Finland_wt">#REF!</definedName>
    <definedName name="FIP" localSheetId="26">[84]Q4!#REF!</definedName>
    <definedName name="FIP" localSheetId="27">[84]Q4!#REF!</definedName>
    <definedName name="FIP">#REF!</definedName>
    <definedName name="Fisc" localSheetId="1">#REF!</definedName>
    <definedName name="Fisc" localSheetId="18">#REF!</definedName>
    <definedName name="Fisc" localSheetId="2">#REF!</definedName>
    <definedName name="Fisc" localSheetId="3">#REF!</definedName>
    <definedName name="Fisc" localSheetId="4">#REF!</definedName>
    <definedName name="Fisc" localSheetId="5">#REF!</definedName>
    <definedName name="FISC" localSheetId="10">#REF!</definedName>
    <definedName name="Fisc" localSheetId="24">#REF!</definedName>
    <definedName name="Fisc" localSheetId="26">#REF!</definedName>
    <definedName name="Fisc" localSheetId="27">#REF!</definedName>
    <definedName name="Fisc" localSheetId="23">#REF!</definedName>
    <definedName name="Fisc" localSheetId="25">#REF!</definedName>
    <definedName name="Fisc">#REF!</definedName>
    <definedName name="Fisca" localSheetId="1">#REF!</definedName>
    <definedName name="Fisca" localSheetId="18">#REF!</definedName>
    <definedName name="Fisca" localSheetId="19">#REF!</definedName>
    <definedName name="Fisca" localSheetId="3">#REF!</definedName>
    <definedName name="Fisca" localSheetId="4">#REF!</definedName>
    <definedName name="Fisca" localSheetId="5">#REF!</definedName>
    <definedName name="Fisca" localSheetId="10">#REF!</definedName>
    <definedName name="Fisca" localSheetId="24">#REF!</definedName>
    <definedName name="Fisca" localSheetId="26">#REF!</definedName>
    <definedName name="Fisca" localSheetId="27">#REF!</definedName>
    <definedName name="Fisca" localSheetId="31">#REF!</definedName>
    <definedName name="Fisca" localSheetId="32">#REF!</definedName>
    <definedName name="Fisca" localSheetId="23">#REF!</definedName>
    <definedName name="Fisca" localSheetId="25">#REF!</definedName>
    <definedName name="Fisca">#REF!</definedName>
    <definedName name="FISUM" localSheetId="26">#REF!</definedName>
    <definedName name="FISUM" localSheetId="27">#REF!</definedName>
    <definedName name="FISUM">#REF!</definedName>
    <definedName name="FLIBOR" localSheetId="26">[84]Q4!#REF!</definedName>
    <definedName name="FLIBOR" localSheetId="27">[84]Q4!#REF!</definedName>
    <definedName name="FLIBOR">#REF!</definedName>
    <definedName name="FLOPEC" localSheetId="10">#REF!</definedName>
    <definedName name="FLOPEC" localSheetId="26">#REF!</definedName>
    <definedName name="FLOPEC" localSheetId="27">#REF!</definedName>
    <definedName name="FLOPEC">#REF!</definedName>
    <definedName name="FLOWS" localSheetId="10">#REF!</definedName>
    <definedName name="FLOWS" localSheetId="26">#REF!</definedName>
    <definedName name="FLOWS" localSheetId="27">#REF!</definedName>
    <definedName name="FLOWS">#REF!</definedName>
    <definedName name="fluct" localSheetId="10">#REF!</definedName>
    <definedName name="fluct" localSheetId="26">#REF!</definedName>
    <definedName name="fluct" localSheetId="27">#REF!</definedName>
    <definedName name="fluct">#REF!</definedName>
    <definedName name="Flujo">#REF!</definedName>
    <definedName name="FLUXO" localSheetId="10">#REF!</definedName>
    <definedName name="FLUXO" localSheetId="26">#REF!</definedName>
    <definedName name="FLUXO" localSheetId="27">#REF!</definedName>
    <definedName name="FLUXO">#REF!</definedName>
    <definedName name="FMB" localSheetId="10">#REF!</definedName>
    <definedName name="FMB" localSheetId="26">#REF!</definedName>
    <definedName name="FMB" localSheetId="27">#REF!</definedName>
    <definedName name="FMB">#REF!</definedName>
    <definedName name="FMI" localSheetId="18">#REF!</definedName>
    <definedName name="FMI" localSheetId="10">#REF!</definedName>
    <definedName name="FMI" localSheetId="24">#REF!</definedName>
    <definedName name="FMI" localSheetId="26">[49]BCP!#REF!</definedName>
    <definedName name="FMI" localSheetId="27">[49]BCP!#REF!</definedName>
    <definedName name="FMI" localSheetId="23">#REF!</definedName>
    <definedName name="FMI" localSheetId="25">#REF!</definedName>
    <definedName name="FMI">[49]BCP!#REF!</definedName>
    <definedName name="FMK" localSheetId="1">#REF!</definedName>
    <definedName name="FMK" localSheetId="18">#REF!</definedName>
    <definedName name="FMK" localSheetId="19">#REF!</definedName>
    <definedName name="FMK" localSheetId="3">#REF!</definedName>
    <definedName name="FMK" localSheetId="4">#REF!</definedName>
    <definedName name="FMK" localSheetId="5">#REF!</definedName>
    <definedName name="FMK" localSheetId="10">#REF!</definedName>
    <definedName name="FMK" localSheetId="24">#REF!</definedName>
    <definedName name="FMK" localSheetId="26">#REF!</definedName>
    <definedName name="FMK" localSheetId="27">#REF!</definedName>
    <definedName name="FMK" localSheetId="31">#REF!</definedName>
    <definedName name="FMK" localSheetId="32">#REF!</definedName>
    <definedName name="FMK" localSheetId="23">#REF!</definedName>
    <definedName name="FMK" localSheetId="25">#REF!</definedName>
    <definedName name="FMK">#REF!</definedName>
    <definedName name="FODESEC" localSheetId="10">#REF!</definedName>
    <definedName name="FODESEC" localSheetId="26">#REF!</definedName>
    <definedName name="FODESEC" localSheetId="27">#REF!</definedName>
    <definedName name="FODESEC">#REF!</definedName>
    <definedName name="FONDO_COMPENSADOR_DE_DESEQUILIBRIOS_FISCALES_PROVINCIALES">#REF!</definedName>
    <definedName name="FONDO_EDUCATIVO__LEY_N__23906_ART._3_Y_4">#REF!</definedName>
    <definedName name="FONDO_ESPECIAL_DE_DESARROLLO_ELECTRICO_DEL_INTERIOR__LEYES_NROS._23966_ART._19_Y_24065">#REF!</definedName>
    <definedName name="FONDO_NACIONAL_DE_LA_VIVIENDA__LEY_N__23966_ART._18">#REF!</definedName>
    <definedName name="Fondos">#REF!</definedName>
    <definedName name="FORMATO">#N/A</definedName>
    <definedName name="FRAMENO" localSheetId="1">#REF!</definedName>
    <definedName name="FRAMENO" localSheetId="18">#REF!</definedName>
    <definedName name="FRAMENO" localSheetId="3">#REF!</definedName>
    <definedName name="FRAMENO" localSheetId="4">#REF!</definedName>
    <definedName name="FRAMENO" localSheetId="5">#REF!</definedName>
    <definedName name="FRAMENO" localSheetId="10">#REF!</definedName>
    <definedName name="FRAMENO" localSheetId="24">#REF!</definedName>
    <definedName name="FRAMENO" localSheetId="26">#REF!</definedName>
    <definedName name="FRAMENO" localSheetId="27">#REF!</definedName>
    <definedName name="FRAMENO" localSheetId="23">#REF!</definedName>
    <definedName name="FRAMENO" localSheetId="25">#REF!</definedName>
    <definedName name="FRAMENO">#REF!</definedName>
    <definedName name="framework_macro" localSheetId="1">#REF!</definedName>
    <definedName name="framework_macro" localSheetId="18">#REF!</definedName>
    <definedName name="framework_macro" localSheetId="3">#REF!</definedName>
    <definedName name="framework_macro" localSheetId="4">#REF!</definedName>
    <definedName name="framework_macro" localSheetId="5">#REF!</definedName>
    <definedName name="framework_macro" localSheetId="10">#REF!</definedName>
    <definedName name="framework_macro" localSheetId="24">#REF!</definedName>
    <definedName name="framework_macro" localSheetId="26">#REF!</definedName>
    <definedName name="framework_macro" localSheetId="27">#REF!</definedName>
    <definedName name="framework_macro" localSheetId="23">#REF!</definedName>
    <definedName name="framework_macro" localSheetId="25">#REF!</definedName>
    <definedName name="framework_macro">#REF!</definedName>
    <definedName name="framework_macro_new" localSheetId="1">#REF!</definedName>
    <definedName name="framework_macro_new" localSheetId="18">#REF!</definedName>
    <definedName name="framework_macro_new" localSheetId="3">#REF!</definedName>
    <definedName name="framework_macro_new" localSheetId="4">#REF!</definedName>
    <definedName name="framework_macro_new" localSheetId="5">#REF!</definedName>
    <definedName name="framework_macro_new" localSheetId="10">#REF!</definedName>
    <definedName name="framework_macro_new" localSheetId="24">#REF!</definedName>
    <definedName name="framework_macro_new" localSheetId="26">#REF!</definedName>
    <definedName name="framework_macro_new" localSheetId="27">#REF!</definedName>
    <definedName name="framework_macro_new" localSheetId="23">#REF!</definedName>
    <definedName name="framework_macro_new" localSheetId="25">#REF!</definedName>
    <definedName name="framework_macro_new">#REF!</definedName>
    <definedName name="framework_monetary" localSheetId="1">#REF!</definedName>
    <definedName name="framework_monetary" localSheetId="3">#REF!</definedName>
    <definedName name="framework_monetary" localSheetId="4">#REF!</definedName>
    <definedName name="framework_monetary" localSheetId="5">#REF!</definedName>
    <definedName name="framework_monetary" localSheetId="26">#REF!</definedName>
    <definedName name="framework_monetary" localSheetId="27">#REF!</definedName>
    <definedName name="framework_monetary" localSheetId="23">#REF!</definedName>
    <definedName name="framework_monetary">#REF!</definedName>
    <definedName name="FRAMEYES" localSheetId="1">#REF!</definedName>
    <definedName name="FRAMEYES" localSheetId="3">#REF!</definedName>
    <definedName name="FRAMEYES" localSheetId="4">#REF!</definedName>
    <definedName name="FRAMEYES" localSheetId="5">#REF!</definedName>
    <definedName name="FRAMEYES" localSheetId="26">#REF!</definedName>
    <definedName name="FRAMEYES" localSheetId="27">#REF!</definedName>
    <definedName name="FRAMEYES" localSheetId="23">#REF!</definedName>
    <definedName name="FRAMEYES">#REF!</definedName>
    <definedName name="France_wt">#REF!</definedName>
    <definedName name="fre" localSheetId="1" hidden="1">{"Tab1",#N/A,FALSE,"P";"Tab2",#N/A,FALSE,"P"}</definedName>
    <definedName name="fre" localSheetId="18" hidden="1">{"Tab1",#N/A,FALSE,"P";"Tab2",#N/A,FALSE,"P"}</definedName>
    <definedName name="fre" localSheetId="19" hidden="1">{"Tab1",#N/A,FALSE,"P";"Tab2",#N/A,FALSE,"P"}</definedName>
    <definedName name="fre" localSheetId="40" hidden="1">{"Tab1",#N/A,FALSE,"P";"Tab2",#N/A,FALSE,"P"}</definedName>
    <definedName name="fre" localSheetId="2" hidden="1">{"Tab1",#N/A,FALSE,"P";"Tab2",#N/A,FALSE,"P"}</definedName>
    <definedName name="fre" localSheetId="3" hidden="1">{"Tab1",#N/A,FALSE,"P";"Tab2",#N/A,FALSE,"P"}</definedName>
    <definedName name="fre" localSheetId="4" hidden="1">{"Tab1",#N/A,FALSE,"P";"Tab2",#N/A,FALSE,"P"}</definedName>
    <definedName name="fre" localSheetId="5" hidden="1">{"Tab1",#N/A,FALSE,"P";"Tab2",#N/A,FALSE,"P"}</definedName>
    <definedName name="fre" localSheetId="10" hidden="1">{"Tab1",#N/A,FALSE,"P";"Tab2",#N/A,FALSE,"P"}</definedName>
    <definedName name="fre" localSheetId="24" hidden="1">{"Tab1",#N/A,FALSE,"P";"Tab2",#N/A,FALSE,"P"}</definedName>
    <definedName name="fre" localSheetId="26" hidden="1">{"Tab1",#N/A,FALSE,"P";"Tab2",#N/A,FALSE,"P"}</definedName>
    <definedName name="fre" localSheetId="27" hidden="1">{"Tab1",#N/A,FALSE,"P";"Tab2",#N/A,FALSE,"P"}</definedName>
    <definedName name="fre" localSheetId="31" hidden="1">{"Tab1",#N/A,FALSE,"P";"Tab2",#N/A,FALSE,"P"}</definedName>
    <definedName name="fre" localSheetId="32" hidden="1">{"Tab1",#N/A,FALSE,"P";"Tab2",#N/A,FALSE,"P"}</definedName>
    <definedName name="fre" localSheetId="33" hidden="1">{"Tab1",#N/A,FALSE,"P";"Tab2",#N/A,FALSE,"P"}</definedName>
    <definedName name="fre" localSheetId="34" hidden="1">{"Tab1",#N/A,FALSE,"P";"Tab2",#N/A,FALSE,"P"}</definedName>
    <definedName name="fre" localSheetId="37" hidden="1">{"Tab1",#N/A,FALSE,"P";"Tab2",#N/A,FALSE,"P"}</definedName>
    <definedName name="fre" localSheetId="38" hidden="1">{"Tab1",#N/A,FALSE,"P";"Tab2",#N/A,FALSE,"P"}</definedName>
    <definedName name="fre" localSheetId="39" hidden="1">{"Tab1",#N/A,FALSE,"P";"Tab2",#N/A,FALSE,"P"}</definedName>
    <definedName name="fre" localSheetId="20" hidden="1">{"Tab1",#N/A,FALSE,"P";"Tab2",#N/A,FALSE,"P"}</definedName>
    <definedName name="fre" localSheetId="23" hidden="1">{"Tab1",#N/A,FALSE,"P";"Tab2",#N/A,FALSE,"P"}</definedName>
    <definedName name="fre" localSheetId="25" hidden="1">{"Tab1",#N/A,FALSE,"P";"Tab2",#N/A,FALSE,"P"}</definedName>
    <definedName name="fre" hidden="1">{"Tab1",#N/A,FALSE,"P";"Tab2",#N/A,FALSE,"P"}</definedName>
    <definedName name="FRF" localSheetId="26">#REF!</definedName>
    <definedName name="FRF" localSheetId="27">#REF!</definedName>
    <definedName name="FRF">#REF!</definedName>
    <definedName name="FRFEURO" localSheetId="1">#REF!</definedName>
    <definedName name="FRFEURO" localSheetId="18">#REF!</definedName>
    <definedName name="FRFEURO" localSheetId="19">#REF!</definedName>
    <definedName name="FRFEURO" localSheetId="3">#REF!</definedName>
    <definedName name="FRFEURO" localSheetId="4">#REF!</definedName>
    <definedName name="FRFEURO" localSheetId="5">#REF!</definedName>
    <definedName name="FRFEURO" localSheetId="10">#REF!</definedName>
    <definedName name="FRFEURO" localSheetId="24">#REF!</definedName>
    <definedName name="FRFEURO" localSheetId="26">#REF!</definedName>
    <definedName name="FRFEURO" localSheetId="27">#REF!</definedName>
    <definedName name="FRFEURO" localSheetId="31">#REF!</definedName>
    <definedName name="FRFEURO" localSheetId="32">#REF!</definedName>
    <definedName name="FRFEURO" localSheetId="23">#REF!</definedName>
    <definedName name="FRFEURO" localSheetId="25">#REF!</definedName>
    <definedName name="FRFEURO">#REF!</definedName>
    <definedName name="FS" localSheetId="1">#REF!</definedName>
    <definedName name="FS" localSheetId="18">#REF!</definedName>
    <definedName name="FS" localSheetId="19">#REF!</definedName>
    <definedName name="FS" localSheetId="3">#REF!</definedName>
    <definedName name="FS" localSheetId="4">#REF!</definedName>
    <definedName name="FS" localSheetId="5">#REF!</definedName>
    <definedName name="FS" localSheetId="10">#REF!</definedName>
    <definedName name="FS" localSheetId="26">#REF!</definedName>
    <definedName name="FS" localSheetId="27">#REF!</definedName>
    <definedName name="FS" localSheetId="31">#REF!</definedName>
    <definedName name="FS" localSheetId="32">#REF!</definedName>
    <definedName name="FS" localSheetId="23">#REF!</definedName>
    <definedName name="FS">#REF!</definedName>
    <definedName name="FS1A" localSheetId="1">#REF!</definedName>
    <definedName name="FS1A" localSheetId="18">#REF!</definedName>
    <definedName name="FS1A" localSheetId="19">#REF!</definedName>
    <definedName name="FS1A" localSheetId="3">#REF!</definedName>
    <definedName name="FS1A" localSheetId="4">#REF!</definedName>
    <definedName name="FS1A" localSheetId="5">#REF!</definedName>
    <definedName name="FS1A" localSheetId="10">#REF!</definedName>
    <definedName name="FS1A" localSheetId="26">#REF!</definedName>
    <definedName name="FS1A" localSheetId="27">#REF!</definedName>
    <definedName name="FS1A" localSheetId="31">#REF!</definedName>
    <definedName name="FS1A" localSheetId="32">#REF!</definedName>
    <definedName name="FS1A" localSheetId="23">#REF!</definedName>
    <definedName name="FS1A">#REF!</definedName>
    <definedName name="fsdfsd" localSheetId="18" hidden="1">#REF!</definedName>
    <definedName name="fsdfsd" localSheetId="27" hidden="1">[85]C!#REF!</definedName>
    <definedName name="fsdfsd" localSheetId="31" hidden="1">#REF!</definedName>
    <definedName name="fsdfsd" localSheetId="32" hidden="1">#REF!</definedName>
    <definedName name="fsdfsd" localSheetId="23" hidden="1">#REF!</definedName>
    <definedName name="fsdfsd" hidden="1">[85]C!#REF!</definedName>
    <definedName name="fsdsdfa" localSheetId="18" hidden="1">#REF!</definedName>
    <definedName name="fsdsdfa" localSheetId="27" hidden="1">'[75]Fax a enviar'!#REF!</definedName>
    <definedName name="fsdsdfa" localSheetId="31" hidden="1">#REF!</definedName>
    <definedName name="fsdsdfa" localSheetId="32" hidden="1">#REF!</definedName>
    <definedName name="fsdsdfa" localSheetId="23" hidden="1">#REF!</definedName>
    <definedName name="fsdsdfa" hidden="1">'[75]Fax a enviar'!#REF!</definedName>
    <definedName name="FT" localSheetId="1">#REF!</definedName>
    <definedName name="FT" localSheetId="18">#REF!</definedName>
    <definedName name="FT" localSheetId="19">#REF!</definedName>
    <definedName name="FT" localSheetId="3">#REF!</definedName>
    <definedName name="FT" localSheetId="4">#REF!</definedName>
    <definedName name="FT" localSheetId="5">#REF!</definedName>
    <definedName name="FT" localSheetId="10">#REF!</definedName>
    <definedName name="FT" localSheetId="24">#REF!</definedName>
    <definedName name="FT" localSheetId="26">#REF!</definedName>
    <definedName name="FT" localSheetId="27">#REF!</definedName>
    <definedName name="FT" localSheetId="31">#REF!</definedName>
    <definedName name="FT" localSheetId="32">#REF!</definedName>
    <definedName name="FT" localSheetId="23">#REF!</definedName>
    <definedName name="FT" localSheetId="25">#REF!</definedName>
    <definedName name="FT">#REF!</definedName>
    <definedName name="FT1A" localSheetId="1">#REF!</definedName>
    <definedName name="FT1A" localSheetId="18">#REF!</definedName>
    <definedName name="FT1A" localSheetId="19">#REF!</definedName>
    <definedName name="FT1A" localSheetId="3">#REF!</definedName>
    <definedName name="FT1A" localSheetId="4">#REF!</definedName>
    <definedName name="FT1A" localSheetId="5">#REF!</definedName>
    <definedName name="FT1A" localSheetId="10">#REF!</definedName>
    <definedName name="FT1A" localSheetId="26">#REF!</definedName>
    <definedName name="FT1A" localSheetId="27">#REF!</definedName>
    <definedName name="FT1A" localSheetId="31">#REF!</definedName>
    <definedName name="FT1A" localSheetId="32">#REF!</definedName>
    <definedName name="FT1A" localSheetId="23">#REF!</definedName>
    <definedName name="FT1A">#REF!</definedName>
    <definedName name="ftaref" localSheetId="26">#REF!</definedName>
    <definedName name="ftaref" localSheetId="27">#REF!</definedName>
    <definedName name="ftaref">#REF!</definedName>
    <definedName name="ftconf" localSheetId="26">#REF!</definedName>
    <definedName name="ftconf" localSheetId="27">#REF!</definedName>
    <definedName name="ftconf">#REF!</definedName>
    <definedName name="ftima" localSheetId="26">#REF!</definedName>
    <definedName name="ftima" localSheetId="27">#REF!</definedName>
    <definedName name="ftima">#REF!</definedName>
    <definedName name="ftimaf" localSheetId="26">#REF!</definedName>
    <definedName name="ftimaf" localSheetId="27">#REF!</definedName>
    <definedName name="ftimaf">#REF!</definedName>
    <definedName name="ftr" localSheetId="1" hidden="1">{"Riqfin97",#N/A,FALSE,"Tran";"Riqfinpro",#N/A,FALSE,"Tran"}</definedName>
    <definedName name="ftr" localSheetId="18" hidden="1">{"Riqfin97",#N/A,FALSE,"Tran";"Riqfinpro",#N/A,FALSE,"Tran"}</definedName>
    <definedName name="ftr" localSheetId="19" hidden="1">{"Riqfin97",#N/A,FALSE,"Tran";"Riqfinpro",#N/A,FALSE,"Tran"}</definedName>
    <definedName name="ftr" localSheetId="40" hidden="1">{"Riqfin97",#N/A,FALSE,"Tran";"Riqfinpro",#N/A,FALSE,"Tran"}</definedName>
    <definedName name="ftr" localSheetId="2" hidden="1">{"Riqfin97",#N/A,FALSE,"Tran";"Riqfinpro",#N/A,FALSE,"Tran"}</definedName>
    <definedName name="ftr" localSheetId="3" hidden="1">{"Riqfin97",#N/A,FALSE,"Tran";"Riqfinpro",#N/A,FALSE,"Tran"}</definedName>
    <definedName name="ftr" localSheetId="4" hidden="1">{"Riqfin97",#N/A,FALSE,"Tran";"Riqfinpro",#N/A,FALSE,"Tran"}</definedName>
    <definedName name="ftr" localSheetId="5" hidden="1">{"Riqfin97",#N/A,FALSE,"Tran";"Riqfinpro",#N/A,FALSE,"Tran"}</definedName>
    <definedName name="ftr" localSheetId="10" hidden="1">{"Riqfin97",#N/A,FALSE,"Tran";"Riqfinpro",#N/A,FALSE,"Tran"}</definedName>
    <definedName name="ftr" localSheetId="24" hidden="1">{"Riqfin97",#N/A,FALSE,"Tran";"Riqfinpro",#N/A,FALSE,"Tran"}</definedName>
    <definedName name="ftr" localSheetId="26" hidden="1">{"Riqfin97",#N/A,FALSE,"Tran";"Riqfinpro",#N/A,FALSE,"Tran"}</definedName>
    <definedName name="ftr" localSheetId="27" hidden="1">{"Riqfin97",#N/A,FALSE,"Tran";"Riqfinpro",#N/A,FALSE,"Tran"}</definedName>
    <definedName name="ftr" localSheetId="31" hidden="1">{"Riqfin97",#N/A,FALSE,"Tran";"Riqfinpro",#N/A,FALSE,"Tran"}</definedName>
    <definedName name="ftr" localSheetId="32" hidden="1">{"Riqfin97",#N/A,FALSE,"Tran";"Riqfinpro",#N/A,FALSE,"Tran"}</definedName>
    <definedName name="ftr" localSheetId="33" hidden="1">{"Riqfin97",#N/A,FALSE,"Tran";"Riqfinpro",#N/A,FALSE,"Tran"}</definedName>
    <definedName name="ftr" localSheetId="34" hidden="1">{"Riqfin97",#N/A,FALSE,"Tran";"Riqfinpro",#N/A,FALSE,"Tran"}</definedName>
    <definedName name="ftr" localSheetId="37" hidden="1">{"Riqfin97",#N/A,FALSE,"Tran";"Riqfinpro",#N/A,FALSE,"Tran"}</definedName>
    <definedName name="ftr" localSheetId="38" hidden="1">{"Riqfin97",#N/A,FALSE,"Tran";"Riqfinpro",#N/A,FALSE,"Tran"}</definedName>
    <definedName name="ftr" localSheetId="39" hidden="1">{"Riqfin97",#N/A,FALSE,"Tran";"Riqfinpro",#N/A,FALSE,"Tran"}</definedName>
    <definedName name="ftr" localSheetId="20" hidden="1">{"Riqfin97",#N/A,FALSE,"Tran";"Riqfinpro",#N/A,FALSE,"Tran"}</definedName>
    <definedName name="ftr" localSheetId="23" hidden="1">{"Riqfin97",#N/A,FALSE,"Tran";"Riqfinpro",#N/A,FALSE,"Tran"}</definedName>
    <definedName name="ftr" localSheetId="25" hidden="1">{"Riqfin97",#N/A,FALSE,"Tran";"Riqfinpro",#N/A,FALSE,"Tran"}</definedName>
    <definedName name="ftr" hidden="1">{"Riqfin97",#N/A,FALSE,"Tran";"Riqfinpro",#N/A,FALSE,"Tran"}</definedName>
    <definedName name="fty" localSheetId="1" hidden="1">{"Riqfin97",#N/A,FALSE,"Tran";"Riqfinpro",#N/A,FALSE,"Tran"}</definedName>
    <definedName name="fty" localSheetId="18" hidden="1">{"Riqfin97",#N/A,FALSE,"Tran";"Riqfinpro",#N/A,FALSE,"Tran"}</definedName>
    <definedName name="fty" localSheetId="19" hidden="1">{"Riqfin97",#N/A,FALSE,"Tran";"Riqfinpro",#N/A,FALSE,"Tran"}</definedName>
    <definedName name="fty" localSheetId="40" hidden="1">{"Riqfin97",#N/A,FALSE,"Tran";"Riqfinpro",#N/A,FALSE,"Tran"}</definedName>
    <definedName name="fty" localSheetId="2" hidden="1">{"Riqfin97",#N/A,FALSE,"Tran";"Riqfinpro",#N/A,FALSE,"Tran"}</definedName>
    <definedName name="fty" localSheetId="3" hidden="1">{"Riqfin97",#N/A,FALSE,"Tran";"Riqfinpro",#N/A,FALSE,"Tran"}</definedName>
    <definedName name="fty" localSheetId="4" hidden="1">{"Riqfin97",#N/A,FALSE,"Tran";"Riqfinpro",#N/A,FALSE,"Tran"}</definedName>
    <definedName name="fty" localSheetId="5" hidden="1">{"Riqfin97",#N/A,FALSE,"Tran";"Riqfinpro",#N/A,FALSE,"Tran"}</definedName>
    <definedName name="fty" localSheetId="10" hidden="1">{"Riqfin97",#N/A,FALSE,"Tran";"Riqfinpro",#N/A,FALSE,"Tran"}</definedName>
    <definedName name="fty" localSheetId="24" hidden="1">{"Riqfin97",#N/A,FALSE,"Tran";"Riqfinpro",#N/A,FALSE,"Tran"}</definedName>
    <definedName name="fty" localSheetId="26" hidden="1">{"Riqfin97",#N/A,FALSE,"Tran";"Riqfinpro",#N/A,FALSE,"Tran"}</definedName>
    <definedName name="fty" localSheetId="27" hidden="1">{"Riqfin97",#N/A,FALSE,"Tran";"Riqfinpro",#N/A,FALSE,"Tran"}</definedName>
    <definedName name="fty" localSheetId="31" hidden="1">{"Riqfin97",#N/A,FALSE,"Tran";"Riqfinpro",#N/A,FALSE,"Tran"}</definedName>
    <definedName name="fty" localSheetId="32" hidden="1">{"Riqfin97",#N/A,FALSE,"Tran";"Riqfinpro",#N/A,FALSE,"Tran"}</definedName>
    <definedName name="fty" localSheetId="33" hidden="1">{"Riqfin97",#N/A,FALSE,"Tran";"Riqfinpro",#N/A,FALSE,"Tran"}</definedName>
    <definedName name="fty" localSheetId="34" hidden="1">{"Riqfin97",#N/A,FALSE,"Tran";"Riqfinpro",#N/A,FALSE,"Tran"}</definedName>
    <definedName name="fty" localSheetId="37" hidden="1">{"Riqfin97",#N/A,FALSE,"Tran";"Riqfinpro",#N/A,FALSE,"Tran"}</definedName>
    <definedName name="fty" localSheetId="38" hidden="1">{"Riqfin97",#N/A,FALSE,"Tran";"Riqfinpro",#N/A,FALSE,"Tran"}</definedName>
    <definedName name="fty" localSheetId="39" hidden="1">{"Riqfin97",#N/A,FALSE,"Tran";"Riqfinpro",#N/A,FALSE,"Tran"}</definedName>
    <definedName name="fty" localSheetId="20" hidden="1">{"Riqfin97",#N/A,FALSE,"Tran";"Riqfinpro",#N/A,FALSE,"Tran"}</definedName>
    <definedName name="fty" localSheetId="23" hidden="1">{"Riqfin97",#N/A,FALSE,"Tran";"Riqfinpro",#N/A,FALSE,"Tran"}</definedName>
    <definedName name="fty" localSheetId="25" hidden="1">{"Riqfin97",#N/A,FALSE,"Tran";"Riqfinpro",#N/A,FALSE,"Tran"}</definedName>
    <definedName name="fty" hidden="1">{"Riqfin97",#N/A,FALSE,"Tran";"Riqfinpro",#N/A,FALSE,"Tran"}</definedName>
    <definedName name="FUENTE" localSheetId="1">#REF!</definedName>
    <definedName name="FUENTE" localSheetId="18">#REF!</definedName>
    <definedName name="FUENTE" localSheetId="19">#REF!</definedName>
    <definedName name="FUENTE" localSheetId="3">#REF!</definedName>
    <definedName name="FUENTE" localSheetId="4">#REF!</definedName>
    <definedName name="FUENTE" localSheetId="5">#REF!</definedName>
    <definedName name="FUENTE" localSheetId="10">#REF!</definedName>
    <definedName name="FUENTE" localSheetId="24">#REF!</definedName>
    <definedName name="FUENTE" localSheetId="26">#REF!</definedName>
    <definedName name="FUENTE" localSheetId="27">#REF!</definedName>
    <definedName name="FUENTE" localSheetId="31">#REF!</definedName>
    <definedName name="FUENTE" localSheetId="32">#REF!</definedName>
    <definedName name="FUENTE" localSheetId="23">#REF!</definedName>
    <definedName name="FUENTE" localSheetId="25">#REF!</definedName>
    <definedName name="FUENTE">#REF!</definedName>
    <definedName name="fuente1" localSheetId="1">#REF!</definedName>
    <definedName name="fuente1" localSheetId="18">#REF!</definedName>
    <definedName name="fuente1" localSheetId="19">#REF!</definedName>
    <definedName name="fuente1" localSheetId="3">#REF!</definedName>
    <definedName name="fuente1" localSheetId="4">#REF!</definedName>
    <definedName name="fuente1" localSheetId="5">#REF!</definedName>
    <definedName name="fuente1" localSheetId="10">#REF!</definedName>
    <definedName name="fuente1" localSheetId="26">#REF!</definedName>
    <definedName name="fuente1" localSheetId="27">#REF!</definedName>
    <definedName name="fuente1" localSheetId="31">#REF!</definedName>
    <definedName name="fuente1" localSheetId="32">#REF!</definedName>
    <definedName name="fuente1" localSheetId="23">#REF!</definedName>
    <definedName name="fuente1">#REF!</definedName>
    <definedName name="FUENTE2" localSheetId="1">#REF!</definedName>
    <definedName name="FUENTE2" localSheetId="18">#REF!</definedName>
    <definedName name="FUENTE2" localSheetId="3">#REF!</definedName>
    <definedName name="FUENTE2" localSheetId="4">#REF!</definedName>
    <definedName name="FUENTE2" localSheetId="5">#REF!</definedName>
    <definedName name="FUENTE2" localSheetId="10">#REF!</definedName>
    <definedName name="FUENTE2" localSheetId="26">#REF!</definedName>
    <definedName name="FUENTE2" localSheetId="27">#REF!</definedName>
    <definedName name="FUENTE2" localSheetId="23">#REF!</definedName>
    <definedName name="FUENTE2">#REF!</definedName>
    <definedName name="Fuentes" localSheetId="1">#REF!</definedName>
    <definedName name="Fuentes" localSheetId="3">#REF!</definedName>
    <definedName name="Fuentes" localSheetId="4">#REF!</definedName>
    <definedName name="Fuentes" localSheetId="5">#REF!</definedName>
    <definedName name="Fuentes" localSheetId="26">#REF!</definedName>
    <definedName name="Fuentes" localSheetId="27">#REF!</definedName>
    <definedName name="Fuentes" localSheetId="23">#REF!</definedName>
    <definedName name="Fuentes">#REF!</definedName>
    <definedName name="fx" localSheetId="1">#REF!</definedName>
    <definedName name="fx" localSheetId="19">#REF!</definedName>
    <definedName name="fx" localSheetId="3">#REF!</definedName>
    <definedName name="fx" localSheetId="4">#REF!</definedName>
    <definedName name="fx" localSheetId="5">#REF!</definedName>
    <definedName name="fx" localSheetId="26">#REF!</definedName>
    <definedName name="fx" localSheetId="27">#REF!</definedName>
    <definedName name="fx" localSheetId="31">#REF!</definedName>
    <definedName name="fx" localSheetId="32">#REF!</definedName>
    <definedName name="fx" localSheetId="23">#REF!</definedName>
    <definedName name="fx">#REF!</definedName>
    <definedName name="FX98IGP" localSheetId="26">#REF!</definedName>
    <definedName name="FX98IGP" localSheetId="27">#REF!</definedName>
    <definedName name="FX98IGP">#REF!</definedName>
    <definedName name="FX98RE" localSheetId="26">#REF!</definedName>
    <definedName name="FX98RE" localSheetId="27">#REF!</definedName>
    <definedName name="FX98RE">#REF!</definedName>
    <definedName name="FX99RE" localSheetId="26">#REF!</definedName>
    <definedName name="FX99RE" localSheetId="27">#REF!</definedName>
    <definedName name="FX99RE">#REF!</definedName>
    <definedName name="G" localSheetId="1" hidden="1">{"Main Economic Indicators",#N/A,FALSE,"C"}</definedName>
    <definedName name="G" localSheetId="18" hidden="1">{"Main Economic Indicators",#N/A,FALSE,"C"}</definedName>
    <definedName name="G" localSheetId="19" hidden="1">{"Main Economic Indicators",#N/A,FALSE,"C"}</definedName>
    <definedName name="G" localSheetId="40" hidden="1">{"Main Economic Indicators",#N/A,FALSE,"C"}</definedName>
    <definedName name="G" localSheetId="2" hidden="1">{"Main Economic Indicators",#N/A,FALSE,"C"}</definedName>
    <definedName name="G" localSheetId="3" hidden="1">{"Main Economic Indicators",#N/A,FALSE,"C"}</definedName>
    <definedName name="G" localSheetId="4" hidden="1">{"Main Economic Indicators",#N/A,FALSE,"C"}</definedName>
    <definedName name="G" localSheetId="5" hidden="1">{"Main Economic Indicators",#N/A,FALSE,"C"}</definedName>
    <definedName name="g" localSheetId="10">#REF!</definedName>
    <definedName name="G" localSheetId="24" hidden="1">{"Main Economic Indicators",#N/A,FALSE,"C"}</definedName>
    <definedName name="G" localSheetId="26" hidden="1">{"Main Economic Indicators",#N/A,FALSE,"C"}</definedName>
    <definedName name="G" localSheetId="27" hidden="1">{"Main Economic Indicators",#N/A,FALSE,"C"}</definedName>
    <definedName name="G" localSheetId="31" hidden="1">{"Main Economic Indicators",#N/A,FALSE,"C"}</definedName>
    <definedName name="G" localSheetId="32" hidden="1">{"Main Economic Indicators",#N/A,FALSE,"C"}</definedName>
    <definedName name="G" localSheetId="33" hidden="1">{"Main Economic Indicators",#N/A,FALSE,"C"}</definedName>
    <definedName name="G" localSheetId="34" hidden="1">{"Main Economic Indicators",#N/A,FALSE,"C"}</definedName>
    <definedName name="G" localSheetId="37" hidden="1">{"Main Economic Indicators",#N/A,FALSE,"C"}</definedName>
    <definedName name="G" localSheetId="38" hidden="1">{"Main Economic Indicators",#N/A,FALSE,"C"}</definedName>
    <definedName name="G" localSheetId="39" hidden="1">{"Main Economic Indicators",#N/A,FALSE,"C"}</definedName>
    <definedName name="G" localSheetId="20" hidden="1">{"Main Economic Indicators",#N/A,FALSE,"C"}</definedName>
    <definedName name="G" localSheetId="23" hidden="1">{"Main Economic Indicators",#N/A,FALSE,"C"}</definedName>
    <definedName name="G" localSheetId="25" hidden="1">{"Main Economic Indicators",#N/A,FALSE,"C"}</definedName>
    <definedName name="G" hidden="1">{"Main Economic Indicators",#N/A,FALSE,"C"}</definedName>
    <definedName name="g1std" localSheetId="26">#REF!</definedName>
    <definedName name="g1std" localSheetId="27">#REF!</definedName>
    <definedName name="g1std">#REF!</definedName>
    <definedName name="g2std" localSheetId="26">#REF!</definedName>
    <definedName name="g2std" localSheetId="27">#REF!</definedName>
    <definedName name="g2std">#REF!</definedName>
    <definedName name="GAP" localSheetId="1">#REF!</definedName>
    <definedName name="GAP" localSheetId="18">#REF!</definedName>
    <definedName name="GAP" localSheetId="2">#REF!</definedName>
    <definedName name="GAP" localSheetId="3">#REF!</definedName>
    <definedName name="GAP" localSheetId="4">#REF!</definedName>
    <definedName name="GAP" localSheetId="5">#REF!</definedName>
    <definedName name="GAP" localSheetId="10">#REF!</definedName>
    <definedName name="GAP" localSheetId="24">#REF!</definedName>
    <definedName name="GAP" localSheetId="26">#REF!</definedName>
    <definedName name="GAP" localSheetId="27">#REF!</definedName>
    <definedName name="GAP" localSheetId="23">#REF!</definedName>
    <definedName name="GAP" localSheetId="25">#REF!</definedName>
    <definedName name="GAP">#REF!</definedName>
    <definedName name="GAPFGFROM" localSheetId="1">#REF!</definedName>
    <definedName name="GAPFGFROM" localSheetId="18">#REF!</definedName>
    <definedName name="GAPFGFROM" localSheetId="3">#REF!</definedName>
    <definedName name="GAPFGFROM" localSheetId="4">#REF!</definedName>
    <definedName name="GAPFGFROM" localSheetId="5">#REF!</definedName>
    <definedName name="GAPFGFROM" localSheetId="24">#REF!</definedName>
    <definedName name="GAPFGFROM" localSheetId="26">#REF!</definedName>
    <definedName name="GAPFGFROM" localSheetId="27">#REF!</definedName>
    <definedName name="GAPFGFROM" localSheetId="23">#REF!</definedName>
    <definedName name="GAPFGFROM" localSheetId="25">#REF!</definedName>
    <definedName name="GAPFGFROM">#REF!</definedName>
    <definedName name="GAPFGTO" localSheetId="1">#REF!</definedName>
    <definedName name="GAPFGTO" localSheetId="18">#REF!</definedName>
    <definedName name="GAPFGTO" localSheetId="3">#REF!</definedName>
    <definedName name="GAPFGTO" localSheetId="4">#REF!</definedName>
    <definedName name="GAPFGTO" localSheetId="5">#REF!</definedName>
    <definedName name="GAPFGTO" localSheetId="24">#REF!</definedName>
    <definedName name="GAPFGTO" localSheetId="26">#REF!</definedName>
    <definedName name="GAPFGTO" localSheetId="27">#REF!</definedName>
    <definedName name="GAPFGTO" localSheetId="23">#REF!</definedName>
    <definedName name="GAPFGTO" localSheetId="25">#REF!</definedName>
    <definedName name="GAPFGTO">#REF!</definedName>
    <definedName name="GAPSTFROM" localSheetId="1">#REF!</definedName>
    <definedName name="GAPSTFROM" localSheetId="3">#REF!</definedName>
    <definedName name="GAPSTFROM" localSheetId="4">#REF!</definedName>
    <definedName name="GAPSTFROM" localSheetId="5">#REF!</definedName>
    <definedName name="GAPSTFROM" localSheetId="26">#REF!</definedName>
    <definedName name="GAPSTFROM" localSheetId="27">#REF!</definedName>
    <definedName name="GAPSTFROM" localSheetId="23">#REF!</definedName>
    <definedName name="GAPSTFROM">#REF!</definedName>
    <definedName name="GAPSTTO" localSheetId="1">#REF!</definedName>
    <definedName name="GAPSTTO" localSheetId="3">#REF!</definedName>
    <definedName name="GAPSTTO" localSheetId="4">#REF!</definedName>
    <definedName name="GAPSTTO" localSheetId="5">#REF!</definedName>
    <definedName name="GAPSTTO" localSheetId="26">#REF!</definedName>
    <definedName name="GAPSTTO" localSheetId="27">#REF!</definedName>
    <definedName name="GAPSTTO" localSheetId="23">#REF!</definedName>
    <definedName name="GAPSTTO">#REF!</definedName>
    <definedName name="GAPTEST" localSheetId="1">#REF!</definedName>
    <definedName name="GAPTEST" localSheetId="3">#REF!</definedName>
    <definedName name="GAPTEST" localSheetId="4">#REF!</definedName>
    <definedName name="GAPTEST" localSheetId="5">#REF!</definedName>
    <definedName name="GAPTEST" localSheetId="26">#REF!</definedName>
    <definedName name="GAPTEST" localSheetId="27">#REF!</definedName>
    <definedName name="GAPTEST" localSheetId="23">#REF!</definedName>
    <definedName name="GAPTEST">#REF!</definedName>
    <definedName name="GAPTESTFG" localSheetId="1">#REF!</definedName>
    <definedName name="GAPTESTFG" localSheetId="3">#REF!</definedName>
    <definedName name="GAPTESTFG" localSheetId="4">#REF!</definedName>
    <definedName name="GAPTESTFG" localSheetId="5">#REF!</definedName>
    <definedName name="GAPTESTFG" localSheetId="26">#REF!</definedName>
    <definedName name="GAPTESTFG" localSheetId="27">#REF!</definedName>
    <definedName name="GAPTESTFG" localSheetId="23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26">#REF!</definedName>
    <definedName name="GATO" localSheetId="27">#REF!</definedName>
    <definedName name="GATO">#REF!</definedName>
    <definedName name="Gave" localSheetId="26">#REF!</definedName>
    <definedName name="Gave" localSheetId="27">#REF!</definedName>
    <definedName name="Gave">#REF!</definedName>
    <definedName name="GAZZETTE" localSheetId="1">#REF!</definedName>
    <definedName name="GAZZETTE" localSheetId="3">#REF!</definedName>
    <definedName name="GAZZETTE" localSheetId="4">#REF!</definedName>
    <definedName name="GAZZETTE" localSheetId="5">#REF!</definedName>
    <definedName name="GAZZETTE" localSheetId="10">#REF!</definedName>
    <definedName name="GAZZETTE" localSheetId="26">#REF!</definedName>
    <definedName name="GAZZETTE" localSheetId="27">#REF!</definedName>
    <definedName name="GAZZETTE" localSheetId="23">#REF!</definedName>
    <definedName name="GAZZETTE">#REF!</definedName>
    <definedName name="GBP" localSheetId="1">#REF!</definedName>
    <definedName name="GBP" localSheetId="19">#REF!</definedName>
    <definedName name="GBP" localSheetId="3">#REF!</definedName>
    <definedName name="GBP" localSheetId="4">#REF!</definedName>
    <definedName name="GBP" localSheetId="5">#REF!</definedName>
    <definedName name="GBP" localSheetId="10">#REF!</definedName>
    <definedName name="GBP" localSheetId="26">#REF!</definedName>
    <definedName name="GBP" localSheetId="27">#REF!</definedName>
    <definedName name="GBP" localSheetId="31">#REF!</definedName>
    <definedName name="GBP" localSheetId="32">#REF!</definedName>
    <definedName name="GBP" localSheetId="23">#REF!</definedName>
    <definedName name="GBP">#REF!</definedName>
    <definedName name="GCB" localSheetId="26">[47]Q4!#REF!</definedName>
    <definedName name="GCB" localSheetId="27">[47]Q4!#REF!</definedName>
    <definedName name="GCB">#REF!</definedName>
    <definedName name="GCB_NGDP" localSheetId="10">#REF!</definedName>
    <definedName name="GCB_NGDP">#N/A</definedName>
    <definedName name="GCEC" localSheetId="26">#REF!</definedName>
    <definedName name="GCEC" localSheetId="27">#REF!</definedName>
    <definedName name="GCEC">#REF!</definedName>
    <definedName name="GCED" localSheetId="26">#REF!</definedName>
    <definedName name="GCED" localSheetId="27">#REF!</definedName>
    <definedName name="GCED">#REF!</definedName>
    <definedName name="GCEE" localSheetId="26">#REF!</definedName>
    <definedName name="GCEE" localSheetId="27">#REF!</definedName>
    <definedName name="GCEE">#REF!</definedName>
    <definedName name="GCEEP" localSheetId="26">#REF!</definedName>
    <definedName name="GCEEP" localSheetId="27">#REF!</definedName>
    <definedName name="GCEEP">#REF!</definedName>
    <definedName name="GCEES" localSheetId="26">#REF!</definedName>
    <definedName name="GCEES" localSheetId="27">#REF!</definedName>
    <definedName name="GCEES">#REF!</definedName>
    <definedName name="GCEG" localSheetId="26">#REF!</definedName>
    <definedName name="GCEG" localSheetId="27">#REF!</definedName>
    <definedName name="GCEG">#REF!</definedName>
    <definedName name="GCEH" localSheetId="26">#REF!</definedName>
    <definedName name="GCEH" localSheetId="27">#REF!</definedName>
    <definedName name="GCEH">#REF!</definedName>
    <definedName name="GCEHP" localSheetId="26">#REF!</definedName>
    <definedName name="GCEHP" localSheetId="27">#REF!</definedName>
    <definedName name="GCEHP">#REF!</definedName>
    <definedName name="GCEI_D" localSheetId="26">#REF!</definedName>
    <definedName name="GCEI_D" localSheetId="27">#REF!</definedName>
    <definedName name="GCEI_D">#REF!</definedName>
    <definedName name="GCEI_F" localSheetId="26">#REF!</definedName>
    <definedName name="GCEI_F" localSheetId="27">#REF!</definedName>
    <definedName name="GCEI_F">#REF!</definedName>
    <definedName name="GCENL" localSheetId="26">#REF!</definedName>
    <definedName name="GCENL" localSheetId="27">#REF!</definedName>
    <definedName name="GCENL">#REF!</definedName>
    <definedName name="GCEO" localSheetId="26">#REF!</definedName>
    <definedName name="GCEO" localSheetId="27">#REF!</definedName>
    <definedName name="GCEO">#REF!</definedName>
    <definedName name="GCESWH" localSheetId="26">#REF!</definedName>
    <definedName name="GCESWH" localSheetId="27">#REF!</definedName>
    <definedName name="GCESWH">#REF!</definedName>
    <definedName name="GCEW" localSheetId="26">#REF!</definedName>
    <definedName name="GCEW" localSheetId="27">#REF!</definedName>
    <definedName name="GCEW">#REF!</definedName>
    <definedName name="GCG" localSheetId="26">#REF!</definedName>
    <definedName name="GCG" localSheetId="27">#REF!</definedName>
    <definedName name="GCG">#REF!</definedName>
    <definedName name="GCGC" localSheetId="26">#REF!</definedName>
    <definedName name="GCGC" localSheetId="27">#REF!</definedName>
    <definedName name="GCGC">#REF!</definedName>
    <definedName name="GCND_NGDP" localSheetId="26">[47]Q4!#REF!</definedName>
    <definedName name="GCND_NGDP" localSheetId="27">[47]Q4!#REF!</definedName>
    <definedName name="GCND_NGDP">#REF!</definedName>
    <definedName name="GCRG" localSheetId="10">#REF!</definedName>
    <definedName name="GCRG" localSheetId="26">#REF!</definedName>
    <definedName name="GCRG" localSheetId="27">#REF!</definedName>
    <definedName name="GCRG">#REF!</definedName>
    <definedName name="gdg" localSheetId="18" hidden="1">#REF!</definedName>
    <definedName name="gdg" localSheetId="24" hidden="1">#REF!</definedName>
    <definedName name="gdg" localSheetId="27" hidden="1">'[72]Fax a enviar'!#REF!</definedName>
    <definedName name="gdg" localSheetId="23" hidden="1">#REF!</definedName>
    <definedName name="gdg" localSheetId="25" hidden="1">#REF!</definedName>
    <definedName name="gdg" hidden="1">'[72]Fax a enviar'!#REF!</definedName>
    <definedName name="gdgd" localSheetId="18" hidden="1">#REF!</definedName>
    <definedName name="gdgd" localSheetId="24" hidden="1">#REF!</definedName>
    <definedName name="gdgd" localSheetId="23" hidden="1">#REF!</definedName>
    <definedName name="gdgd" localSheetId="25" hidden="1">#REF!</definedName>
    <definedName name="gdgd" hidden="1">'[79]Fax a enviar'!#REF!</definedName>
    <definedName name="gdp" localSheetId="18">#REF!</definedName>
    <definedName name="gdp">[86]GDP_WEO!$A$3:$AB$188</definedName>
    <definedName name="gdpall" localSheetId="18">#REF!</definedName>
    <definedName name="gdpall">[86]GDP!$B$2:$AD$134</definedName>
    <definedName name="GDPDEFL" localSheetId="26">[87]NA!#REF!</definedName>
    <definedName name="GDPDEFL" localSheetId="27">[87]NA!#REF!</definedName>
    <definedName name="GDPDEFL">#REF!</definedName>
    <definedName name="GDPOR" localSheetId="26">[87]NA!#REF!</definedName>
    <definedName name="GDPOR" localSheetId="27">[87]NA!#REF!</definedName>
    <definedName name="GDPOR">#REF!</definedName>
    <definedName name="GDPOR_" localSheetId="26">[87]NA!#REF!</definedName>
    <definedName name="GDPOR_" localSheetId="27">[87]NA!#REF!</definedName>
    <definedName name="GDPOR_">#REF!</definedName>
    <definedName name="gdppc" localSheetId="18">#REF!</definedName>
    <definedName name="gdppc">[86]GDPpc_WEO!$A$3:$AC$188</definedName>
    <definedName name="Germany_wt">#REF!</definedName>
    <definedName name="Gestión">#REF!</definedName>
    <definedName name="gfdsgfsa" localSheetId="40" hidden="1">{"Riqfin97",#N/A,FALSE,"Tran";"Riqfinpro",#N/A,FALSE,"Tran"}</definedName>
    <definedName name="gfdsgfsa" localSheetId="10" hidden="1">{"Riqfin97",#N/A,FALSE,"Tran";"Riqfinpro",#N/A,FALSE,"Tran"}</definedName>
    <definedName name="gfdsgfsa" localSheetId="26" hidden="1">{"Riqfin97",#N/A,FALSE,"Tran";"Riqfinpro",#N/A,FALSE,"Tran"}</definedName>
    <definedName name="gfdsgfsa" localSheetId="27" hidden="1">{"Riqfin97",#N/A,FALSE,"Tran";"Riqfinpro",#N/A,FALSE,"Tran"}</definedName>
    <definedName name="gfdsgfsa" localSheetId="34" hidden="1">{"Riqfin97",#N/A,FALSE,"Tran";"Riqfinpro",#N/A,FALSE,"Tran"}</definedName>
    <definedName name="gfdsgfsa" localSheetId="37" hidden="1">{"Riqfin97",#N/A,FALSE,"Tran";"Riqfinpro",#N/A,FALSE,"Tran"}</definedName>
    <definedName name="gfdsgfsa" localSheetId="38" hidden="1">{"Riqfin97",#N/A,FALSE,"Tran";"Riqfinpro",#N/A,FALSE,"Tran"}</definedName>
    <definedName name="gfdsgfsa" localSheetId="39" hidden="1">{"Riqfin97",#N/A,FALSE,"Tran";"Riqfinpro",#N/A,FALSE,"Tran"}</definedName>
    <definedName name="gfdsgfsa" localSheetId="20" hidden="1">{"Riqfin97",#N/A,FALSE,"Tran";"Riqfinpro",#N/A,FALSE,"Tran"}</definedName>
    <definedName name="gfdsgfsa" localSheetId="23" hidden="1">{"Riqfin97",#N/A,FALSE,"Tran";"Riqfinpro",#N/A,FALSE,"Tran"}</definedName>
    <definedName name="gfdsgfsa" hidden="1">{"Riqfin97",#N/A,FALSE,"Tran";"Riqfinpro",#N/A,FALSE,"Tran"}</definedName>
    <definedName name="GG" localSheetId="26">#REF!</definedName>
    <definedName name="GG" localSheetId="27">#REF!</definedName>
    <definedName name="GG">#REF!</definedName>
    <definedName name="GGB" localSheetId="26">[47]Q4!#REF!</definedName>
    <definedName name="GGB" localSheetId="27">[47]Q4!#REF!</definedName>
    <definedName name="GGB">#REF!</definedName>
    <definedName name="GGB_NGDP" localSheetId="10">#REF!</definedName>
    <definedName name="GGB_NGDP">#N/A</definedName>
    <definedName name="GGBXI" localSheetId="10">#REF!</definedName>
    <definedName name="GGBXI" localSheetId="26">[84]Q4!#REF!</definedName>
    <definedName name="GGBXI" localSheetId="27">[84]Q4!#REF!</definedName>
    <definedName name="GGBXI">#REF!</definedName>
    <definedName name="GGEC" localSheetId="10">#REF!</definedName>
    <definedName name="GGEC" localSheetId="26">#REF!</definedName>
    <definedName name="GGEC" localSheetId="27">#REF!</definedName>
    <definedName name="GGEC">#REF!</definedName>
    <definedName name="GGENL" localSheetId="10">#REF!</definedName>
    <definedName name="GGENL" localSheetId="26">#REF!</definedName>
    <definedName name="GGENL" localSheetId="27">#REF!</definedName>
    <definedName name="GGENL">#REF!</definedName>
    <definedName name="ggfrfff" localSheetId="1" hidden="1">#REF!</definedName>
    <definedName name="ggfrfff" localSheetId="18" hidden="1">#REF!</definedName>
    <definedName name="ggfrfff" localSheetId="19" hidden="1">#REF!</definedName>
    <definedName name="ggfrfff" localSheetId="3" hidden="1">#REF!</definedName>
    <definedName name="ggfrfff" localSheetId="4" hidden="1">#REF!</definedName>
    <definedName name="ggfrfff" localSheetId="5" hidden="1">#REF!</definedName>
    <definedName name="ggfrfff" localSheetId="10" hidden="1">#REF!</definedName>
    <definedName name="ggfrfff" localSheetId="24" hidden="1">#REF!</definedName>
    <definedName name="ggfrfff" localSheetId="26" hidden="1">#REF!</definedName>
    <definedName name="ggfrfff" localSheetId="27" hidden="1">#REF!</definedName>
    <definedName name="ggfrfff" localSheetId="31" hidden="1">#REF!</definedName>
    <definedName name="ggfrfff" localSheetId="32" hidden="1">#REF!</definedName>
    <definedName name="ggfrfff" localSheetId="23" hidden="1">#REF!</definedName>
    <definedName name="ggfrfff" localSheetId="25" hidden="1">#REF!</definedName>
    <definedName name="ggfrfff" hidden="1">#REF!</definedName>
    <definedName name="ggg" localSheetId="1" hidden="1">{"Riqfin97",#N/A,FALSE,"Tran";"Riqfinpro",#N/A,FALSE,"Tran"}</definedName>
    <definedName name="ggg" localSheetId="18" hidden="1">{"Riqfin97",#N/A,FALSE,"Tran";"Riqfinpro",#N/A,FALSE,"Tran"}</definedName>
    <definedName name="ggg" localSheetId="19" hidden="1">{"Riqfin97",#N/A,FALSE,"Tran";"Riqfinpro",#N/A,FALSE,"Tran"}</definedName>
    <definedName name="ggg" localSheetId="40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10" hidden="1">{"Riqfin97",#N/A,FALSE,"Tran";"Riqfinpro",#N/A,FALSE,"Tran"}</definedName>
    <definedName name="ggg" localSheetId="24" hidden="1">{"Riqfin97",#N/A,FALSE,"Tran";"Riqfinpro",#N/A,FALSE,"Tran"}</definedName>
    <definedName name="ggg" localSheetId="26" hidden="1">{"Riqfin97",#N/A,FALSE,"Tran";"Riqfinpro",#N/A,FALSE,"Tran"}</definedName>
    <definedName name="ggg" localSheetId="27" hidden="1">{"Riqfin97",#N/A,FALSE,"Tran";"Riqfinpro",#N/A,FALSE,"Tran"}</definedName>
    <definedName name="ggg" localSheetId="31" hidden="1">{"Riqfin97",#N/A,FALSE,"Tran";"Riqfinpro",#N/A,FALSE,"Tran"}</definedName>
    <definedName name="ggg" localSheetId="32" hidden="1">{"Riqfin97",#N/A,FALSE,"Tran";"Riqfinpro",#N/A,FALSE,"Tran"}</definedName>
    <definedName name="ggg" localSheetId="33" hidden="1">{"Riqfin97",#N/A,FALSE,"Tran";"Riqfinpro",#N/A,FALSE,"Tran"}</definedName>
    <definedName name="ggg" localSheetId="34" hidden="1">{"Riqfin97",#N/A,FALSE,"Tran";"Riqfinpro",#N/A,FALSE,"Tran"}</definedName>
    <definedName name="ggg" localSheetId="37" hidden="1">{"Riqfin97",#N/A,FALSE,"Tran";"Riqfinpro",#N/A,FALSE,"Tran"}</definedName>
    <definedName name="ggg" localSheetId="38" hidden="1">{"Riqfin97",#N/A,FALSE,"Tran";"Riqfinpro",#N/A,FALSE,"Tran"}</definedName>
    <definedName name="ggg" localSheetId="39" hidden="1">{"Riqfin97",#N/A,FALSE,"Tran";"Riqfinpro",#N/A,FALSE,"Tran"}</definedName>
    <definedName name="ggg" localSheetId="20" hidden="1">{"Riqfin97",#N/A,FALSE,"Tran";"Riqfinpro",#N/A,FALSE,"Tran"}</definedName>
    <definedName name="ggg" localSheetId="23" hidden="1">{"Riqfin97",#N/A,FALSE,"Tran";"Riqfinpro",#N/A,FALSE,"Tran"}</definedName>
    <definedName name="ggg" localSheetId="25" hidden="1">{"Riqfin97",#N/A,FALSE,"Tran";"Riqfinpro",#N/A,FALSE,"Tran"}</definedName>
    <definedName name="ggg" hidden="1">{"Riqfin97",#N/A,FALSE,"Tran";"Riqfinpro",#N/A,FALSE,"Tran"}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localSheetId="18" hidden="1">#REF!</definedName>
    <definedName name="ggggg" localSheetId="10" hidden="1">#REF!</definedName>
    <definedName name="ggggg" hidden="1">'[88]J(Priv.Cap)'!#REF!</definedName>
    <definedName name="ggggggggggggggg" localSheetId="1" hidden="1">#REF!</definedName>
    <definedName name="ggggggggggggggg" localSheetId="18" hidden="1">#REF!</definedName>
    <definedName name="ggggggggggggggg" localSheetId="19" hidden="1">#REF!</definedName>
    <definedName name="ggggggggggggggg" localSheetId="3" hidden="1">#REF!</definedName>
    <definedName name="ggggggggggggggg" localSheetId="4" hidden="1">#REF!</definedName>
    <definedName name="ggggggggggggggg" localSheetId="5" hidden="1">#REF!</definedName>
    <definedName name="ggggggggggggggg" localSheetId="10" hidden="1">#REF!</definedName>
    <definedName name="ggggggggggggggg" localSheetId="24" hidden="1">#REF!</definedName>
    <definedName name="ggggggggggggggg" localSheetId="26" hidden="1">#REF!</definedName>
    <definedName name="ggggggggggggggg" localSheetId="27" hidden="1">#REF!</definedName>
    <definedName name="ggggggggggggggg" localSheetId="31" hidden="1">#REF!</definedName>
    <definedName name="ggggggggggggggg" localSheetId="32" hidden="1">#REF!</definedName>
    <definedName name="ggggggggggggggg" localSheetId="23" hidden="1">#REF!</definedName>
    <definedName name="ggggggggggggggg" localSheetId="25" hidden="1">#REF!</definedName>
    <definedName name="ggggggggggggggg" hidden="1">#REF!</definedName>
    <definedName name="GGperc" localSheetId="10">#REF!</definedName>
    <definedName name="GGperc" localSheetId="26">#REF!</definedName>
    <definedName name="GGperc" localSheetId="27">#REF!</definedName>
    <definedName name="GGperc">#REF!</definedName>
    <definedName name="GGRG" localSheetId="10">#REF!</definedName>
    <definedName name="GGRG" localSheetId="26">#REF!</definedName>
    <definedName name="GGRG" localSheetId="27">#REF!</definedName>
    <definedName name="GGRG">#REF!</definedName>
    <definedName name="GGSB" localSheetId="10">#REF!</definedName>
    <definedName name="GGSB" localSheetId="26">[84]Q4!#REF!</definedName>
    <definedName name="GGSB" localSheetId="27">[84]Q4!#REF!</definedName>
    <definedName name="GGSB">#REF!</definedName>
    <definedName name="GGSBXS" localSheetId="10">#REF!</definedName>
    <definedName name="GGSBXS" localSheetId="26">[84]Q4!#REF!</definedName>
    <definedName name="GGSBXS" localSheetId="27">[84]Q4!#REF!</definedName>
    <definedName name="GGSBXS">#REF!</definedName>
    <definedName name="ght" localSheetId="1" hidden="1">{"Tab1",#N/A,FALSE,"P";"Tab2",#N/A,FALSE,"P"}</definedName>
    <definedName name="ght" localSheetId="18" hidden="1">{"Tab1",#N/A,FALSE,"P";"Tab2",#N/A,FALSE,"P"}</definedName>
    <definedName name="ght" localSheetId="19" hidden="1">{"Tab1",#N/A,FALSE,"P";"Tab2",#N/A,FALSE,"P"}</definedName>
    <definedName name="ght" localSheetId="40" hidden="1">{"Tab1",#N/A,FALSE,"P";"Tab2",#N/A,FALSE,"P"}</definedName>
    <definedName name="ght" localSheetId="2" hidden="1">{"Tab1",#N/A,FALSE,"P";"Tab2",#N/A,FALSE,"P"}</definedName>
    <definedName name="ght" localSheetId="3" hidden="1">{"Tab1",#N/A,FALSE,"P";"Tab2",#N/A,FALSE,"P"}</definedName>
    <definedName name="ght" localSheetId="4" hidden="1">{"Tab1",#N/A,FALSE,"P";"Tab2",#N/A,FALSE,"P"}</definedName>
    <definedName name="ght" localSheetId="5" hidden="1">{"Tab1",#N/A,FALSE,"P";"Tab2",#N/A,FALSE,"P"}</definedName>
    <definedName name="ght" localSheetId="10" hidden="1">{"Tab1",#N/A,FALSE,"P";"Tab2",#N/A,FALSE,"P"}</definedName>
    <definedName name="ght" localSheetId="24" hidden="1">{"Tab1",#N/A,FALSE,"P";"Tab2",#N/A,FALSE,"P"}</definedName>
    <definedName name="ght" localSheetId="26" hidden="1">{"Tab1",#N/A,FALSE,"P";"Tab2",#N/A,FALSE,"P"}</definedName>
    <definedName name="ght" localSheetId="27" hidden="1">{"Tab1",#N/A,FALSE,"P";"Tab2",#N/A,FALSE,"P"}</definedName>
    <definedName name="ght" localSheetId="31" hidden="1">{"Tab1",#N/A,FALSE,"P";"Tab2",#N/A,FALSE,"P"}</definedName>
    <definedName name="ght" localSheetId="32" hidden="1">{"Tab1",#N/A,FALSE,"P";"Tab2",#N/A,FALSE,"P"}</definedName>
    <definedName name="ght" localSheetId="33" hidden="1">{"Tab1",#N/A,FALSE,"P";"Tab2",#N/A,FALSE,"P"}</definedName>
    <definedName name="ght" localSheetId="34" hidden="1">{"Tab1",#N/A,FALSE,"P";"Tab2",#N/A,FALSE,"P"}</definedName>
    <definedName name="ght" localSheetId="37" hidden="1">{"Tab1",#N/A,FALSE,"P";"Tab2",#N/A,FALSE,"P"}</definedName>
    <definedName name="ght" localSheetId="38" hidden="1">{"Tab1",#N/A,FALSE,"P";"Tab2",#N/A,FALSE,"P"}</definedName>
    <definedName name="ght" localSheetId="39" hidden="1">{"Tab1",#N/A,FALSE,"P";"Tab2",#N/A,FALSE,"P"}</definedName>
    <definedName name="ght" localSheetId="20" hidden="1">{"Tab1",#N/A,FALSE,"P";"Tab2",#N/A,FALSE,"P"}</definedName>
    <definedName name="ght" localSheetId="23" hidden="1">{"Tab1",#N/A,FALSE,"P";"Tab2",#N/A,FALSE,"P"}</definedName>
    <definedName name="ght" localSheetId="25" hidden="1">{"Tab1",#N/A,FALSE,"P";"Tab2",#N/A,FALSE,"P"}</definedName>
    <definedName name="ght" hidden="1">{"Tab1",#N/A,FALSE,"P";"Tab2",#N/A,FALSE,"P"}</definedName>
    <definedName name="GL_Z" localSheetId="1">#REF!</definedName>
    <definedName name="GL_Z" localSheetId="18">#REF!</definedName>
    <definedName name="GL_Z" localSheetId="2">#REF!</definedName>
    <definedName name="GL_Z" localSheetId="3">#REF!</definedName>
    <definedName name="GL_Z" localSheetId="4">#REF!</definedName>
    <definedName name="GL_Z" localSheetId="5">#REF!</definedName>
    <definedName name="GL_Z" localSheetId="10">#REF!</definedName>
    <definedName name="GL_Z" localSheetId="24">#REF!</definedName>
    <definedName name="GL_Z" localSheetId="26">#REF!</definedName>
    <definedName name="GL_Z" localSheetId="27">#REF!</definedName>
    <definedName name="GL_Z" localSheetId="23">#REF!</definedName>
    <definedName name="GL_Z" localSheetId="25">#REF!</definedName>
    <definedName name="GL_Z">#REF!</definedName>
    <definedName name="gni" localSheetId="18">#REF!</definedName>
    <definedName name="gni">[69]GNIpc!$A$1:$R$235</definedName>
    <definedName name="goafrica" localSheetId="1">[89]!goafrica</definedName>
    <definedName name="goafrica" localSheetId="18">#REF!</definedName>
    <definedName name="goafrica" localSheetId="40">[89]!goafrica</definedName>
    <definedName name="goafrica" localSheetId="3">[89]!goafrica</definedName>
    <definedName name="goafrica" localSheetId="4">[89]!goafrica</definedName>
    <definedName name="goafrica" localSheetId="5">[89]!goafrica</definedName>
    <definedName name="goafrica" localSheetId="21">[89]!goafrica</definedName>
    <definedName name="goafrica" localSheetId="27">[89]!goafrica</definedName>
    <definedName name="goafrica" localSheetId="31">#REF!</definedName>
    <definedName name="goafrica" localSheetId="32">#REF!</definedName>
    <definedName name="goafrica" localSheetId="25">#REF!</definedName>
    <definedName name="goafrica">[89]!goafrica</definedName>
    <definedName name="goasia" localSheetId="1">[89]!goasia</definedName>
    <definedName name="goasia" localSheetId="18">#REF!</definedName>
    <definedName name="goasia" localSheetId="40">[89]!goasia</definedName>
    <definedName name="goasia" localSheetId="3">[89]!goasia</definedName>
    <definedName name="goasia" localSheetId="4">[89]!goasia</definedName>
    <definedName name="goasia" localSheetId="5">[89]!goasia</definedName>
    <definedName name="goasia" localSheetId="21">[89]!goasia</definedName>
    <definedName name="goasia" localSheetId="27">[89]!goasia</definedName>
    <definedName name="goasia" localSheetId="31">#REF!</definedName>
    <definedName name="goasia" localSheetId="32">#REF!</definedName>
    <definedName name="goasia" localSheetId="25">#REF!</definedName>
    <definedName name="goasia">[89]!goasia</definedName>
    <definedName name="GOB" localSheetId="1">#REF!</definedName>
    <definedName name="GOB" localSheetId="18">#REF!</definedName>
    <definedName name="GOB" localSheetId="19">#REF!</definedName>
    <definedName name="GOB" localSheetId="3">#REF!</definedName>
    <definedName name="GOB" localSheetId="4">#REF!</definedName>
    <definedName name="GOB" localSheetId="5">#REF!</definedName>
    <definedName name="GOB" localSheetId="10">#REF!</definedName>
    <definedName name="GOB" localSheetId="24">#REF!</definedName>
    <definedName name="GOB" localSheetId="26">#REF!</definedName>
    <definedName name="GOB" localSheetId="27">#REF!</definedName>
    <definedName name="GOB" localSheetId="31">#REF!</definedName>
    <definedName name="GOB" localSheetId="32">#REF!</definedName>
    <definedName name="GOB" localSheetId="23">#REF!</definedName>
    <definedName name="GOB" localSheetId="25">#REF!</definedName>
    <definedName name="GOB">#REF!</definedName>
    <definedName name="goeeup" localSheetId="1">[89]!goeeup</definedName>
    <definedName name="goeeup" localSheetId="18">#REF!</definedName>
    <definedName name="goeeup" localSheetId="40">[89]!goeeup</definedName>
    <definedName name="goeeup" localSheetId="3">[89]!goeeup</definedName>
    <definedName name="goeeup" localSheetId="4">[89]!goeeup</definedName>
    <definedName name="goeeup" localSheetId="5">[89]!goeeup</definedName>
    <definedName name="goeeup" localSheetId="21">[89]!goeeup</definedName>
    <definedName name="goeeup" localSheetId="27">[89]!goeeup</definedName>
    <definedName name="goeeup" localSheetId="31">#REF!</definedName>
    <definedName name="goeeup" localSheetId="32">#REF!</definedName>
    <definedName name="goeeup" localSheetId="25">#REF!</definedName>
    <definedName name="goeeup">[89]!goeeup</definedName>
    <definedName name="GOESC96" localSheetId="10">#REF!</definedName>
    <definedName name="GOESC96" localSheetId="26">#REF!</definedName>
    <definedName name="GOESC96" localSheetId="27">#REF!</definedName>
    <definedName name="GOESC96">#REF!</definedName>
    <definedName name="goeurope" localSheetId="1">[89]!goeurope</definedName>
    <definedName name="goeurope" localSheetId="18">#REF!</definedName>
    <definedName name="goeurope" localSheetId="40">[89]!goeurope</definedName>
    <definedName name="goeurope" localSheetId="3">[89]!goeurope</definedName>
    <definedName name="goeurope" localSheetId="4">[89]!goeurope</definedName>
    <definedName name="goeurope" localSheetId="5">[89]!goeurope</definedName>
    <definedName name="goeurope" localSheetId="21">[89]!goeurope</definedName>
    <definedName name="goeurope" localSheetId="27">[89]!goeurope</definedName>
    <definedName name="goeurope" localSheetId="31">#REF!</definedName>
    <definedName name="goeurope" localSheetId="32">#REF!</definedName>
    <definedName name="goeurope" localSheetId="25">#REF!</definedName>
    <definedName name="goeurope">[89]!goeurope</definedName>
    <definedName name="golamerica" localSheetId="1">[89]!golamerica</definedName>
    <definedName name="golamerica" localSheetId="18">#REF!</definedName>
    <definedName name="golamerica" localSheetId="40">[89]!golamerica</definedName>
    <definedName name="golamerica" localSheetId="3">[89]!golamerica</definedName>
    <definedName name="golamerica" localSheetId="4">[89]!golamerica</definedName>
    <definedName name="golamerica" localSheetId="5">[89]!golamerica</definedName>
    <definedName name="golamerica" localSheetId="21">[89]!golamerica</definedName>
    <definedName name="golamerica" localSheetId="27">[89]!golamerica</definedName>
    <definedName name="golamerica" localSheetId="31">#REF!</definedName>
    <definedName name="golamerica" localSheetId="32">#REF!</definedName>
    <definedName name="golamerica" localSheetId="25">#REF!</definedName>
    <definedName name="golamerica">[89]!golamerica</definedName>
    <definedName name="gomeast" localSheetId="1">[89]!gomeast</definedName>
    <definedName name="gomeast" localSheetId="18">#REF!</definedName>
    <definedName name="gomeast" localSheetId="40">[89]!gomeast</definedName>
    <definedName name="gomeast" localSheetId="3">[89]!gomeast</definedName>
    <definedName name="gomeast" localSheetId="4">[89]!gomeast</definedName>
    <definedName name="gomeast" localSheetId="5">[89]!gomeast</definedName>
    <definedName name="gomeast" localSheetId="21">[89]!gomeast</definedName>
    <definedName name="gomeast" localSheetId="27">[89]!gomeast</definedName>
    <definedName name="gomeast" localSheetId="31">#REF!</definedName>
    <definedName name="gomeast" localSheetId="32">#REF!</definedName>
    <definedName name="gomeast" localSheetId="25">#REF!</definedName>
    <definedName name="gomeast">[89]!gomeast</definedName>
    <definedName name="gooecd" localSheetId="1">[89]!gooecd</definedName>
    <definedName name="gooecd" localSheetId="18">#REF!</definedName>
    <definedName name="gooecd" localSheetId="40">[89]!gooecd</definedName>
    <definedName name="gooecd" localSheetId="3">[89]!gooecd</definedName>
    <definedName name="gooecd" localSheetId="4">[89]!gooecd</definedName>
    <definedName name="gooecd" localSheetId="5">[89]!gooecd</definedName>
    <definedName name="gooecd" localSheetId="21">[89]!gooecd</definedName>
    <definedName name="gooecd" localSheetId="27">[89]!gooecd</definedName>
    <definedName name="gooecd" localSheetId="31">#REF!</definedName>
    <definedName name="gooecd" localSheetId="32">#REF!</definedName>
    <definedName name="gooecd" localSheetId="25">#REF!</definedName>
    <definedName name="gooecd">[89]!gooecd</definedName>
    <definedName name="goopec" localSheetId="1">[89]!goopec</definedName>
    <definedName name="goopec" localSheetId="18">#REF!</definedName>
    <definedName name="goopec" localSheetId="40">[89]!goopec</definedName>
    <definedName name="goopec" localSheetId="3">[89]!goopec</definedName>
    <definedName name="goopec" localSheetId="4">[89]!goopec</definedName>
    <definedName name="goopec" localSheetId="5">[89]!goopec</definedName>
    <definedName name="goopec" localSheetId="21">[89]!goopec</definedName>
    <definedName name="goopec" localSheetId="27">[89]!goopec</definedName>
    <definedName name="goopec" localSheetId="31">#REF!</definedName>
    <definedName name="goopec" localSheetId="32">#REF!</definedName>
    <definedName name="goopec" localSheetId="25">#REF!</definedName>
    <definedName name="goopec">[89]!goopec</definedName>
    <definedName name="gosummary" localSheetId="1">[89]!gosummary</definedName>
    <definedName name="gosummary" localSheetId="18">#REF!</definedName>
    <definedName name="gosummary" localSheetId="40">[89]!gosummary</definedName>
    <definedName name="gosummary" localSheetId="3">[89]!gosummary</definedName>
    <definedName name="gosummary" localSheetId="4">[89]!gosummary</definedName>
    <definedName name="gosummary" localSheetId="5">[89]!gosummary</definedName>
    <definedName name="gosummary" localSheetId="21">[89]!gosummary</definedName>
    <definedName name="gosummary" localSheetId="27">[89]!gosummary</definedName>
    <definedName name="gosummary" localSheetId="31">#REF!</definedName>
    <definedName name="gosummary" localSheetId="32">#REF!</definedName>
    <definedName name="gosummary" localSheetId="25">#REF!</definedName>
    <definedName name="gosummary">[89]!gosummary</definedName>
    <definedName name="_xlnm.Recorder" localSheetId="10">#REF!</definedName>
    <definedName name="_xlnm.Recorder" localSheetId="26">#REF!</definedName>
    <definedName name="_xlnm.Recorder" localSheetId="27">#REF!</definedName>
    <definedName name="_xlnm.Recorder">#REF!</definedName>
    <definedName name="Grace_IDA" localSheetId="18">#REF!</definedName>
    <definedName name="Grace_IDA">[77]NPV!$B$25</definedName>
    <definedName name="Grace_IDA1" localSheetId="10">#REF!</definedName>
    <definedName name="Grace_IDA1" localSheetId="26">#REF!</definedName>
    <definedName name="Grace_IDA1" localSheetId="27">#REF!</definedName>
    <definedName name="Grace_IDA1">#REF!</definedName>
    <definedName name="Grace_NC" localSheetId="1">[77]NPV!#REF!</definedName>
    <definedName name="Grace_NC" localSheetId="18">#REF!</definedName>
    <definedName name="Grace_NC" localSheetId="2">[77]NPV!#REF!</definedName>
    <definedName name="Grace_NC" localSheetId="3">[77]NPV!#REF!</definedName>
    <definedName name="Grace_NC" localSheetId="4">[77]NPV!#REF!</definedName>
    <definedName name="Grace_NC" localSheetId="5">[77]NPV!#REF!</definedName>
    <definedName name="Grace_NC" localSheetId="10">#REF!</definedName>
    <definedName name="Grace_NC" localSheetId="24">#REF!</definedName>
    <definedName name="Grace_NC" localSheetId="26">[77]NPV!#REF!</definedName>
    <definedName name="Grace_NC" localSheetId="27">[77]NPV!#REF!</definedName>
    <definedName name="Grace_NC" localSheetId="23">#REF!</definedName>
    <definedName name="Grace_NC" localSheetId="25">#REF!</definedName>
    <definedName name="Grace_NC">[77]NPV!#REF!</definedName>
    <definedName name="Grace1_IDA" localSheetId="10">#REF!</definedName>
    <definedName name="Grace1_IDA" localSheetId="26">#REF!</definedName>
    <definedName name="Grace1_IDA" localSheetId="27">#REF!</definedName>
    <definedName name="Grace1_IDA">#REF!</definedName>
    <definedName name="graf">#N/A</definedName>
    <definedName name="GRAF2">#N/A</definedName>
    <definedName name="GRAFDOM">#N/A</definedName>
    <definedName name="grafico" localSheetId="26">[3]!grafico</definedName>
    <definedName name="grafico" localSheetId="27">[3]!grafico</definedName>
    <definedName name="grafico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10">#REF!</definedName>
    <definedName name="GRÁFICO_N_10.2.4." localSheetId="26">#REF!</definedName>
    <definedName name="GRÁFICO_N_10.2.4." localSheetId="27">#REF!</definedName>
    <definedName name="GRÁFICO_N_10.2.4.">#REF!</definedName>
    <definedName name="GRAFICO2">#N/A</definedName>
    <definedName name="gre" localSheetId="1" hidden="1">{"Riqfin97",#N/A,FALSE,"Tran";"Riqfinpro",#N/A,FALSE,"Tran"}</definedName>
    <definedName name="gre" localSheetId="18" hidden="1">{"Riqfin97",#N/A,FALSE,"Tran";"Riqfinpro",#N/A,FALSE,"Tran"}</definedName>
    <definedName name="gre" localSheetId="19" hidden="1">{"Riqfin97",#N/A,FALSE,"Tran";"Riqfinpro",#N/A,FALSE,"Tran"}</definedName>
    <definedName name="gre" localSheetId="40" hidden="1">{"Riqfin97",#N/A,FALSE,"Tran";"Riqfinpro",#N/A,FALSE,"Tran"}</definedName>
    <definedName name="gre" localSheetId="2" hidden="1">{"Riqfin97",#N/A,FALSE,"Tran";"Riqfinpro",#N/A,FALSE,"Tran"}</definedName>
    <definedName name="gre" localSheetId="3" hidden="1">{"Riqfin97",#N/A,FALSE,"Tran";"Riqfinpro",#N/A,FALSE,"Tran"}</definedName>
    <definedName name="gre" localSheetId="4" hidden="1">{"Riqfin97",#N/A,FALSE,"Tran";"Riqfinpro",#N/A,FALSE,"Tran"}</definedName>
    <definedName name="gre" localSheetId="5" hidden="1">{"Riqfin97",#N/A,FALSE,"Tran";"Riqfinpro",#N/A,FALSE,"Tran"}</definedName>
    <definedName name="gre" localSheetId="10" hidden="1">{"Riqfin97",#N/A,FALSE,"Tran";"Riqfinpro",#N/A,FALSE,"Tran"}</definedName>
    <definedName name="gre" localSheetId="24" hidden="1">{"Riqfin97",#N/A,FALSE,"Tran";"Riqfinpro",#N/A,FALSE,"Tran"}</definedName>
    <definedName name="gre" localSheetId="26" hidden="1">{"Riqfin97",#N/A,FALSE,"Tran";"Riqfinpro",#N/A,FALSE,"Tran"}</definedName>
    <definedName name="gre" localSheetId="27" hidden="1">{"Riqfin97",#N/A,FALSE,"Tran";"Riqfinpro",#N/A,FALSE,"Tran"}</definedName>
    <definedName name="gre" localSheetId="31" hidden="1">{"Riqfin97",#N/A,FALSE,"Tran";"Riqfinpro",#N/A,FALSE,"Tran"}</definedName>
    <definedName name="gre" localSheetId="32" hidden="1">{"Riqfin97",#N/A,FALSE,"Tran";"Riqfinpro",#N/A,FALSE,"Tran"}</definedName>
    <definedName name="gre" localSheetId="33" hidden="1">{"Riqfin97",#N/A,FALSE,"Tran";"Riqfinpro",#N/A,FALSE,"Tran"}</definedName>
    <definedName name="gre" localSheetId="34" hidden="1">{"Riqfin97",#N/A,FALSE,"Tran";"Riqfinpro",#N/A,FALSE,"Tran"}</definedName>
    <definedName name="gre" localSheetId="37" hidden="1">{"Riqfin97",#N/A,FALSE,"Tran";"Riqfinpro",#N/A,FALSE,"Tran"}</definedName>
    <definedName name="gre" localSheetId="38" hidden="1">{"Riqfin97",#N/A,FALSE,"Tran";"Riqfinpro",#N/A,FALSE,"Tran"}</definedName>
    <definedName name="gre" localSheetId="39" hidden="1">{"Riqfin97",#N/A,FALSE,"Tran";"Riqfinpro",#N/A,FALSE,"Tran"}</definedName>
    <definedName name="gre" localSheetId="20" hidden="1">{"Riqfin97",#N/A,FALSE,"Tran";"Riqfinpro",#N/A,FALSE,"Tran"}</definedName>
    <definedName name="gre" localSheetId="23" hidden="1">{"Riqfin97",#N/A,FALSE,"Tran";"Riqfinpro",#N/A,FALSE,"Tran"}</definedName>
    <definedName name="gre" localSheetId="25" hidden="1">{"Riqfin97",#N/A,FALSE,"Tran";"Riqfinpro",#N/A,FALSE,"Tran"}</definedName>
    <definedName name="gre" hidden="1">{"Riqfin97",#N/A,FALSE,"Tran";"Riqfinpro",#N/A,FALSE,"Tran"}</definedName>
    <definedName name="Greece_wt">#REF!</definedName>
    <definedName name="grtrt" localSheetId="18" hidden="1">#REF!</definedName>
    <definedName name="grtrt" localSheetId="10" hidden="1">#REF!</definedName>
    <definedName name="grtrt" localSheetId="24" hidden="1">#REF!</definedName>
    <definedName name="grtrt" localSheetId="26" hidden="1">'[76]Fax a enviar'!#REF!</definedName>
    <definedName name="grtrt" localSheetId="27" hidden="1">'[76]Fax a enviar'!#REF!</definedName>
    <definedName name="grtrt" localSheetId="23" hidden="1">#REF!</definedName>
    <definedName name="grtrt" localSheetId="25" hidden="1">#REF!</definedName>
    <definedName name="grtrt" hidden="1">'[76]Fax a enviar'!#REF!</definedName>
    <definedName name="Gstd" localSheetId="10">#REF!</definedName>
    <definedName name="Gstd" localSheetId="26">#REF!</definedName>
    <definedName name="Gstd" localSheetId="27">#REF!</definedName>
    <definedName name="Gstd">#REF!</definedName>
    <definedName name="GT">#REF!</definedName>
    <definedName name="gtryrtyr" localSheetId="1" hidden="1">#REF!</definedName>
    <definedName name="gtryrtyr" localSheetId="18" hidden="1">#REF!</definedName>
    <definedName name="gtryrtyr" localSheetId="19" hidden="1">#REF!</definedName>
    <definedName name="gtryrtyr" localSheetId="3" hidden="1">#REF!</definedName>
    <definedName name="gtryrtyr" localSheetId="4" hidden="1">#REF!</definedName>
    <definedName name="gtryrtyr" localSheetId="5" hidden="1">#REF!</definedName>
    <definedName name="gtryrtyr" localSheetId="10" hidden="1">#REF!</definedName>
    <definedName name="gtryrtyr" localSheetId="24" hidden="1">#REF!</definedName>
    <definedName name="gtryrtyr" localSheetId="26" hidden="1">#REF!</definedName>
    <definedName name="gtryrtyr" localSheetId="27" hidden="1">#REF!</definedName>
    <definedName name="gtryrtyr" localSheetId="31" hidden="1">#REF!</definedName>
    <definedName name="gtryrtyr" localSheetId="32" hidden="1">#REF!</definedName>
    <definedName name="gtryrtyr" localSheetId="23" hidden="1">#REF!</definedName>
    <definedName name="gtryrtyr" localSheetId="25" hidden="1">#REF!</definedName>
    <definedName name="gtryrtyr" hidden="1">#REF!</definedName>
    <definedName name="GUEBVIO" localSheetId="10" hidden="1">#REF!</definedName>
    <definedName name="GUEBVIO" localSheetId="26" hidden="1">#REF!</definedName>
    <definedName name="GUEBVIO" localSheetId="27" hidden="1">#REF!</definedName>
    <definedName name="GUEBVIO" hidden="1">#REF!</definedName>
    <definedName name="GUIL" localSheetId="1">#REF!</definedName>
    <definedName name="GUIL" localSheetId="18">#REF!</definedName>
    <definedName name="GUIL" localSheetId="19">#REF!</definedName>
    <definedName name="GUIL" localSheetId="3">#REF!</definedName>
    <definedName name="GUIL" localSheetId="4">#REF!</definedName>
    <definedName name="GUIL" localSheetId="5">#REF!</definedName>
    <definedName name="GUIL" localSheetId="10">#REF!</definedName>
    <definedName name="GUIL" localSheetId="26">#REF!</definedName>
    <definedName name="GUIL" localSheetId="27">#REF!</definedName>
    <definedName name="GUIL" localSheetId="31">#REF!</definedName>
    <definedName name="GUIL" localSheetId="32">#REF!</definedName>
    <definedName name="GUIL" localSheetId="23">#REF!</definedName>
    <definedName name="GUIL">#REF!</definedName>
    <definedName name="GUIL1" localSheetId="1">#REF!</definedName>
    <definedName name="GUIL1" localSheetId="18">#REF!</definedName>
    <definedName name="GUIL1" localSheetId="19">#REF!</definedName>
    <definedName name="GUIL1" localSheetId="3">#REF!</definedName>
    <definedName name="GUIL1" localSheetId="4">#REF!</definedName>
    <definedName name="GUIL1" localSheetId="5">#REF!</definedName>
    <definedName name="GUIL1" localSheetId="10">#REF!</definedName>
    <definedName name="GUIL1" localSheetId="26">#REF!</definedName>
    <definedName name="GUIL1" localSheetId="27">#REF!</definedName>
    <definedName name="GUIL1" localSheetId="31">#REF!</definedName>
    <definedName name="GUIL1" localSheetId="32">#REF!</definedName>
    <definedName name="GUIL1" localSheetId="23">#REF!</definedName>
    <definedName name="GUIL1">#REF!</definedName>
    <definedName name="GYEAR2021" localSheetId="26">[70]Gold!$B$583:$J$583</definedName>
    <definedName name="GYEAR2021" localSheetId="27">[70]Gold!$B$583:$J$583</definedName>
    <definedName name="GYEAR2021">[71]Gold!$B$583:$J$583</definedName>
    <definedName name="GYEAR2022" localSheetId="26">[70]Gold!$K$583:$U$583</definedName>
    <definedName name="GYEAR2022" localSheetId="27">[70]Gold!$K$583:$U$583</definedName>
    <definedName name="GYEAR2022">[71]Gold!$K$583:$U$583</definedName>
    <definedName name="gyu" localSheetId="1" hidden="1">{"Tab1",#N/A,FALSE,"P";"Tab2",#N/A,FALSE,"P"}</definedName>
    <definedName name="gyu" localSheetId="18" hidden="1">{"Tab1",#N/A,FALSE,"P";"Tab2",#N/A,FALSE,"P"}</definedName>
    <definedName name="gyu" localSheetId="19" hidden="1">{"Tab1",#N/A,FALSE,"P";"Tab2",#N/A,FALSE,"P"}</definedName>
    <definedName name="gyu" localSheetId="40" hidden="1">{"Tab1",#N/A,FALSE,"P";"Tab2",#N/A,FALSE,"P"}</definedName>
    <definedName name="gyu" localSheetId="2" hidden="1">{"Tab1",#N/A,FALSE,"P";"Tab2",#N/A,FALSE,"P"}</definedName>
    <definedName name="gyu" localSheetId="3" hidden="1">{"Tab1",#N/A,FALSE,"P";"Tab2",#N/A,FALSE,"P"}</definedName>
    <definedName name="gyu" localSheetId="4" hidden="1">{"Tab1",#N/A,FALSE,"P";"Tab2",#N/A,FALSE,"P"}</definedName>
    <definedName name="gyu" localSheetId="5" hidden="1">{"Tab1",#N/A,FALSE,"P";"Tab2",#N/A,FALSE,"P"}</definedName>
    <definedName name="gyu" localSheetId="10" hidden="1">{"Tab1",#N/A,FALSE,"P";"Tab2",#N/A,FALSE,"P"}</definedName>
    <definedName name="gyu" localSheetId="24" hidden="1">{"Tab1",#N/A,FALSE,"P";"Tab2",#N/A,FALSE,"P"}</definedName>
    <definedName name="gyu" localSheetId="26" hidden="1">{"Tab1",#N/A,FALSE,"P";"Tab2",#N/A,FALSE,"P"}</definedName>
    <definedName name="gyu" localSheetId="27" hidden="1">{"Tab1",#N/A,FALSE,"P";"Tab2",#N/A,FALSE,"P"}</definedName>
    <definedName name="gyu" localSheetId="31" hidden="1">{"Tab1",#N/A,FALSE,"P";"Tab2",#N/A,FALSE,"P"}</definedName>
    <definedName name="gyu" localSheetId="32" hidden="1">{"Tab1",#N/A,FALSE,"P";"Tab2",#N/A,FALSE,"P"}</definedName>
    <definedName name="gyu" localSheetId="33" hidden="1">{"Tab1",#N/A,FALSE,"P";"Tab2",#N/A,FALSE,"P"}</definedName>
    <definedName name="gyu" localSheetId="34" hidden="1">{"Tab1",#N/A,FALSE,"P";"Tab2",#N/A,FALSE,"P"}</definedName>
    <definedName name="gyu" localSheetId="37" hidden="1">{"Tab1",#N/A,FALSE,"P";"Tab2",#N/A,FALSE,"P"}</definedName>
    <definedName name="gyu" localSheetId="38" hidden="1">{"Tab1",#N/A,FALSE,"P";"Tab2",#N/A,FALSE,"P"}</definedName>
    <definedName name="gyu" localSheetId="39" hidden="1">{"Tab1",#N/A,FALSE,"P";"Tab2",#N/A,FALSE,"P"}</definedName>
    <definedName name="gyu" localSheetId="20" hidden="1">{"Tab1",#N/A,FALSE,"P";"Tab2",#N/A,FALSE,"P"}</definedName>
    <definedName name="gyu" localSheetId="23" hidden="1">{"Tab1",#N/A,FALSE,"P";"Tab2",#N/A,FALSE,"P"}</definedName>
    <definedName name="gyu" localSheetId="25" hidden="1">{"Tab1",#N/A,FALSE,"P";"Tab2",#N/A,FALSE,"P"}</definedName>
    <definedName name="gyu" hidden="1">{"Tab1",#N/A,FALSE,"P";"Tab2",#N/A,FALSE,"P"}</definedName>
    <definedName name="h" localSheetId="1" hidden="1">#REF!</definedName>
    <definedName name="h" localSheetId="18" hidden="1">#REF!</definedName>
    <definedName name="h" localSheetId="19" hidden="1">#REF!</definedName>
    <definedName name="h" localSheetId="3" hidden="1">#REF!</definedName>
    <definedName name="h" localSheetId="4" hidden="1">#REF!</definedName>
    <definedName name="h" localSheetId="5" hidden="1">#REF!</definedName>
    <definedName name="h" localSheetId="10" hidden="1">#REF!</definedName>
    <definedName name="h" localSheetId="24" hidden="1">#REF!</definedName>
    <definedName name="h" localSheetId="26" hidden="1">#REF!</definedName>
    <definedName name="h" localSheetId="27" hidden="1">#REF!</definedName>
    <definedName name="h" localSheetId="31" hidden="1">#REF!</definedName>
    <definedName name="h" localSheetId="32" hidden="1">#REF!</definedName>
    <definedName name="h" localSheetId="23" hidden="1">#REF!</definedName>
    <definedName name="h" localSheetId="25" hidden="1">#REF!</definedName>
    <definedName name="h" hidden="1">#REF!</definedName>
    <definedName name="hdhdfghdf" localSheetId="40" hidden="1">{"Minpmon",#N/A,FALSE,"Monthinput"}</definedName>
    <definedName name="hdhdfghdf" localSheetId="10" hidden="1">{"Minpmon",#N/A,FALSE,"Monthinput"}</definedName>
    <definedName name="hdhdfghdf" localSheetId="26" hidden="1">{"Minpmon",#N/A,FALSE,"Monthinput"}</definedName>
    <definedName name="hdhdfghdf" localSheetId="27" hidden="1">{"Minpmon",#N/A,FALSE,"Monthinput"}</definedName>
    <definedName name="hdhdfghdf" localSheetId="34" hidden="1">{"Minpmon",#N/A,FALSE,"Monthinput"}</definedName>
    <definedName name="hdhdfghdf" localSheetId="37" hidden="1">{"Minpmon",#N/A,FALSE,"Monthinput"}</definedName>
    <definedName name="hdhdfghdf" localSheetId="38" hidden="1">{"Minpmon",#N/A,FALSE,"Monthinput"}</definedName>
    <definedName name="hdhdfghdf" localSheetId="39" hidden="1">{"Minpmon",#N/A,FALSE,"Monthinput"}</definedName>
    <definedName name="hdhdfghdf" localSheetId="20" hidden="1">{"Minpmon",#N/A,FALSE,"Monthinput"}</definedName>
    <definedName name="hdhdfghdf" localSheetId="23" hidden="1">{"Minpmon",#N/A,FALSE,"Monthinput"}</definedName>
    <definedName name="hdhdfghdf" hidden="1">{"Minpmon",#N/A,FALSE,"Monthinput"}</definedName>
    <definedName name="HEADING" localSheetId="1">#REF!</definedName>
    <definedName name="HEADING" localSheetId="18">#REF!</definedName>
    <definedName name="HEADING" localSheetId="3">#REF!</definedName>
    <definedName name="HEADING" localSheetId="4">#REF!</definedName>
    <definedName name="HEADING" localSheetId="5">#REF!</definedName>
    <definedName name="Heading" localSheetId="10">#REF!</definedName>
    <definedName name="HEADING" localSheetId="24">#REF!</definedName>
    <definedName name="HEADING" localSheetId="26">#REF!</definedName>
    <definedName name="HEADING" localSheetId="27">#REF!</definedName>
    <definedName name="HEADING" localSheetId="23">#REF!</definedName>
    <definedName name="HEADING" localSheetId="25">#REF!</definedName>
    <definedName name="HEADING">#REF!</definedName>
    <definedName name="Heading2" localSheetId="10">#REF!</definedName>
    <definedName name="Heading2" localSheetId="26">#REF!</definedName>
    <definedName name="Heading2" localSheetId="27">#REF!</definedName>
    <definedName name="Heading2">#REF!</definedName>
    <definedName name="Heading39" localSheetId="18">#REF!</definedName>
    <definedName name="Heading39" localSheetId="10">#REF!</definedName>
    <definedName name="Heading39">'[39]shared data'!$A$1:$G$5</definedName>
    <definedName name="hfhf" localSheetId="1">#REF!</definedName>
    <definedName name="hfhf" localSheetId="18">#REF!</definedName>
    <definedName name="hfhf" localSheetId="19">#REF!</definedName>
    <definedName name="hfhf" localSheetId="3">#REF!</definedName>
    <definedName name="hfhf" localSheetId="4">#REF!</definedName>
    <definedName name="hfhf" localSheetId="5">#REF!</definedName>
    <definedName name="hfhf" localSheetId="10">#REF!</definedName>
    <definedName name="hfhf" localSheetId="24">#REF!</definedName>
    <definedName name="hfhf" localSheetId="26">#REF!</definedName>
    <definedName name="hfhf" localSheetId="27">#REF!</definedName>
    <definedName name="hfhf" localSheetId="23">#REF!</definedName>
    <definedName name="hfhf" localSheetId="25">#REF!</definedName>
    <definedName name="hfhf">#REF!</definedName>
    <definedName name="hfhfhf" localSheetId="18" hidden="1">#REF!</definedName>
    <definedName name="hfhfhf" localSheetId="27" hidden="1">'[72]Fax a enviar'!#REF!</definedName>
    <definedName name="hfhfhf" localSheetId="31" hidden="1">#REF!</definedName>
    <definedName name="hfhfhf" localSheetId="32" hidden="1">#REF!</definedName>
    <definedName name="hfhfhf" localSheetId="23" hidden="1">#REF!</definedName>
    <definedName name="hfhfhf" hidden="1">'[72]Fax a enviar'!#REF!</definedName>
    <definedName name="hhh" localSheetId="18" hidden="1">#REF!</definedName>
    <definedName name="hhh" localSheetId="10" hidden="1">{"Minpmon",#N/A,FALSE,"Monthinput"}</definedName>
    <definedName name="hhh" localSheetId="27" hidden="1">'[90]J(Priv.Cap)'!#REF!</definedName>
    <definedName name="hhh" localSheetId="31" hidden="1">#REF!</definedName>
    <definedName name="hhh" localSheetId="32" hidden="1">#REF!</definedName>
    <definedName name="hhh" localSheetId="23" hidden="1">#REF!</definedName>
    <definedName name="hhh" hidden="1">'[90]J(Priv.Cap)'!#REF!</definedName>
    <definedName name="HHHH" localSheetId="1" hidden="1">#REF!</definedName>
    <definedName name="HHHH" localSheetId="18" hidden="1">#REF!</definedName>
    <definedName name="HHHH" localSheetId="19" hidden="1">#REF!</definedName>
    <definedName name="HHHH" localSheetId="3" hidden="1">#REF!</definedName>
    <definedName name="HHHH" localSheetId="4" hidden="1">#REF!</definedName>
    <definedName name="HHHH" localSheetId="5" hidden="1">#REF!</definedName>
    <definedName name="hhhh" localSheetId="10">#N/A</definedName>
    <definedName name="HHHH" localSheetId="24" hidden="1">#REF!</definedName>
    <definedName name="HHHH" localSheetId="26" hidden="1">#REF!</definedName>
    <definedName name="HHHH" localSheetId="27" hidden="1">#REF!</definedName>
    <definedName name="HHHH" localSheetId="31" hidden="1">#REF!</definedName>
    <definedName name="HHHH" localSheetId="32" hidden="1">#REF!</definedName>
    <definedName name="HHHH" localSheetId="23" hidden="1">#REF!</definedName>
    <definedName name="HHHH" localSheetId="25" hidden="1">#REF!</definedName>
    <definedName name="HHHH" hidden="1">#REF!</definedName>
    <definedName name="hhhhh" localSheetId="1" hidden="1">{"Tab1",#N/A,FALSE,"P";"Tab2",#N/A,FALSE,"P"}</definedName>
    <definedName name="hhhhh" localSheetId="18" hidden="1">{"Tab1",#N/A,FALSE,"P";"Tab2",#N/A,FALSE,"P"}</definedName>
    <definedName name="hhhhh" localSheetId="19" hidden="1">{"Tab1",#N/A,FALSE,"P";"Tab2",#N/A,FALSE,"P"}</definedName>
    <definedName name="hhhhh" localSheetId="40" hidden="1">{"Tab1",#N/A,FALSE,"P";"Tab2",#N/A,FALSE,"P"}</definedName>
    <definedName name="hhhhh" localSheetId="2" hidden="1">{"Tab1",#N/A,FALSE,"P";"Tab2",#N/A,FALSE,"P"}</definedName>
    <definedName name="hhhhh" localSheetId="3" hidden="1">{"Tab1",#N/A,FALSE,"P";"Tab2",#N/A,FALSE,"P"}</definedName>
    <definedName name="hhhhh" localSheetId="4" hidden="1">{"Tab1",#N/A,FALSE,"P";"Tab2",#N/A,FALSE,"P"}</definedName>
    <definedName name="hhhhh" localSheetId="5" hidden="1">{"Tab1",#N/A,FALSE,"P";"Tab2",#N/A,FALSE,"P"}</definedName>
    <definedName name="hhhhh" localSheetId="10" hidden="1">{"Tab1",#N/A,FALSE,"P";"Tab2",#N/A,FALSE,"P"}</definedName>
    <definedName name="hhhhh" localSheetId="24" hidden="1">{"Tab1",#N/A,FALSE,"P";"Tab2",#N/A,FALSE,"P"}</definedName>
    <definedName name="hhhhh" localSheetId="26" hidden="1">{"Tab1",#N/A,FALSE,"P";"Tab2",#N/A,FALSE,"P"}</definedName>
    <definedName name="hhhhh" localSheetId="27" hidden="1">{"Tab1",#N/A,FALSE,"P";"Tab2",#N/A,FALSE,"P"}</definedName>
    <definedName name="hhhhh" localSheetId="31" hidden="1">{"Tab1",#N/A,FALSE,"P";"Tab2",#N/A,FALSE,"P"}</definedName>
    <definedName name="hhhhh" localSheetId="32" hidden="1">{"Tab1",#N/A,FALSE,"P";"Tab2",#N/A,FALSE,"P"}</definedName>
    <definedName name="hhhhh" localSheetId="33" hidden="1">{"Tab1",#N/A,FALSE,"P";"Tab2",#N/A,FALSE,"P"}</definedName>
    <definedName name="hhhhh" localSheetId="34" hidden="1">{"Tab1",#N/A,FALSE,"P";"Tab2",#N/A,FALSE,"P"}</definedName>
    <definedName name="hhhhh" localSheetId="37" hidden="1">{"Tab1",#N/A,FALSE,"P";"Tab2",#N/A,FALSE,"P"}</definedName>
    <definedName name="hhhhh" localSheetId="38" hidden="1">{"Tab1",#N/A,FALSE,"P";"Tab2",#N/A,FALSE,"P"}</definedName>
    <definedName name="hhhhh" localSheetId="39" hidden="1">{"Tab1",#N/A,FALSE,"P";"Tab2",#N/A,FALSE,"P"}</definedName>
    <definedName name="hhhhh" localSheetId="20" hidden="1">{"Tab1",#N/A,FALSE,"P";"Tab2",#N/A,FALSE,"P"}</definedName>
    <definedName name="hhhhh" localSheetId="23" hidden="1">{"Tab1",#N/A,FALSE,"P";"Tab2",#N/A,FALSE,"P"}</definedName>
    <definedName name="hhhhh" localSheetId="25" hidden="1">{"Tab1",#N/A,FALSE,"P";"Tab2",#N/A,FALSE,"P"}</definedName>
    <definedName name="hhhhh" hidden="1">{"Tab1",#N/A,FALSE,"P";"Tab2",#N/A,FALSE,"P"}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26">#REF!</definedName>
    <definedName name="High_external" localSheetId="27">#REF!</definedName>
    <definedName name="High_external">#REF!</definedName>
    <definedName name="High_fiscal" localSheetId="26">#REF!</definedName>
    <definedName name="High_fiscal" localSheetId="27">#REF!</definedName>
    <definedName name="High_fiscal">#REF!</definedName>
    <definedName name="High_growth_extended" localSheetId="26">#REF!</definedName>
    <definedName name="High_growth_extended" localSheetId="27">#REF!</definedName>
    <definedName name="High_growth_extended">#REF!</definedName>
    <definedName name="High_growth_summary" localSheetId="26">#REF!</definedName>
    <definedName name="High_growth_summary" localSheetId="27">#REF!</definedName>
    <definedName name="High_growth_summary">#REF!</definedName>
    <definedName name="High_monetary" localSheetId="26">#REF!</definedName>
    <definedName name="High_monetary" localSheetId="27">#REF!</definedName>
    <definedName name="High_monetary">#REF!</definedName>
    <definedName name="High_real" localSheetId="26">#REF!</definedName>
    <definedName name="High_real" localSheetId="27">#REF!</definedName>
    <definedName name="High_real">#REF!</definedName>
    <definedName name="High_summary" localSheetId="26">#REF!</definedName>
    <definedName name="High_summary" localSheetId="27">#REF!</definedName>
    <definedName name="High_summary">#REF!</definedName>
    <definedName name="Highest_Inter_Bank_Rate" localSheetId="18">#REF!</definedName>
    <definedName name="Highest_Inter_Bank_Rate">'[54]Inter-Bank'!$L$5</definedName>
    <definedName name="hio" localSheetId="1" hidden="1">{"Tab1",#N/A,FALSE,"P";"Tab2",#N/A,FALSE,"P"}</definedName>
    <definedName name="hio" localSheetId="18" hidden="1">{"Tab1",#N/A,FALSE,"P";"Tab2",#N/A,FALSE,"P"}</definedName>
    <definedName name="hio" localSheetId="19" hidden="1">{"Tab1",#N/A,FALSE,"P";"Tab2",#N/A,FALSE,"P"}</definedName>
    <definedName name="hio" localSheetId="40" hidden="1">{"Tab1",#N/A,FALSE,"P";"Tab2",#N/A,FALSE,"P"}</definedName>
    <definedName name="hio" localSheetId="2" hidden="1">{"Tab1",#N/A,FALSE,"P";"Tab2",#N/A,FALSE,"P"}</definedName>
    <definedName name="hio" localSheetId="3" hidden="1">{"Tab1",#N/A,FALSE,"P";"Tab2",#N/A,FALSE,"P"}</definedName>
    <definedName name="hio" localSheetId="4" hidden="1">{"Tab1",#N/A,FALSE,"P";"Tab2",#N/A,FALSE,"P"}</definedName>
    <definedName name="hio" localSheetId="5" hidden="1">{"Tab1",#N/A,FALSE,"P";"Tab2",#N/A,FALSE,"P"}</definedName>
    <definedName name="hio" localSheetId="10" hidden="1">{"Tab1",#N/A,FALSE,"P";"Tab2",#N/A,FALSE,"P"}</definedName>
    <definedName name="hio" localSheetId="24" hidden="1">{"Tab1",#N/A,FALSE,"P";"Tab2",#N/A,FALSE,"P"}</definedName>
    <definedName name="hio" localSheetId="26" hidden="1">{"Tab1",#N/A,FALSE,"P";"Tab2",#N/A,FALSE,"P"}</definedName>
    <definedName name="hio" localSheetId="27" hidden="1">{"Tab1",#N/A,FALSE,"P";"Tab2",#N/A,FALSE,"P"}</definedName>
    <definedName name="hio" localSheetId="31" hidden="1">{"Tab1",#N/A,FALSE,"P";"Tab2",#N/A,FALSE,"P"}</definedName>
    <definedName name="hio" localSheetId="32" hidden="1">{"Tab1",#N/A,FALSE,"P";"Tab2",#N/A,FALSE,"P"}</definedName>
    <definedName name="hio" localSheetId="33" hidden="1">{"Tab1",#N/A,FALSE,"P";"Tab2",#N/A,FALSE,"P"}</definedName>
    <definedName name="hio" localSheetId="34" hidden="1">{"Tab1",#N/A,FALSE,"P";"Tab2",#N/A,FALSE,"P"}</definedName>
    <definedName name="hio" localSheetId="37" hidden="1">{"Tab1",#N/A,FALSE,"P";"Tab2",#N/A,FALSE,"P"}</definedName>
    <definedName name="hio" localSheetId="38" hidden="1">{"Tab1",#N/A,FALSE,"P";"Tab2",#N/A,FALSE,"P"}</definedName>
    <definedName name="hio" localSheetId="39" hidden="1">{"Tab1",#N/A,FALSE,"P";"Tab2",#N/A,FALSE,"P"}</definedName>
    <definedName name="hio" localSheetId="20" hidden="1">{"Tab1",#N/A,FALSE,"P";"Tab2",#N/A,FALSE,"P"}</definedName>
    <definedName name="hio" localSheetId="23" hidden="1">{"Tab1",#N/A,FALSE,"P";"Tab2",#N/A,FALSE,"P"}</definedName>
    <definedName name="hio" localSheetId="25" hidden="1">{"Tab1",#N/A,FALSE,"P";"Tab2",#N/A,FALSE,"P"}</definedName>
    <definedName name="hio" hidden="1">{"Tab1",#N/A,FALSE,"P";"Tab2",#N/A,FALSE,"P"}</definedName>
    <definedName name="HIPCDATA" localSheetId="26">#REF!</definedName>
    <definedName name="HIPCDATA" localSheetId="27">#REF!</definedName>
    <definedName name="HIPCDATA">#REF!</definedName>
    <definedName name="hjkhgkky" localSheetId="18" hidden="1">#REF!</definedName>
    <definedName name="hjkhgkky" localSheetId="10" hidden="1">#REF!</definedName>
    <definedName name="hjkhgkky" localSheetId="26" hidden="1">'[76]Fax a enviar'!#REF!</definedName>
    <definedName name="hjkhgkky" localSheetId="27" hidden="1">'[76]Fax a enviar'!#REF!</definedName>
    <definedName name="hjkhgkky" hidden="1">'[76]Fax a enviar'!#REF!</definedName>
    <definedName name="hkh" localSheetId="1" hidden="1">#REF!</definedName>
    <definedName name="hkh" localSheetId="18" hidden="1">#REF!</definedName>
    <definedName name="hkh" localSheetId="19" hidden="1">#REF!</definedName>
    <definedName name="hkh" localSheetId="3" hidden="1">#REF!</definedName>
    <definedName name="hkh" localSheetId="4" hidden="1">#REF!</definedName>
    <definedName name="hkh" localSheetId="5" hidden="1">#REF!</definedName>
    <definedName name="hkh" localSheetId="10" hidden="1">#REF!</definedName>
    <definedName name="hkh" localSheetId="24" hidden="1">#REF!</definedName>
    <definedName name="hkh" localSheetId="26" hidden="1">#REF!</definedName>
    <definedName name="hkh" localSheetId="27" hidden="1">#REF!</definedName>
    <definedName name="hkh" localSheetId="31" hidden="1">#REF!</definedName>
    <definedName name="hkh" localSheetId="32" hidden="1">#REF!</definedName>
    <definedName name="hkh" localSheetId="23" hidden="1">#REF!</definedName>
    <definedName name="hkh" localSheetId="25" hidden="1">#REF!</definedName>
    <definedName name="hkh" hidden="1">#REF!</definedName>
    <definedName name="hkhkh" localSheetId="1" hidden="1">#REF!</definedName>
    <definedName name="hkhkh" localSheetId="18" hidden="1">#REF!</definedName>
    <definedName name="hkhkh" localSheetId="19" hidden="1">#REF!</definedName>
    <definedName name="hkhkh" localSheetId="3" hidden="1">#REF!</definedName>
    <definedName name="hkhkh" localSheetId="4" hidden="1">#REF!</definedName>
    <definedName name="hkhkh" localSheetId="5" hidden="1">#REF!</definedName>
    <definedName name="hkhkh" localSheetId="10" hidden="1">#REF!</definedName>
    <definedName name="hkhkh" localSheetId="26" hidden="1">#REF!</definedName>
    <definedName name="hkhkh" localSheetId="27" hidden="1">#REF!</definedName>
    <definedName name="hkhkh" localSheetId="31" hidden="1">#REF!</definedName>
    <definedName name="hkhkh" localSheetId="32" hidden="1">#REF!</definedName>
    <definedName name="hkhkh" localSheetId="23" hidden="1">#REF!</definedName>
    <definedName name="hkhkh" hidden="1">#REF!</definedName>
    <definedName name="hola" localSheetId="1">#REF!</definedName>
    <definedName name="hola" localSheetId="18">#REF!</definedName>
    <definedName name="hola" localSheetId="19">#REF!</definedName>
    <definedName name="hola" localSheetId="3">#REF!</definedName>
    <definedName name="hola" localSheetId="4">#REF!</definedName>
    <definedName name="hola" localSheetId="5">#REF!</definedName>
    <definedName name="hola" localSheetId="10">#REF!</definedName>
    <definedName name="hola" localSheetId="26">#REF!</definedName>
    <definedName name="hola" localSheetId="27">#REF!</definedName>
    <definedName name="hola" localSheetId="31">#REF!</definedName>
    <definedName name="hola" localSheetId="32">#REF!</definedName>
    <definedName name="hola" localSheetId="23">#REF!</definedName>
    <definedName name="hola">#REF!</definedName>
    <definedName name="holalalala" localSheetId="18" hidden="1">#REF!</definedName>
    <definedName name="holalalala" localSheetId="10" hidden="1">#REF!</definedName>
    <definedName name="holalalala" localSheetId="26" hidden="1">'[29]Fax a enviar'!#REF!</definedName>
    <definedName name="holalalala" localSheetId="27" hidden="1">'[29]Fax a enviar'!#REF!</definedName>
    <definedName name="holalalala" localSheetId="31" hidden="1">#REF!</definedName>
    <definedName name="holalalala" localSheetId="32" hidden="1">#REF!</definedName>
    <definedName name="holalalala" localSheetId="23" hidden="1">#REF!</definedName>
    <definedName name="holalalala" hidden="1">'[29]Fax a enviar'!#REF!</definedName>
    <definedName name="holallll" localSheetId="1">#REF!</definedName>
    <definedName name="holallll" localSheetId="18">#REF!</definedName>
    <definedName name="holallll" localSheetId="19">#REF!</definedName>
    <definedName name="holallll" localSheetId="3">#REF!</definedName>
    <definedName name="holallll" localSheetId="4">#REF!</definedName>
    <definedName name="holallll" localSheetId="5">#REF!</definedName>
    <definedName name="holallll" localSheetId="10">#REF!</definedName>
    <definedName name="holallll" localSheetId="24">#REF!</definedName>
    <definedName name="holallll" localSheetId="26">#REF!</definedName>
    <definedName name="holallll" localSheetId="27">#REF!</definedName>
    <definedName name="holallll" localSheetId="31">#REF!</definedName>
    <definedName name="holallll" localSheetId="32">#REF!</definedName>
    <definedName name="holallll" localSheetId="23">#REF!</definedName>
    <definedName name="holallll" localSheetId="25">#REF!</definedName>
    <definedName name="holallll">#REF!</definedName>
    <definedName name="hora" localSheetId="10">#REF!</definedName>
    <definedName name="hora" localSheetId="26">[19]Programa!#REF!</definedName>
    <definedName name="hora" localSheetId="27">[19]Programa!#REF!</definedName>
    <definedName name="hora">#REF!</definedName>
    <definedName name="HOSP96" localSheetId="10">#REF!</definedName>
    <definedName name="HOSP96" localSheetId="26">#REF!</definedName>
    <definedName name="HOSP96" localSheetId="27">#REF!</definedName>
    <definedName name="HOSP96">#REF!</definedName>
    <definedName name="hpu" localSheetId="1" hidden="1">{"Tab1",#N/A,FALSE,"P";"Tab2",#N/A,FALSE,"P"}</definedName>
    <definedName name="hpu" localSheetId="18" hidden="1">{"Tab1",#N/A,FALSE,"P";"Tab2",#N/A,FALSE,"P"}</definedName>
    <definedName name="hpu" localSheetId="19" hidden="1">{"Tab1",#N/A,FALSE,"P";"Tab2",#N/A,FALSE,"P"}</definedName>
    <definedName name="hpu" localSheetId="40" hidden="1">{"Tab1",#N/A,FALSE,"P";"Tab2",#N/A,FALSE,"P"}</definedName>
    <definedName name="hpu" localSheetId="2" hidden="1">{"Tab1",#N/A,FALSE,"P";"Tab2",#N/A,FALSE,"P"}</definedName>
    <definedName name="hpu" localSheetId="3" hidden="1">{"Tab1",#N/A,FALSE,"P";"Tab2",#N/A,FALSE,"P"}</definedName>
    <definedName name="hpu" localSheetId="4" hidden="1">{"Tab1",#N/A,FALSE,"P";"Tab2",#N/A,FALSE,"P"}</definedName>
    <definedName name="hpu" localSheetId="5" hidden="1">{"Tab1",#N/A,FALSE,"P";"Tab2",#N/A,FALSE,"P"}</definedName>
    <definedName name="hpu" localSheetId="10" hidden="1">{"Tab1",#N/A,FALSE,"P";"Tab2",#N/A,FALSE,"P"}</definedName>
    <definedName name="hpu" localSheetId="24" hidden="1">{"Tab1",#N/A,FALSE,"P";"Tab2",#N/A,FALSE,"P"}</definedName>
    <definedName name="hpu" localSheetId="26" hidden="1">{"Tab1",#N/A,FALSE,"P";"Tab2",#N/A,FALSE,"P"}</definedName>
    <definedName name="hpu" localSheetId="27" hidden="1">{"Tab1",#N/A,FALSE,"P";"Tab2",#N/A,FALSE,"P"}</definedName>
    <definedName name="hpu" localSheetId="31" hidden="1">{"Tab1",#N/A,FALSE,"P";"Tab2",#N/A,FALSE,"P"}</definedName>
    <definedName name="hpu" localSheetId="32" hidden="1">{"Tab1",#N/A,FALSE,"P";"Tab2",#N/A,FALSE,"P"}</definedName>
    <definedName name="hpu" localSheetId="33" hidden="1">{"Tab1",#N/A,FALSE,"P";"Tab2",#N/A,FALSE,"P"}</definedName>
    <definedName name="hpu" localSheetId="34" hidden="1">{"Tab1",#N/A,FALSE,"P";"Tab2",#N/A,FALSE,"P"}</definedName>
    <definedName name="hpu" localSheetId="37" hidden="1">{"Tab1",#N/A,FALSE,"P";"Tab2",#N/A,FALSE,"P"}</definedName>
    <definedName name="hpu" localSheetId="38" hidden="1">{"Tab1",#N/A,FALSE,"P";"Tab2",#N/A,FALSE,"P"}</definedName>
    <definedName name="hpu" localSheetId="39" hidden="1">{"Tab1",#N/A,FALSE,"P";"Tab2",#N/A,FALSE,"P"}</definedName>
    <definedName name="hpu" localSheetId="20" hidden="1">{"Tab1",#N/A,FALSE,"P";"Tab2",#N/A,FALSE,"P"}</definedName>
    <definedName name="hpu" localSheetId="23" hidden="1">{"Tab1",#N/A,FALSE,"P";"Tab2",#N/A,FALSE,"P"}</definedName>
    <definedName name="hpu" localSheetId="2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" hidden="1">{"'para SB'!$A$1318:$F$1381"}</definedName>
    <definedName name="HTML_Control" localSheetId="18" hidden="1">{"'para SB'!$A$1318:$F$1381"}</definedName>
    <definedName name="HTML_Control" localSheetId="40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localSheetId="10" hidden="1">{"'para SB'!$A$1318:$F$1381"}</definedName>
    <definedName name="HTML_Control" localSheetId="24" hidden="1">{"'para SB'!$A$1318:$F$1381"}</definedName>
    <definedName name="HTML_Control" localSheetId="26" hidden="1">{"'para SB'!$A$1318:$F$1381"}</definedName>
    <definedName name="HTML_Control" localSheetId="27" hidden="1">{"'para SB'!$A$1318:$F$1381"}</definedName>
    <definedName name="HTML_Control" localSheetId="34" hidden="1">{"'para SB'!$A$1318:$F$1381"}</definedName>
    <definedName name="HTML_Control" localSheetId="37" hidden="1">{"'para SB'!$A$1318:$F$1381"}</definedName>
    <definedName name="HTML_Control" localSheetId="38" hidden="1">{"'para SB'!$A$1318:$F$1381"}</definedName>
    <definedName name="HTML_Control" localSheetId="39" hidden="1">{"'para SB'!$A$1318:$F$1381"}</definedName>
    <definedName name="HTML_Control" localSheetId="20" hidden="1">{"'para SB'!$A$1318:$F$1381"}</definedName>
    <definedName name="HTML_Control" localSheetId="23" hidden="1">{"'para SB'!$A$1318:$F$1381"}</definedName>
    <definedName name="HTML_Control" localSheetId="2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1" hidden="1">{"Tab1",#N/A,FALSE,"P";"Tab2",#N/A,FALSE,"P"}</definedName>
    <definedName name="hui" localSheetId="18" hidden="1">{"Tab1",#N/A,FALSE,"P";"Tab2",#N/A,FALSE,"P"}</definedName>
    <definedName name="hui" localSheetId="19" hidden="1">{"Tab1",#N/A,FALSE,"P";"Tab2",#N/A,FALSE,"P"}</definedName>
    <definedName name="hui" localSheetId="40" hidden="1">{"Tab1",#N/A,FALSE,"P";"Tab2",#N/A,FALSE,"P"}</definedName>
    <definedName name="hui" localSheetId="2" hidden="1">{"Tab1",#N/A,FALSE,"P";"Tab2",#N/A,FALSE,"P"}</definedName>
    <definedName name="hui" localSheetId="3" hidden="1">{"Tab1",#N/A,FALSE,"P";"Tab2",#N/A,FALSE,"P"}</definedName>
    <definedName name="hui" localSheetId="4" hidden="1">{"Tab1",#N/A,FALSE,"P";"Tab2",#N/A,FALSE,"P"}</definedName>
    <definedName name="hui" localSheetId="5" hidden="1">{"Tab1",#N/A,FALSE,"P";"Tab2",#N/A,FALSE,"P"}</definedName>
    <definedName name="hui" localSheetId="10" hidden="1">{"Tab1",#N/A,FALSE,"P";"Tab2",#N/A,FALSE,"P"}</definedName>
    <definedName name="hui" localSheetId="24" hidden="1">{"Tab1",#N/A,FALSE,"P";"Tab2",#N/A,FALSE,"P"}</definedName>
    <definedName name="hui" localSheetId="26" hidden="1">{"Tab1",#N/A,FALSE,"P";"Tab2",#N/A,FALSE,"P"}</definedName>
    <definedName name="hui" localSheetId="27" hidden="1">{"Tab1",#N/A,FALSE,"P";"Tab2",#N/A,FALSE,"P"}</definedName>
    <definedName name="hui" localSheetId="31" hidden="1">{"Tab1",#N/A,FALSE,"P";"Tab2",#N/A,FALSE,"P"}</definedName>
    <definedName name="hui" localSheetId="32" hidden="1">{"Tab1",#N/A,FALSE,"P";"Tab2",#N/A,FALSE,"P"}</definedName>
    <definedName name="hui" localSheetId="33" hidden="1">{"Tab1",#N/A,FALSE,"P";"Tab2",#N/A,FALSE,"P"}</definedName>
    <definedName name="hui" localSheetId="34" hidden="1">{"Tab1",#N/A,FALSE,"P";"Tab2",#N/A,FALSE,"P"}</definedName>
    <definedName name="hui" localSheetId="37" hidden="1">{"Tab1",#N/A,FALSE,"P";"Tab2",#N/A,FALSE,"P"}</definedName>
    <definedName name="hui" localSheetId="38" hidden="1">{"Tab1",#N/A,FALSE,"P";"Tab2",#N/A,FALSE,"P"}</definedName>
    <definedName name="hui" localSheetId="39" hidden="1">{"Tab1",#N/A,FALSE,"P";"Tab2",#N/A,FALSE,"P"}</definedName>
    <definedName name="hui" localSheetId="20" hidden="1">{"Tab1",#N/A,FALSE,"P";"Tab2",#N/A,FALSE,"P"}</definedName>
    <definedName name="hui" localSheetId="23" hidden="1">{"Tab1",#N/A,FALSE,"P";"Tab2",#N/A,FALSE,"P"}</definedName>
    <definedName name="hui" localSheetId="25" hidden="1">{"Tab1",#N/A,FALSE,"P";"Tab2",#N/A,FALSE,"P"}</definedName>
    <definedName name="hui" hidden="1">{"Tab1",#N/A,FALSE,"P";"Tab2",#N/A,FALSE,"P"}</definedName>
    <definedName name="huo" localSheetId="1" hidden="1">{"Tab1",#N/A,FALSE,"P";"Tab2",#N/A,FALSE,"P"}</definedName>
    <definedName name="huo" localSheetId="18" hidden="1">{"Tab1",#N/A,FALSE,"P";"Tab2",#N/A,FALSE,"P"}</definedName>
    <definedName name="huo" localSheetId="19" hidden="1">{"Tab1",#N/A,FALSE,"P";"Tab2",#N/A,FALSE,"P"}</definedName>
    <definedName name="huo" localSheetId="40" hidden="1">{"Tab1",#N/A,FALSE,"P";"Tab2",#N/A,FALSE,"P"}</definedName>
    <definedName name="huo" localSheetId="2" hidden="1">{"Tab1",#N/A,FALSE,"P";"Tab2",#N/A,FALSE,"P"}</definedName>
    <definedName name="huo" localSheetId="3" hidden="1">{"Tab1",#N/A,FALSE,"P";"Tab2",#N/A,FALSE,"P"}</definedName>
    <definedName name="huo" localSheetId="4" hidden="1">{"Tab1",#N/A,FALSE,"P";"Tab2",#N/A,FALSE,"P"}</definedName>
    <definedName name="huo" localSheetId="5" hidden="1">{"Tab1",#N/A,FALSE,"P";"Tab2",#N/A,FALSE,"P"}</definedName>
    <definedName name="huo" localSheetId="10" hidden="1">{"Tab1",#N/A,FALSE,"P";"Tab2",#N/A,FALSE,"P"}</definedName>
    <definedName name="huo" localSheetId="24" hidden="1">{"Tab1",#N/A,FALSE,"P";"Tab2",#N/A,FALSE,"P"}</definedName>
    <definedName name="huo" localSheetId="26" hidden="1">{"Tab1",#N/A,FALSE,"P";"Tab2",#N/A,FALSE,"P"}</definedName>
    <definedName name="huo" localSheetId="27" hidden="1">{"Tab1",#N/A,FALSE,"P";"Tab2",#N/A,FALSE,"P"}</definedName>
    <definedName name="huo" localSheetId="31" hidden="1">{"Tab1",#N/A,FALSE,"P";"Tab2",#N/A,FALSE,"P"}</definedName>
    <definedName name="huo" localSheetId="32" hidden="1">{"Tab1",#N/A,FALSE,"P";"Tab2",#N/A,FALSE,"P"}</definedName>
    <definedName name="huo" localSheetId="33" hidden="1">{"Tab1",#N/A,FALSE,"P";"Tab2",#N/A,FALSE,"P"}</definedName>
    <definedName name="huo" localSheetId="34" hidden="1">{"Tab1",#N/A,FALSE,"P";"Tab2",#N/A,FALSE,"P"}</definedName>
    <definedName name="huo" localSheetId="37" hidden="1">{"Tab1",#N/A,FALSE,"P";"Tab2",#N/A,FALSE,"P"}</definedName>
    <definedName name="huo" localSheetId="38" hidden="1">{"Tab1",#N/A,FALSE,"P";"Tab2",#N/A,FALSE,"P"}</definedName>
    <definedName name="huo" localSheetId="39" hidden="1">{"Tab1",#N/A,FALSE,"P";"Tab2",#N/A,FALSE,"P"}</definedName>
    <definedName name="huo" localSheetId="20" hidden="1">{"Tab1",#N/A,FALSE,"P";"Tab2",#N/A,FALSE,"P"}</definedName>
    <definedName name="huo" localSheetId="23" hidden="1">{"Tab1",#N/A,FALSE,"P";"Tab2",#N/A,FALSE,"P"}</definedName>
    <definedName name="huo" localSheetId="25" hidden="1">{"Tab1",#N/A,FALSE,"P";"Tab2",#N/A,FALSE,"P"}</definedName>
    <definedName name="huo" hidden="1">{"Tab1",#N/A,FALSE,"P";"Tab2",#N/A,FALSE,"P"}</definedName>
    <definedName name="hutyu7" localSheetId="1" hidden="1">#REF!</definedName>
    <definedName name="hutyu7" localSheetId="18" hidden="1">#REF!</definedName>
    <definedName name="hutyu7" localSheetId="19" hidden="1">#REF!</definedName>
    <definedName name="hutyu7" localSheetId="3" hidden="1">#REF!</definedName>
    <definedName name="hutyu7" localSheetId="4" hidden="1">#REF!</definedName>
    <definedName name="hutyu7" localSheetId="5" hidden="1">#REF!</definedName>
    <definedName name="hutyu7" localSheetId="10" hidden="1">#REF!</definedName>
    <definedName name="hutyu7" localSheetId="24" hidden="1">#REF!</definedName>
    <definedName name="hutyu7" localSheetId="26" hidden="1">#REF!</definedName>
    <definedName name="hutyu7" localSheetId="27" hidden="1">#REF!</definedName>
    <definedName name="hutyu7" localSheetId="31" hidden="1">#REF!</definedName>
    <definedName name="hutyu7" localSheetId="32" hidden="1">#REF!</definedName>
    <definedName name="hutyu7" localSheetId="23" hidden="1">#REF!</definedName>
    <definedName name="hutyu7" localSheetId="25" hidden="1">#REF!</definedName>
    <definedName name="hutyu7" hidden="1">#REF!</definedName>
    <definedName name="HVYNONO1" localSheetId="18">#REF!</definedName>
    <definedName name="HVYNONO1" localSheetId="10">#REF!</definedName>
    <definedName name="HVYNONO1" localSheetId="24">#REF!</definedName>
    <definedName name="HVYNONO1" localSheetId="26">[53]nonopec!#REF!</definedName>
    <definedName name="HVYNONO1" localSheetId="27">[53]nonopec!#REF!</definedName>
    <definedName name="HVYNONO1" localSheetId="31">#REF!</definedName>
    <definedName name="HVYNONO1" localSheetId="32">#REF!</definedName>
    <definedName name="HVYNONO1" localSheetId="23">#REF!</definedName>
    <definedName name="HVYNONO1" localSheetId="25">#REF!</definedName>
    <definedName name="HVYNONO1">[53]nonopec!#REF!</definedName>
    <definedName name="HVYNONO2" localSheetId="18">#REF!</definedName>
    <definedName name="HVYNONO2" localSheetId="10">#REF!</definedName>
    <definedName name="HVYNONO2" localSheetId="24">#REF!</definedName>
    <definedName name="HVYNONO2" localSheetId="26">[53]nonopec!#REF!</definedName>
    <definedName name="HVYNONO2" localSheetId="27">[53]nonopec!#REF!</definedName>
    <definedName name="HVYNONO2" localSheetId="31">#REF!</definedName>
    <definedName name="HVYNONO2" localSheetId="32">#REF!</definedName>
    <definedName name="HVYNONO2" localSheetId="23">#REF!</definedName>
    <definedName name="HVYNONO2" localSheetId="25">#REF!</definedName>
    <definedName name="HVYNONO2">[53]nonopec!#REF!</definedName>
    <definedName name="HVYNONOPEC" localSheetId="18">#REF!</definedName>
    <definedName name="HVYNONOPEC" localSheetId="27">[53]nonopec!#REF!</definedName>
    <definedName name="HVYNONOPEC">[53]nonopec!#REF!</definedName>
    <definedName name="HVYOECD" localSheetId="18">#REF!</definedName>
    <definedName name="HVYOECD">[53]nonopec!#REF!</definedName>
    <definedName name="HVYOPEC" localSheetId="18">#REF!</definedName>
    <definedName name="HVYOPEC">[53]nonopec!#REF!</definedName>
    <definedName name="HVYSUMM" localSheetId="18">#REF!</definedName>
    <definedName name="HVYSUMM">[53]nonopec!#REF!</definedName>
    <definedName name="i" localSheetId="10">#REF!</definedName>
    <definedName name="i" localSheetId="26">#REF!</definedName>
    <definedName name="i" localSheetId="27">#REF!</definedName>
    <definedName name="i">#REF!</definedName>
    <definedName name="i2std" localSheetId="10">#REF!</definedName>
    <definedName name="i2std" localSheetId="26">#REF!</definedName>
    <definedName name="i2std" localSheetId="27">#REF!</definedName>
    <definedName name="i2std">#REF!</definedName>
    <definedName name="iave" localSheetId="10">#REF!</definedName>
    <definedName name="iave" localSheetId="26">#REF!</definedName>
    <definedName name="iave" localSheetId="27">#REF!</definedName>
    <definedName name="iave">#REF!</definedName>
    <definedName name="ibank1" localSheetId="26">#REF!</definedName>
    <definedName name="ibank1" localSheetId="27">#REF!</definedName>
    <definedName name="ibank1">#REF!</definedName>
    <definedName name="ibank2" localSheetId="26">#REF!</definedName>
    <definedName name="ibank2" localSheetId="27">#REF!</definedName>
    <definedName name="ibank2">#REF!</definedName>
    <definedName name="ibank3" localSheetId="26">#REF!</definedName>
    <definedName name="ibank3" localSheetId="27">#REF!</definedName>
    <definedName name="ibank3">#REF!</definedName>
    <definedName name="IBCA">#REF!</definedName>
    <definedName name="Ibrd">#REF!</definedName>
    <definedName name="Iceland_wt">#REF!</definedName>
    <definedName name="IDA">#REF!</definedName>
    <definedName name="IDA_assistance">#REF!</definedName>
    <definedName name="IDAr" localSheetId="1">#REF!</definedName>
    <definedName name="IDAr" localSheetId="18">#REF!</definedName>
    <definedName name="IDAr" localSheetId="3">#REF!</definedName>
    <definedName name="IDAr" localSheetId="4">#REF!</definedName>
    <definedName name="IDAr" localSheetId="5">#REF!</definedName>
    <definedName name="IDAr" localSheetId="10">#REF!</definedName>
    <definedName name="IDAr" localSheetId="24">#REF!</definedName>
    <definedName name="IDAr" localSheetId="26">#REF!</definedName>
    <definedName name="IDAr" localSheetId="27">#REF!</definedName>
    <definedName name="IDAr" localSheetId="23">#REF!</definedName>
    <definedName name="IDAr" localSheetId="25">#REF!</definedName>
    <definedName name="IDAr">#REF!</definedName>
    <definedName name="IDB" localSheetId="1">#REF!</definedName>
    <definedName name="IDB" localSheetId="18">#REF!</definedName>
    <definedName name="IDB" localSheetId="19">#REF!</definedName>
    <definedName name="IDB" localSheetId="3">#REF!</definedName>
    <definedName name="IDB" localSheetId="4">#REF!</definedName>
    <definedName name="IDB" localSheetId="5">#REF!</definedName>
    <definedName name="IDB" localSheetId="10">#REF!</definedName>
    <definedName name="IDB" localSheetId="24">#REF!</definedName>
    <definedName name="IDB" localSheetId="26">#REF!</definedName>
    <definedName name="IDB" localSheetId="27">#REF!</definedName>
    <definedName name="IDB" localSheetId="31">#REF!</definedName>
    <definedName name="IDB" localSheetId="32">#REF!</definedName>
    <definedName name="IDB" localSheetId="23">#REF!</definedName>
    <definedName name="IDB" localSheetId="25">#REF!</definedName>
    <definedName name="IDB">#REF!</definedName>
    <definedName name="IESS" localSheetId="26">#REF!</definedName>
    <definedName name="IESS" localSheetId="27">#REF!</definedName>
    <definedName name="IESS">#REF!</definedName>
    <definedName name="Ifad">#REF!</definedName>
    <definedName name="IFSASSETS" localSheetId="1">#REF!</definedName>
    <definedName name="IFSASSETS" localSheetId="18">#REF!</definedName>
    <definedName name="IFSASSETS" localSheetId="3">#REF!</definedName>
    <definedName name="IFSASSETS" localSheetId="4">#REF!</definedName>
    <definedName name="IFSASSETS" localSheetId="5">#REF!</definedName>
    <definedName name="IFSASSETS" localSheetId="10">#REF!</definedName>
    <definedName name="IFSASSETS" localSheetId="26">#REF!</definedName>
    <definedName name="IFSASSETS" localSheetId="27">#REF!</definedName>
    <definedName name="IFSASSETS" localSheetId="23">#REF!</definedName>
    <definedName name="IFSASSETS">#REF!</definedName>
    <definedName name="IFSLIABS" localSheetId="1">#REF!</definedName>
    <definedName name="IFSLIABS" localSheetId="3">#REF!</definedName>
    <definedName name="IFSLIABS" localSheetId="4">#REF!</definedName>
    <definedName name="IFSLIABS" localSheetId="5">#REF!</definedName>
    <definedName name="IFSLIABS" localSheetId="10">#REF!</definedName>
    <definedName name="IFSLIABS" localSheetId="26">#REF!</definedName>
    <definedName name="IFSLIABS" localSheetId="27">#REF!</definedName>
    <definedName name="IFSLIABS" localSheetId="23">#REF!</definedName>
    <definedName name="IFSLIABS">#REF!</definedName>
    <definedName name="ii" localSheetId="1" hidden="1">{"Tab1",#N/A,FALSE,"P";"Tab2",#N/A,FALSE,"P"}</definedName>
    <definedName name="ii" localSheetId="18" hidden="1">{"Tab1",#N/A,FALSE,"P";"Tab2",#N/A,FALSE,"P"}</definedName>
    <definedName name="ii" localSheetId="19" hidden="1">{"Tab1",#N/A,FALSE,"P";"Tab2",#N/A,FALSE,"P"}</definedName>
    <definedName name="ii" localSheetId="40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10" hidden="1">{"Tab1",#N/A,FALSE,"P";"Tab2",#N/A,FALSE,"P"}</definedName>
    <definedName name="ii" localSheetId="24" hidden="1">{"Tab1",#N/A,FALSE,"P";"Tab2",#N/A,FALSE,"P"}</definedName>
    <definedName name="ii" localSheetId="26" hidden="1">{"Tab1",#N/A,FALSE,"P";"Tab2",#N/A,FALSE,"P"}</definedName>
    <definedName name="ii" localSheetId="27" hidden="1">{"Tab1",#N/A,FALSE,"P";"Tab2",#N/A,FALSE,"P"}</definedName>
    <definedName name="ii" localSheetId="31" hidden="1">{"Tab1",#N/A,FALSE,"P";"Tab2",#N/A,FALSE,"P"}</definedName>
    <definedName name="ii" localSheetId="32" hidden="1">{"Tab1",#N/A,FALSE,"P";"Tab2",#N/A,FALSE,"P"}</definedName>
    <definedName name="ii" localSheetId="33" hidden="1">{"Tab1",#N/A,FALSE,"P";"Tab2",#N/A,FALSE,"P"}</definedName>
    <definedName name="ii" localSheetId="34" hidden="1">{"Tab1",#N/A,FALSE,"P";"Tab2",#N/A,FALSE,"P"}</definedName>
    <definedName name="ii" localSheetId="37" hidden="1">{"Tab1",#N/A,FALSE,"P";"Tab2",#N/A,FALSE,"P"}</definedName>
    <definedName name="ii" localSheetId="38" hidden="1">{"Tab1",#N/A,FALSE,"P";"Tab2",#N/A,FALSE,"P"}</definedName>
    <definedName name="ii" localSheetId="39" hidden="1">{"Tab1",#N/A,FALSE,"P";"Tab2",#N/A,FALSE,"P"}</definedName>
    <definedName name="ii" localSheetId="20" hidden="1">{"Tab1",#N/A,FALSE,"P";"Tab2",#N/A,FALSE,"P"}</definedName>
    <definedName name="ii" localSheetId="23" hidden="1">{"Tab1",#N/A,FALSE,"P";"Tab2",#N/A,FALSE,"P"}</definedName>
    <definedName name="ii" localSheetId="25" hidden="1">{"Tab1",#N/A,FALSE,"P";"Tab2",#N/A,FALSE,"P"}</definedName>
    <definedName name="ii" hidden="1">{"Tab1",#N/A,FALSE,"P";"Tab2",#N/A,FALSE,"P"}</definedName>
    <definedName name="iii" localSheetId="1" hidden="1">{"Riqfin97",#N/A,FALSE,"Tran";"Riqfinpro",#N/A,FALSE,"Tran"}</definedName>
    <definedName name="iii" localSheetId="18" hidden="1">{"Riqfin97",#N/A,FALSE,"Tran";"Riqfinpro",#N/A,FALSE,"Tran"}</definedName>
    <definedName name="iii" localSheetId="19" hidden="1">{"Riqfin97",#N/A,FALSE,"Tran";"Riqfinpro",#N/A,FALSE,"Tran"}</definedName>
    <definedName name="iii" localSheetId="40" hidden="1">{"Riqfin97",#N/A,FALSE,"Tran";"Riqfinpro",#N/A,FALSE,"Tran"}</definedName>
    <definedName name="iii" localSheetId="2" hidden="1">{"Riqfin97",#N/A,FALSE,"Tran";"Riqfinpro",#N/A,FALSE,"Tran"}</definedName>
    <definedName name="iii" localSheetId="3" hidden="1">{"Riqfin97",#N/A,FALSE,"Tran";"Riqfinpro",#N/A,FALSE,"Tran"}</definedName>
    <definedName name="iii" localSheetId="4" hidden="1">{"Riqfin97",#N/A,FALSE,"Tran";"Riqfinpro",#N/A,FALSE,"Tran"}</definedName>
    <definedName name="iii" localSheetId="5" hidden="1">{"Riqfin97",#N/A,FALSE,"Tran";"Riqfinpro",#N/A,FALSE,"Tran"}</definedName>
    <definedName name="iii" localSheetId="10" hidden="1">{"Riqfin97",#N/A,FALSE,"Tran";"Riqfinpro",#N/A,FALSE,"Tran"}</definedName>
    <definedName name="iii" localSheetId="24" hidden="1">{"Riqfin97",#N/A,FALSE,"Tran";"Riqfinpro",#N/A,FALSE,"Tran"}</definedName>
    <definedName name="iii" localSheetId="26" hidden="1">{"Riqfin97",#N/A,FALSE,"Tran";"Riqfinpro",#N/A,FALSE,"Tran"}</definedName>
    <definedName name="iii" localSheetId="27" hidden="1">{"Riqfin97",#N/A,FALSE,"Tran";"Riqfinpro",#N/A,FALSE,"Tran"}</definedName>
    <definedName name="iii" localSheetId="31" hidden="1">{"Riqfin97",#N/A,FALSE,"Tran";"Riqfinpro",#N/A,FALSE,"Tran"}</definedName>
    <definedName name="iii" localSheetId="32" hidden="1">{"Riqfin97",#N/A,FALSE,"Tran";"Riqfinpro",#N/A,FALSE,"Tran"}</definedName>
    <definedName name="iii" localSheetId="33" hidden="1">{"Riqfin97",#N/A,FALSE,"Tran";"Riqfinpro",#N/A,FALSE,"Tran"}</definedName>
    <definedName name="iii" localSheetId="34" hidden="1">{"Riqfin97",#N/A,FALSE,"Tran";"Riqfinpro",#N/A,FALSE,"Tran"}</definedName>
    <definedName name="iii" localSheetId="37" hidden="1">{"Riqfin97",#N/A,FALSE,"Tran";"Riqfinpro",#N/A,FALSE,"Tran"}</definedName>
    <definedName name="iii" localSheetId="38" hidden="1">{"Riqfin97",#N/A,FALSE,"Tran";"Riqfinpro",#N/A,FALSE,"Tran"}</definedName>
    <definedName name="iii" localSheetId="39" hidden="1">{"Riqfin97",#N/A,FALSE,"Tran";"Riqfinpro",#N/A,FALSE,"Tran"}</definedName>
    <definedName name="iii" localSheetId="20" hidden="1">{"Riqfin97",#N/A,FALSE,"Tran";"Riqfinpro",#N/A,FALSE,"Tran"}</definedName>
    <definedName name="iii" localSheetId="23" hidden="1">{"Riqfin97",#N/A,FALSE,"Tran";"Riqfinpro",#N/A,FALSE,"Tran"}</definedName>
    <definedName name="iii" localSheetId="25" hidden="1">{"Riqfin97",#N/A,FALSE,"Tran";"Riqfinpro",#N/A,FALSE,"Tran"}</definedName>
    <definedName name="iii" hidden="1">{"Riqfin97",#N/A,FALSE,"Tran";"Riqfinpro",#N/A,FALSE,"Tran"}</definedName>
    <definedName name="iiiiiiiiiii" localSheetId="1" hidden="1">#REF!</definedName>
    <definedName name="iiiiiiiiiii" localSheetId="18" hidden="1">#REF!</definedName>
    <definedName name="iiiiiiiiiii" localSheetId="19" hidden="1">#REF!</definedName>
    <definedName name="iiiiiiiiiii" localSheetId="3" hidden="1">#REF!</definedName>
    <definedName name="iiiiiiiiiii" localSheetId="4" hidden="1">#REF!</definedName>
    <definedName name="iiiiiiiiiii" localSheetId="5" hidden="1">#REF!</definedName>
    <definedName name="iiiiiiiiiii" localSheetId="10" hidden="1">#REF!</definedName>
    <definedName name="iiiiiiiiiii" localSheetId="24" hidden="1">#REF!</definedName>
    <definedName name="iiiiiiiiiii" localSheetId="26" hidden="1">#REF!</definedName>
    <definedName name="iiiiiiiiiii" localSheetId="27" hidden="1">#REF!</definedName>
    <definedName name="iiiiiiiiiii" localSheetId="31" hidden="1">#REF!</definedName>
    <definedName name="iiiiiiiiiii" localSheetId="32" hidden="1">#REF!</definedName>
    <definedName name="iiiiiiiiiii" localSheetId="23" hidden="1">#REF!</definedName>
    <definedName name="iiiiiiiiiii" localSheetId="25" hidden="1">#REF!</definedName>
    <definedName name="iiiiiiiiiii" hidden="1">#REF!</definedName>
    <definedName name="iiiiiiiiiiii" localSheetId="18" hidden="1">#REF!</definedName>
    <definedName name="iiiiiiiiiiii" localSheetId="10" hidden="1">#REF!</definedName>
    <definedName name="iiiiiiiiiiii" localSheetId="24" hidden="1">#REF!</definedName>
    <definedName name="iiiiiiiiiiii" localSheetId="26" hidden="1">'[72]Fax a enviar'!#REF!</definedName>
    <definedName name="iiiiiiiiiiii" localSheetId="27" hidden="1">'[72]Fax a enviar'!#REF!</definedName>
    <definedName name="iiiiiiiiiiii" localSheetId="31" hidden="1">#REF!</definedName>
    <definedName name="iiiiiiiiiiii" localSheetId="32" hidden="1">#REF!</definedName>
    <definedName name="iiiiiiiiiiii" localSheetId="23" hidden="1">#REF!</definedName>
    <definedName name="iiiiiiiiiiii" localSheetId="25" hidden="1">#REF!</definedName>
    <definedName name="iiiiiiiiiiii" hidden="1">'[72]Fax a enviar'!#REF!</definedName>
    <definedName name="iiiiiiiiiiiiiiiii" localSheetId="18" hidden="1">#REF!</definedName>
    <definedName name="iiiiiiiiiiiiiiiii" localSheetId="10" hidden="1">#REF!</definedName>
    <definedName name="iiiiiiiiiiiiiiiii" localSheetId="24" hidden="1">#REF!</definedName>
    <definedName name="iiiiiiiiiiiiiiiii" localSheetId="26" hidden="1">'[72]Fax a enviar'!#REF!</definedName>
    <definedName name="iiiiiiiiiiiiiiiii" localSheetId="27" hidden="1">'[72]Fax a enviar'!#REF!</definedName>
    <definedName name="iiiiiiiiiiiiiiiii" localSheetId="31" hidden="1">#REF!</definedName>
    <definedName name="iiiiiiiiiiiiiiiii" localSheetId="32" hidden="1">#REF!</definedName>
    <definedName name="iiiiiiiiiiiiiiiii" localSheetId="23" hidden="1">#REF!</definedName>
    <definedName name="iiiiiiiiiiiiiiiii" localSheetId="25" hidden="1">#REF!</definedName>
    <definedName name="iiiiiiiiiiiiiiiii" hidden="1">'[72]Fax a enviar'!#REF!</definedName>
    <definedName name="iiiiiiiiiiiiiiiiiiiiiiiiii" localSheetId="1" hidden="1">#REF!</definedName>
    <definedName name="iiiiiiiiiiiiiiiiiiiiiiiiii" localSheetId="18" hidden="1">#REF!</definedName>
    <definedName name="iiiiiiiiiiiiiiiiiiiiiiiiii" localSheetId="19" hidden="1">#REF!</definedName>
    <definedName name="iiiiiiiiiiiiiiiiiiiiiiiiii" localSheetId="3" hidden="1">#REF!</definedName>
    <definedName name="iiiiiiiiiiiiiiiiiiiiiiiiii" localSheetId="4" hidden="1">#REF!</definedName>
    <definedName name="iiiiiiiiiiiiiiiiiiiiiiiiii" localSheetId="5" hidden="1">#REF!</definedName>
    <definedName name="iiiiiiiiiiiiiiiiiiiiiiiiii" localSheetId="10" hidden="1">#REF!</definedName>
    <definedName name="iiiiiiiiiiiiiiiiiiiiiiiiii" localSheetId="24" hidden="1">#REF!</definedName>
    <definedName name="iiiiiiiiiiiiiiiiiiiiiiiiii" localSheetId="26" hidden="1">#REF!</definedName>
    <definedName name="iiiiiiiiiiiiiiiiiiiiiiiiii" localSheetId="27" hidden="1">#REF!</definedName>
    <definedName name="iiiiiiiiiiiiiiiiiiiiiiiiii" localSheetId="31" hidden="1">#REF!</definedName>
    <definedName name="iiiiiiiiiiiiiiiiiiiiiiiiii" localSheetId="32" hidden="1">#REF!</definedName>
    <definedName name="iiiiiiiiiiiiiiiiiiiiiiiiii" localSheetId="23" hidden="1">#REF!</definedName>
    <definedName name="iiiiiiiiiiiiiiiiiiiiiiiiii" localSheetId="25" hidden="1">#REF!</definedName>
    <definedName name="iiiiiiiiiiiiiiiiiiiiiiiiii" hidden="1">#REF!</definedName>
    <definedName name="iiiooo" localSheetId="1">#REF!</definedName>
    <definedName name="iiiooo" localSheetId="18">#REF!</definedName>
    <definedName name="iiiooo" localSheetId="19">#REF!</definedName>
    <definedName name="iiiooo" localSheetId="3">#REF!</definedName>
    <definedName name="iiiooo" localSheetId="4">#REF!</definedName>
    <definedName name="iiiooo" localSheetId="5">#REF!</definedName>
    <definedName name="iiiooo" localSheetId="10">#REF!</definedName>
    <definedName name="iiiooo" localSheetId="26">#REF!</definedName>
    <definedName name="iiiooo" localSheetId="27">#REF!</definedName>
    <definedName name="iiiooo" localSheetId="31">#REF!</definedName>
    <definedName name="iiiooo" localSheetId="32">#REF!</definedName>
    <definedName name="iiiooo" localSheetId="23">#REF!</definedName>
    <definedName name="iiiooo">#REF!</definedName>
    <definedName name="IKR" localSheetId="1">#REF!</definedName>
    <definedName name="IKR" localSheetId="18">#REF!</definedName>
    <definedName name="IKR" localSheetId="19">#REF!</definedName>
    <definedName name="IKR" localSheetId="3">#REF!</definedName>
    <definedName name="IKR" localSheetId="4">#REF!</definedName>
    <definedName name="IKR" localSheetId="5">#REF!</definedName>
    <definedName name="IKR" localSheetId="10">#REF!</definedName>
    <definedName name="IKR" localSheetId="26">#REF!</definedName>
    <definedName name="IKR" localSheetId="27">#REF!</definedName>
    <definedName name="IKR" localSheetId="31">#REF!</definedName>
    <definedName name="IKR" localSheetId="32">#REF!</definedName>
    <definedName name="IKR" localSheetId="23">#REF!</definedName>
    <definedName name="IKR">#REF!</definedName>
    <definedName name="ilo" localSheetId="1" hidden="1">{"Riqfin97",#N/A,FALSE,"Tran";"Riqfinpro",#N/A,FALSE,"Tran"}</definedName>
    <definedName name="ilo" localSheetId="18" hidden="1">{"Riqfin97",#N/A,FALSE,"Tran";"Riqfinpro",#N/A,FALSE,"Tran"}</definedName>
    <definedName name="ilo" localSheetId="19" hidden="1">{"Riqfin97",#N/A,FALSE,"Tran";"Riqfinpro",#N/A,FALSE,"Tran"}</definedName>
    <definedName name="ilo" localSheetId="40" hidden="1">{"Riqfin97",#N/A,FALSE,"Tran";"Riqfinpro",#N/A,FALSE,"Tran"}</definedName>
    <definedName name="ilo" localSheetId="2" hidden="1">{"Riqfin97",#N/A,FALSE,"Tran";"Riqfinpro",#N/A,FALSE,"Tran"}</definedName>
    <definedName name="ilo" localSheetId="3" hidden="1">{"Riqfin97",#N/A,FALSE,"Tran";"Riqfinpro",#N/A,FALSE,"Tran"}</definedName>
    <definedName name="ilo" localSheetId="4" hidden="1">{"Riqfin97",#N/A,FALSE,"Tran";"Riqfinpro",#N/A,FALSE,"Tran"}</definedName>
    <definedName name="ilo" localSheetId="5" hidden="1">{"Riqfin97",#N/A,FALSE,"Tran";"Riqfinpro",#N/A,FALSE,"Tran"}</definedName>
    <definedName name="ilo" localSheetId="10" hidden="1">{"Riqfin97",#N/A,FALSE,"Tran";"Riqfinpro",#N/A,FALSE,"Tran"}</definedName>
    <definedName name="ilo" localSheetId="24" hidden="1">{"Riqfin97",#N/A,FALSE,"Tran";"Riqfinpro",#N/A,FALSE,"Tran"}</definedName>
    <definedName name="ilo" localSheetId="26" hidden="1">{"Riqfin97",#N/A,FALSE,"Tran";"Riqfinpro",#N/A,FALSE,"Tran"}</definedName>
    <definedName name="ilo" localSheetId="27" hidden="1">{"Riqfin97",#N/A,FALSE,"Tran";"Riqfinpro",#N/A,FALSE,"Tran"}</definedName>
    <definedName name="ilo" localSheetId="31" hidden="1">{"Riqfin97",#N/A,FALSE,"Tran";"Riqfinpro",#N/A,FALSE,"Tran"}</definedName>
    <definedName name="ilo" localSheetId="32" hidden="1">{"Riqfin97",#N/A,FALSE,"Tran";"Riqfinpro",#N/A,FALSE,"Tran"}</definedName>
    <definedName name="ilo" localSheetId="33" hidden="1">{"Riqfin97",#N/A,FALSE,"Tran";"Riqfinpro",#N/A,FALSE,"Tran"}</definedName>
    <definedName name="ilo" localSheetId="34" hidden="1">{"Riqfin97",#N/A,FALSE,"Tran";"Riqfinpro",#N/A,FALSE,"Tran"}</definedName>
    <definedName name="ilo" localSheetId="37" hidden="1">{"Riqfin97",#N/A,FALSE,"Tran";"Riqfinpro",#N/A,FALSE,"Tran"}</definedName>
    <definedName name="ilo" localSheetId="38" hidden="1">{"Riqfin97",#N/A,FALSE,"Tran";"Riqfinpro",#N/A,FALSE,"Tran"}</definedName>
    <definedName name="ilo" localSheetId="39" hidden="1">{"Riqfin97",#N/A,FALSE,"Tran";"Riqfinpro",#N/A,FALSE,"Tran"}</definedName>
    <definedName name="ilo" localSheetId="20" hidden="1">{"Riqfin97",#N/A,FALSE,"Tran";"Riqfinpro",#N/A,FALSE,"Tran"}</definedName>
    <definedName name="ilo" localSheetId="23" hidden="1">{"Riqfin97",#N/A,FALSE,"Tran";"Riqfinpro",#N/A,FALSE,"Tran"}</definedName>
    <definedName name="ilo" localSheetId="25" hidden="1">{"Riqfin97",#N/A,FALSE,"Tran";"Riqfinpro",#N/A,FALSE,"Tran"}</definedName>
    <definedName name="ilo" hidden="1">{"Riqfin97",#N/A,FALSE,"Tran";"Riqfinpro",#N/A,FALSE,"Tran"}</definedName>
    <definedName name="ilu" localSheetId="1" hidden="1">{"Riqfin97",#N/A,FALSE,"Tran";"Riqfinpro",#N/A,FALSE,"Tran"}</definedName>
    <definedName name="ilu" localSheetId="18" hidden="1">{"Riqfin97",#N/A,FALSE,"Tran";"Riqfinpro",#N/A,FALSE,"Tran"}</definedName>
    <definedName name="ilu" localSheetId="19" hidden="1">{"Riqfin97",#N/A,FALSE,"Tran";"Riqfinpro",#N/A,FALSE,"Tran"}</definedName>
    <definedName name="ilu" localSheetId="40" hidden="1">{"Riqfin97",#N/A,FALSE,"Tran";"Riqfinpro",#N/A,FALSE,"Tran"}</definedName>
    <definedName name="ilu" localSheetId="2" hidden="1">{"Riqfin97",#N/A,FALSE,"Tran";"Riqfinpro",#N/A,FALSE,"Tran"}</definedName>
    <definedName name="ilu" localSheetId="3" hidden="1">{"Riqfin97",#N/A,FALSE,"Tran";"Riqfinpro",#N/A,FALSE,"Tran"}</definedName>
    <definedName name="ilu" localSheetId="4" hidden="1">{"Riqfin97",#N/A,FALSE,"Tran";"Riqfinpro",#N/A,FALSE,"Tran"}</definedName>
    <definedName name="ilu" localSheetId="5" hidden="1">{"Riqfin97",#N/A,FALSE,"Tran";"Riqfinpro",#N/A,FALSE,"Tran"}</definedName>
    <definedName name="ilu" localSheetId="10" hidden="1">{"Riqfin97",#N/A,FALSE,"Tran";"Riqfinpro",#N/A,FALSE,"Tran"}</definedName>
    <definedName name="ilu" localSheetId="24" hidden="1">{"Riqfin97",#N/A,FALSE,"Tran";"Riqfinpro",#N/A,FALSE,"Tran"}</definedName>
    <definedName name="ilu" localSheetId="26" hidden="1">{"Riqfin97",#N/A,FALSE,"Tran";"Riqfinpro",#N/A,FALSE,"Tran"}</definedName>
    <definedName name="ilu" localSheetId="27" hidden="1">{"Riqfin97",#N/A,FALSE,"Tran";"Riqfinpro",#N/A,FALSE,"Tran"}</definedName>
    <definedName name="ilu" localSheetId="31" hidden="1">{"Riqfin97",#N/A,FALSE,"Tran";"Riqfinpro",#N/A,FALSE,"Tran"}</definedName>
    <definedName name="ilu" localSheetId="32" hidden="1">{"Riqfin97",#N/A,FALSE,"Tran";"Riqfinpro",#N/A,FALSE,"Tran"}</definedName>
    <definedName name="ilu" localSheetId="33" hidden="1">{"Riqfin97",#N/A,FALSE,"Tran";"Riqfinpro",#N/A,FALSE,"Tran"}</definedName>
    <definedName name="ilu" localSheetId="34" hidden="1">{"Riqfin97",#N/A,FALSE,"Tran";"Riqfinpro",#N/A,FALSE,"Tran"}</definedName>
    <definedName name="ilu" localSheetId="37" hidden="1">{"Riqfin97",#N/A,FALSE,"Tran";"Riqfinpro",#N/A,FALSE,"Tran"}</definedName>
    <definedName name="ilu" localSheetId="38" hidden="1">{"Riqfin97",#N/A,FALSE,"Tran";"Riqfinpro",#N/A,FALSE,"Tran"}</definedName>
    <definedName name="ilu" localSheetId="39" hidden="1">{"Riqfin97",#N/A,FALSE,"Tran";"Riqfinpro",#N/A,FALSE,"Tran"}</definedName>
    <definedName name="ilu" localSheetId="20" hidden="1">{"Riqfin97",#N/A,FALSE,"Tran";"Riqfinpro",#N/A,FALSE,"Tran"}</definedName>
    <definedName name="ilu" localSheetId="23" hidden="1">{"Riqfin97",#N/A,FALSE,"Tran";"Riqfinpro",#N/A,FALSE,"Tran"}</definedName>
    <definedName name="ilu" localSheetId="25" hidden="1">{"Riqfin97",#N/A,FALSE,"Tran";"Riqfinpro",#N/A,FALSE,"Tran"}</definedName>
    <definedName name="ilu" hidden="1">{"Riqfin97",#N/A,FALSE,"Tran";"Riqfinpro",#N/A,FALSE,"Tran"}</definedName>
    <definedName name="IM" localSheetId="1">#REF!</definedName>
    <definedName name="IM" localSheetId="18">#REF!</definedName>
    <definedName name="IM" localSheetId="2">#REF!</definedName>
    <definedName name="IM" localSheetId="3">#REF!</definedName>
    <definedName name="IM" localSheetId="4">#REF!</definedName>
    <definedName name="IM" localSheetId="5">#REF!</definedName>
    <definedName name="IM" localSheetId="10">#REF!</definedName>
    <definedName name="IM" localSheetId="24">#REF!</definedName>
    <definedName name="IM" localSheetId="26">#REF!</definedName>
    <definedName name="IM" localSheetId="27">#REF!</definedName>
    <definedName name="IM" localSheetId="23">#REF!</definedName>
    <definedName name="IM" localSheetId="25">#REF!</definedName>
    <definedName name="IM">#REF!</definedName>
    <definedName name="ima" localSheetId="10">#REF!</definedName>
    <definedName name="ima" localSheetId="26">#REF!</definedName>
    <definedName name="ima" localSheetId="27">#REF!</definedName>
    <definedName name="ima">#REF!</definedName>
    <definedName name="imaor" localSheetId="10">#REF!</definedName>
    <definedName name="imaor" localSheetId="26">#REF!</definedName>
    <definedName name="imaor" localSheetId="27">#REF!</definedName>
    <definedName name="imaor">#REF!</definedName>
    <definedName name="IMF" localSheetId="1">#REF!</definedName>
    <definedName name="IMF" localSheetId="18">#REF!</definedName>
    <definedName name="IMF" localSheetId="3">#REF!</definedName>
    <definedName name="IMF" localSheetId="4">#REF!</definedName>
    <definedName name="IMF" localSheetId="5">#REF!</definedName>
    <definedName name="IMF" localSheetId="24">#REF!</definedName>
    <definedName name="IMF" localSheetId="26">#REF!</definedName>
    <definedName name="IMF" localSheetId="27">#REF!</definedName>
    <definedName name="IMF" localSheetId="23">#REF!</definedName>
    <definedName name="IMF" localSheetId="25">#REF!</definedName>
    <definedName name="IMF">#REF!</definedName>
    <definedName name="impacto" localSheetId="26">#REF!</definedName>
    <definedName name="impacto" localSheetId="27">#REF!</definedName>
    <definedName name="impacto">#REF!</definedName>
    <definedName name="Importaciones" localSheetId="18" hidden="1">#REF!</definedName>
    <definedName name="Importaciones" localSheetId="24" hidden="1">#REF!</definedName>
    <definedName name="Importaciones" localSheetId="27" hidden="1">'[12]Base Original'!#REF!</definedName>
    <definedName name="Importaciones" localSheetId="23" hidden="1">#REF!</definedName>
    <definedName name="Importaciones" localSheetId="25" hidden="1">#REF!</definedName>
    <definedName name="Importaciones" hidden="1">'[12]Base Original'!#REF!</definedName>
    <definedName name="impresionueva" localSheetId="26">#REF!</definedName>
    <definedName name="impresionueva" localSheetId="27">#REF!</definedName>
    <definedName name="impresionueva">#REF!</definedName>
    <definedName name="Imprimir_área_IM" localSheetId="26">#REF!</definedName>
    <definedName name="Imprimir_área_IM" localSheetId="27">#REF!</definedName>
    <definedName name="Imprimir_área_IM">#REF!</definedName>
    <definedName name="ind" localSheetId="26">#REF!</definedName>
    <definedName name="ind" localSheetId="27">#REF!</definedName>
    <definedName name="ind">#REF!</definedName>
    <definedName name="INDICE" localSheetId="26">[19]Programa!#REF!</definedName>
    <definedName name="INDICE" localSheetId="27">[19]Programa!#REF!</definedName>
    <definedName name="INDICE">#REF!</definedName>
    <definedName name="INDICEPRODUCCIO" localSheetId="1">#REF!</definedName>
    <definedName name="INDICEPRODUCCIO" localSheetId="18">#REF!</definedName>
    <definedName name="INDICEPRODUCCIO" localSheetId="3">#REF!</definedName>
    <definedName name="INDICEPRODUCCIO" localSheetId="4">#REF!</definedName>
    <definedName name="INDICEPRODUCCIO" localSheetId="5">#REF!</definedName>
    <definedName name="INDICEPRODUCCIO" localSheetId="10">#REF!</definedName>
    <definedName name="INDICEPRODUCCIO" localSheetId="24">#REF!</definedName>
    <definedName name="INDICEPRODUCCIO" localSheetId="26">#REF!</definedName>
    <definedName name="INDICEPRODUCCIO" localSheetId="27">#REF!</definedName>
    <definedName name="INDICEPRODUCCIO" localSheetId="23">#REF!</definedName>
    <definedName name="INDICEPRODUCCIO" localSheetId="25">#REF!</definedName>
    <definedName name="INDICEPRODUCCIO">#REF!</definedName>
    <definedName name="indigo">#N/A</definedName>
    <definedName name="INE" localSheetId="10">#REF!</definedName>
    <definedName name="INE" localSheetId="26">#REF!</definedName>
    <definedName name="INE" localSheetId="27">#REF!</definedName>
    <definedName name="INE">#REF!</definedName>
    <definedName name="INECEL" localSheetId="10">#REF!</definedName>
    <definedName name="INECEL" localSheetId="26">#REF!</definedName>
    <definedName name="INECEL" localSheetId="27">#REF!</definedName>
    <definedName name="INECEL">#REF!</definedName>
    <definedName name="INF">#REF!</definedName>
    <definedName name="INFISC1" localSheetId="10">#REF!</definedName>
    <definedName name="INFISC1" localSheetId="26">#REF!</definedName>
    <definedName name="INFISC1" localSheetId="27">#REF!</definedName>
    <definedName name="INFISC1">#REF!</definedName>
    <definedName name="INFISC2" localSheetId="10">#REF!</definedName>
    <definedName name="INFISC2" localSheetId="26">#REF!</definedName>
    <definedName name="INFISC2" localSheetId="27">#REF!</definedName>
    <definedName name="INFISC2">#REF!</definedName>
    <definedName name="Inflation">#REF!</definedName>
    <definedName name="info" localSheetId="10">#REF!</definedName>
    <definedName name="info" localSheetId="26">#REF!</definedName>
    <definedName name="info" localSheetId="27">#REF!</definedName>
    <definedName name="info">#REF!</definedName>
    <definedName name="INFOGER" localSheetId="18">#REF!</definedName>
    <definedName name="INFOGER" localSheetId="10">#REF!</definedName>
    <definedName name="INFOGER" localSheetId="24">#REF!</definedName>
    <definedName name="INFOGER" localSheetId="26">[49]BCP!#REF!</definedName>
    <definedName name="INFOGER" localSheetId="27">[49]BCP!#REF!</definedName>
    <definedName name="INFOGER" localSheetId="23">#REF!</definedName>
    <definedName name="INFOGER" localSheetId="25">#REF!</definedName>
    <definedName name="INFOGER">[49]BCP!#REF!</definedName>
    <definedName name="infonotes" localSheetId="10">#REF!</definedName>
    <definedName name="infonotes" localSheetId="26">#REF!</definedName>
    <definedName name="infonotes" localSheetId="27">#REF!</definedName>
    <definedName name="infonotes">#REF!</definedName>
    <definedName name="INGOES96" localSheetId="10">#REF!</definedName>
    <definedName name="INGOES96" localSheetId="26">#REF!</definedName>
    <definedName name="INGOES96" localSheetId="27">#REF!</definedName>
    <definedName name="INGOES96">#REF!</definedName>
    <definedName name="INGRESOS" localSheetId="1">#REF!</definedName>
    <definedName name="INGRESOS" localSheetId="18">#REF!</definedName>
    <definedName name="INGRESOS" localSheetId="3">#REF!</definedName>
    <definedName name="INGRESOS" localSheetId="4">#REF!</definedName>
    <definedName name="INGRESOS" localSheetId="5">#REF!</definedName>
    <definedName name="INGRESOS" localSheetId="10">#REF!</definedName>
    <definedName name="INGRESOS" localSheetId="24">#REF!</definedName>
    <definedName name="INGRESOS" localSheetId="26">#REF!</definedName>
    <definedName name="INGRESOS" localSheetId="27">#REF!</definedName>
    <definedName name="INGRESOS" localSheetId="23">#REF!</definedName>
    <definedName name="INGRESOS" localSheetId="25">#REF!</definedName>
    <definedName name="INGRESOS">#REF!</definedName>
    <definedName name="INIT" localSheetId="1">#REF!</definedName>
    <definedName name="INIT" localSheetId="18">#REF!</definedName>
    <definedName name="INIT" localSheetId="19">#REF!</definedName>
    <definedName name="INIT" localSheetId="3">#REF!</definedName>
    <definedName name="INIT" localSheetId="4">#REF!</definedName>
    <definedName name="INIT" localSheetId="5">#REF!</definedName>
    <definedName name="INIT" localSheetId="24">#REF!</definedName>
    <definedName name="INIT" localSheetId="26">#REF!</definedName>
    <definedName name="INIT" localSheetId="27">#REF!</definedName>
    <definedName name="INIT" localSheetId="31">#REF!</definedName>
    <definedName name="INIT" localSheetId="32">#REF!</definedName>
    <definedName name="INIT" localSheetId="23">#REF!</definedName>
    <definedName name="INIT" localSheetId="25">#REF!</definedName>
    <definedName name="INIT">#REF!</definedName>
    <definedName name="INMN" localSheetId="26">#REF!</definedName>
    <definedName name="INMN" localSheetId="27">#REF!</definedName>
    <definedName name="INMN">#REF!</definedName>
    <definedName name="INPROJ" localSheetId="26">#REF!</definedName>
    <definedName name="INPROJ" localSheetId="27">#REF!</definedName>
    <definedName name="INPROJ">#REF!</definedName>
    <definedName name="INPUT_2" localSheetId="18">#REF!</definedName>
    <definedName name="INPUT_2" localSheetId="10">#REF!</definedName>
    <definedName name="INPUT_2" localSheetId="24">#REF!</definedName>
    <definedName name="INPUT_2" localSheetId="27">[16]Input!#REF!</definedName>
    <definedName name="INPUT_2" localSheetId="23">#REF!</definedName>
    <definedName name="INPUT_2" localSheetId="25">#REF!</definedName>
    <definedName name="INPUT_2">[16]Input!#REF!</definedName>
    <definedName name="INPUT_4" localSheetId="18">#REF!</definedName>
    <definedName name="INPUT_4" localSheetId="10">#REF!</definedName>
    <definedName name="INPUT_4" localSheetId="24">#REF!</definedName>
    <definedName name="INPUT_4" localSheetId="27">[16]Input!#REF!</definedName>
    <definedName name="INPUT_4" localSheetId="23">#REF!</definedName>
    <definedName name="INPUT_4" localSheetId="25">#REF!</definedName>
    <definedName name="INPUT_4">[16]Input!#REF!</definedName>
    <definedName name="INPUTSB" localSheetId="10">#REF!</definedName>
    <definedName name="INPUTSB" localSheetId="26">#REF!</definedName>
    <definedName name="INPUTSB" localSheetId="27">#REF!</definedName>
    <definedName name="INPUTSB">#REF!</definedName>
    <definedName name="Inst_ReportHeader" localSheetId="26">#REF!</definedName>
    <definedName name="Inst_ReportHeader" localSheetId="27">#REF!</definedName>
    <definedName name="Inst_ReportHeader">#REF!</definedName>
    <definedName name="Inst_Response">[91]Master!$AK$5:$AK$10</definedName>
    <definedName name="InstitutionName" localSheetId="26">#REF!</definedName>
    <definedName name="InstitutionName" localSheetId="27">#REF!</definedName>
    <definedName name="InstitutionName">#REF!</definedName>
    <definedName name="int" localSheetId="10">#REF!</definedName>
    <definedName name="int" localSheetId="26">#REF!</definedName>
    <definedName name="int" localSheetId="27">#REF!</definedName>
    <definedName name="int">#REF!</definedName>
    <definedName name="Int.Crédito">#REF!</definedName>
    <definedName name="Int.Inv">#REF!</definedName>
    <definedName name="INTERES" localSheetId="1">#REF!</definedName>
    <definedName name="INTERES" localSheetId="18">#REF!</definedName>
    <definedName name="INTERES" localSheetId="19">#REF!</definedName>
    <definedName name="INTERES" localSheetId="3">#REF!</definedName>
    <definedName name="INTERES" localSheetId="4">#REF!</definedName>
    <definedName name="INTERES" localSheetId="5">#REF!</definedName>
    <definedName name="INTERES" localSheetId="10">#REF!</definedName>
    <definedName name="INTERES" localSheetId="24">#REF!</definedName>
    <definedName name="INTERES" localSheetId="26">#REF!</definedName>
    <definedName name="INTERES" localSheetId="27">#REF!</definedName>
    <definedName name="INTERES" localSheetId="31">#REF!</definedName>
    <definedName name="INTERES" localSheetId="32">#REF!</definedName>
    <definedName name="INTERES" localSheetId="23">#REF!</definedName>
    <definedName name="INTERES" localSheetId="25">#REF!</definedName>
    <definedName name="INTERES">#REF!</definedName>
    <definedName name="INTEREST" localSheetId="1">#REF!</definedName>
    <definedName name="INTEREST" localSheetId="18">#REF!</definedName>
    <definedName name="INTEREST" localSheetId="19">#REF!</definedName>
    <definedName name="INTEREST" localSheetId="3">#REF!</definedName>
    <definedName name="INTEREST" localSheetId="4">#REF!</definedName>
    <definedName name="INTEREST" localSheetId="5">#REF!</definedName>
    <definedName name="INTEREST" localSheetId="10">#REF!</definedName>
    <definedName name="INTEREST" localSheetId="26">#REF!</definedName>
    <definedName name="INTEREST" localSheetId="27">#REF!</definedName>
    <definedName name="INTEREST" localSheetId="31">#REF!</definedName>
    <definedName name="INTEREST" localSheetId="32">#REF!</definedName>
    <definedName name="INTEREST" localSheetId="23">#REF!</definedName>
    <definedName name="INTEREST">#REF!</definedName>
    <definedName name="Interest_IDA" localSheetId="18">#REF!</definedName>
    <definedName name="Interest_IDA">[77]NPV!$B$27</definedName>
    <definedName name="Interest_IDA1" localSheetId="10">#REF!</definedName>
    <definedName name="Interest_IDA1" localSheetId="26">#REF!</definedName>
    <definedName name="Interest_IDA1" localSheetId="27">#REF!</definedName>
    <definedName name="Interest_IDA1">#REF!</definedName>
    <definedName name="Interest_NC" localSheetId="1">[77]NPV!#REF!</definedName>
    <definedName name="Interest_NC" localSheetId="18">#REF!</definedName>
    <definedName name="Interest_NC" localSheetId="2">[77]NPV!#REF!</definedName>
    <definedName name="Interest_NC" localSheetId="3">[77]NPV!#REF!</definedName>
    <definedName name="Interest_NC" localSheetId="4">[77]NPV!#REF!</definedName>
    <definedName name="Interest_NC" localSheetId="5">[77]NPV!#REF!</definedName>
    <definedName name="Interest_NC" localSheetId="10">#REF!</definedName>
    <definedName name="Interest_NC" localSheetId="24">#REF!</definedName>
    <definedName name="Interest_NC" localSheetId="26">[77]NPV!#REF!</definedName>
    <definedName name="Interest_NC" localSheetId="27">[77]NPV!#REF!</definedName>
    <definedName name="Interest_NC" localSheetId="23">#REF!</definedName>
    <definedName name="Interest_NC" localSheetId="25">#REF!</definedName>
    <definedName name="Interest_NC">[77]NPV!#REF!</definedName>
    <definedName name="InterestRate" localSheetId="1">#REF!</definedName>
    <definedName name="InterestRate" localSheetId="18">#REF!</definedName>
    <definedName name="InterestRate" localSheetId="3">#REF!</definedName>
    <definedName name="InterestRate" localSheetId="4">#REF!</definedName>
    <definedName name="InterestRate" localSheetId="5">#REF!</definedName>
    <definedName name="InterestRate" localSheetId="10">#REF!</definedName>
    <definedName name="InterestRate" localSheetId="24">#REF!</definedName>
    <definedName name="InterestRate" localSheetId="26">#REF!</definedName>
    <definedName name="InterestRate" localSheetId="27">#REF!</definedName>
    <definedName name="InterestRate" localSheetId="23">#REF!</definedName>
    <definedName name="InterestRate" localSheetId="25">#REF!</definedName>
    <definedName name="InterestRate">#REF!</definedName>
    <definedName name="inthalf">#REF!</definedName>
    <definedName name="INTR_NEW" localSheetId="26">[48]Debt!#REF!</definedName>
    <definedName name="INTR_NEW" localSheetId="27">[48]Debt!#REF!</definedName>
    <definedName name="INTR_NEW">#REF!</definedName>
    <definedName name="INTR_OLD" localSheetId="26">[48]Debt!#REF!</definedName>
    <definedName name="INTR_OLD" localSheetId="27">[48]Debt!#REF!</definedName>
    <definedName name="INTR_OLD">#REF!</definedName>
    <definedName name="INTR_RAT" localSheetId="26">[48]Debt!#REF!</definedName>
    <definedName name="INTR_RAT" localSheetId="27">[48]Debt!#REF!</definedName>
    <definedName name="INTR_RAT">#REF!</definedName>
    <definedName name="INTR_TOT" localSheetId="26">[48]Debt!#REF!</definedName>
    <definedName name="INTR_TOT" localSheetId="27">[48]Debt!#REF!</definedName>
    <definedName name="INTR_TOT">#REF!</definedName>
    <definedName name="IPC" localSheetId="18">#REF!</definedName>
    <definedName name="ipc" localSheetId="10">#REF!</definedName>
    <definedName name="IPC" localSheetId="24">#REF!</definedName>
    <definedName name="IPC" localSheetId="27">[92]ipc!#REF!</definedName>
    <definedName name="IPC" localSheetId="23">#REF!</definedName>
    <definedName name="IPC" localSheetId="25">#REF!</definedName>
    <definedName name="IPC">[92]ipc!#REF!</definedName>
    <definedName name="ipc98j" localSheetId="10">#REF!</definedName>
    <definedName name="ipc98j" localSheetId="26">[19]Programa!#REF!</definedName>
    <definedName name="ipc98j" localSheetId="27">[19]Programa!#REF!</definedName>
    <definedName name="ipc98j">#REF!</definedName>
    <definedName name="ipc98s" localSheetId="10">#REF!</definedName>
    <definedName name="ipc98s" localSheetId="26">#REF!</definedName>
    <definedName name="ipc98s" localSheetId="27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#REF!</definedName>
    <definedName name="IRLS" localSheetId="1">#REF!</definedName>
    <definedName name="IRLS" localSheetId="18">#REF!</definedName>
    <definedName name="IRLS" localSheetId="19">#REF!</definedName>
    <definedName name="IRLS" localSheetId="3">#REF!</definedName>
    <definedName name="IRLS" localSheetId="4">#REF!</definedName>
    <definedName name="IRLS" localSheetId="5">#REF!</definedName>
    <definedName name="IRLS" localSheetId="10">#REF!</definedName>
    <definedName name="IRLS" localSheetId="24">#REF!</definedName>
    <definedName name="IRLS" localSheetId="26">#REF!</definedName>
    <definedName name="IRLS" localSheetId="27">#REF!</definedName>
    <definedName name="IRLS" localSheetId="31">#REF!</definedName>
    <definedName name="IRLS" localSheetId="32">#REF!</definedName>
    <definedName name="IRLS" localSheetId="23">#REF!</definedName>
    <definedName name="IRLS" localSheetId="25">#REF!</definedName>
    <definedName name="IRLS">#REF!</definedName>
    <definedName name="IRLS1" localSheetId="1">#REF!</definedName>
    <definedName name="IRLS1" localSheetId="18">#REF!</definedName>
    <definedName name="IRLS1" localSheetId="19">#REF!</definedName>
    <definedName name="IRLS1" localSheetId="3">#REF!</definedName>
    <definedName name="IRLS1" localSheetId="4">#REF!</definedName>
    <definedName name="IRLS1" localSheetId="5">#REF!</definedName>
    <definedName name="IRLS1" localSheetId="10">#REF!</definedName>
    <definedName name="IRLS1" localSheetId="26">#REF!</definedName>
    <definedName name="IRLS1" localSheetId="27">#REF!</definedName>
    <definedName name="IRLS1" localSheetId="31">#REF!</definedName>
    <definedName name="IRLS1" localSheetId="32">#REF!</definedName>
    <definedName name="IRLS1" localSheetId="23">#REF!</definedName>
    <definedName name="IRLS1">#REF!</definedName>
    <definedName name="IRP" localSheetId="1">#REF!</definedName>
    <definedName name="IRP" localSheetId="18">#REF!</definedName>
    <definedName name="IRP" localSheetId="19">#REF!</definedName>
    <definedName name="IRP" localSheetId="3">#REF!</definedName>
    <definedName name="IRP" localSheetId="4">#REF!</definedName>
    <definedName name="IRP" localSheetId="5">#REF!</definedName>
    <definedName name="IRP" localSheetId="10">#REF!</definedName>
    <definedName name="IRP" localSheetId="26">#REF!</definedName>
    <definedName name="IRP" localSheetId="27">#REF!</definedName>
    <definedName name="IRP" localSheetId="31">#REF!</definedName>
    <definedName name="IRP" localSheetId="32">#REF!</definedName>
    <definedName name="IRP" localSheetId="23">#REF!</definedName>
    <definedName name="IRP">#REF!</definedName>
    <definedName name="ISD" localSheetId="26">#REF!</definedName>
    <definedName name="ISD" localSheetId="27">#REF!</definedName>
    <definedName name="ISD">#REF!</definedName>
    <definedName name="IsDB">#REF!</definedName>
    <definedName name="ishocked" localSheetId="10">#REF!</definedName>
    <definedName name="ishocked" localSheetId="26">#REF!</definedName>
    <definedName name="ishocked" localSheetId="27">#REF!</definedName>
    <definedName name="ishocked">#REF!</definedName>
    <definedName name="ishocked2" localSheetId="10">#REF!</definedName>
    <definedName name="ishocked2" localSheetId="26">#REF!</definedName>
    <definedName name="ishocked2" localSheetId="27">#REF!</definedName>
    <definedName name="ishocked2">#REF!</definedName>
    <definedName name="ISSS96" localSheetId="10">#REF!</definedName>
    <definedName name="ISSS96" localSheetId="26">#REF!</definedName>
    <definedName name="ISSS96" localSheetId="27">#REF!</definedName>
    <definedName name="ISSS96">#REF!</definedName>
    <definedName name="ISTA96" localSheetId="26">#REF!</definedName>
    <definedName name="ISTA96" localSheetId="27">#REF!</definedName>
    <definedName name="ISTA96">#REF!</definedName>
    <definedName name="istd" localSheetId="26">#REF!</definedName>
    <definedName name="istd" localSheetId="27">#REF!</definedName>
    <definedName name="istd">#REF!</definedName>
    <definedName name="Italy_wt">#REF!</definedName>
    <definedName name="ITL" localSheetId="10">#REF!</definedName>
    <definedName name="ITL" localSheetId="26">#REF!</definedName>
    <definedName name="ITL" localSheetId="27">#REF!</definedName>
    <definedName name="ITL">#REF!</definedName>
    <definedName name="iuf.kugj">#N/A</definedName>
    <definedName name="iyiyiy" localSheetId="1" hidden="1">#REF!</definedName>
    <definedName name="iyiyiy" localSheetId="18" hidden="1">#REF!</definedName>
    <definedName name="iyiyiy" localSheetId="19" hidden="1">#REF!</definedName>
    <definedName name="iyiyiy" localSheetId="3" hidden="1">#REF!</definedName>
    <definedName name="iyiyiy" localSheetId="4" hidden="1">#REF!</definedName>
    <definedName name="iyiyiy" localSheetId="5" hidden="1">#REF!</definedName>
    <definedName name="iyiyiy" localSheetId="10" hidden="1">#REF!</definedName>
    <definedName name="iyiyiy" localSheetId="24" hidden="1">#REF!</definedName>
    <definedName name="iyiyiy" localSheetId="26" hidden="1">#REF!</definedName>
    <definedName name="iyiyiy" localSheetId="27" hidden="1">#REF!</definedName>
    <definedName name="iyiyiy" localSheetId="31" hidden="1">#REF!</definedName>
    <definedName name="iyiyiy" localSheetId="32" hidden="1">#REF!</definedName>
    <definedName name="iyiyiy" localSheetId="23" hidden="1">#REF!</definedName>
    <definedName name="iyiyiy" localSheetId="25" hidden="1">#REF!</definedName>
    <definedName name="iyiyiy" hidden="1">#REF!</definedName>
    <definedName name="JA" localSheetId="1">#REF!</definedName>
    <definedName name="JA" localSheetId="18">#REF!</definedName>
    <definedName name="JA" localSheetId="19">#REF!</definedName>
    <definedName name="JA" localSheetId="3">#REF!</definedName>
    <definedName name="JA" localSheetId="4">#REF!</definedName>
    <definedName name="JA" localSheetId="5">#REF!</definedName>
    <definedName name="JA" localSheetId="10">#REF!</definedName>
    <definedName name="JA" localSheetId="24">#REF!</definedName>
    <definedName name="JA" localSheetId="26">#REF!</definedName>
    <definedName name="JA" localSheetId="27">#REF!</definedName>
    <definedName name="JA" localSheetId="31">#REF!</definedName>
    <definedName name="JA" localSheetId="32">#REF!</definedName>
    <definedName name="JA" localSheetId="23">#REF!</definedName>
    <definedName name="JA" localSheetId="25">#REF!</definedName>
    <definedName name="JA">#REF!</definedName>
    <definedName name="jagu4" localSheetId="1">#REF!</definedName>
    <definedName name="jagu4" localSheetId="18">#REF!</definedName>
    <definedName name="jagu4" localSheetId="19">#REF!</definedName>
    <definedName name="jagu4" localSheetId="3">#REF!</definedName>
    <definedName name="jagu4" localSheetId="4">#REF!</definedName>
    <definedName name="jagu4" localSheetId="5">#REF!</definedName>
    <definedName name="jagu4" localSheetId="10">#REF!</definedName>
    <definedName name="jagu4" localSheetId="26">#REF!</definedName>
    <definedName name="jagu4" localSheetId="27">#REF!</definedName>
    <definedName name="jagu4" localSheetId="31">#REF!</definedName>
    <definedName name="jagu4" localSheetId="32">#REF!</definedName>
    <definedName name="jagu4" localSheetId="23">#REF!</definedName>
    <definedName name="jagu4">#REF!</definedName>
    <definedName name="JAPCRUDE87" localSheetId="1">#REF!</definedName>
    <definedName name="JAPCRUDE87" localSheetId="19">#REF!</definedName>
    <definedName name="JAPCRUDE87" localSheetId="3">#REF!</definedName>
    <definedName name="JAPCRUDE87" localSheetId="4">#REF!</definedName>
    <definedName name="JAPCRUDE87" localSheetId="5">#REF!</definedName>
    <definedName name="JAPCRUDE87" localSheetId="10">#REF!</definedName>
    <definedName name="JAPCRUDE87" localSheetId="26">#REF!</definedName>
    <definedName name="JAPCRUDE87" localSheetId="27">#REF!</definedName>
    <definedName name="JAPCRUDE87" localSheetId="31">#REF!</definedName>
    <definedName name="JAPCRUDE87" localSheetId="32">#REF!</definedName>
    <definedName name="JAPCRUDE87" localSheetId="23">#REF!</definedName>
    <definedName name="JAPCRUDE87">#REF!</definedName>
    <definedName name="JAPCRUDE88" localSheetId="1">#REF!</definedName>
    <definedName name="JAPCRUDE88" localSheetId="19">#REF!</definedName>
    <definedName name="JAPCRUDE88" localSheetId="3">#REF!</definedName>
    <definedName name="JAPCRUDE88" localSheetId="4">#REF!</definedName>
    <definedName name="JAPCRUDE88" localSheetId="5">#REF!</definedName>
    <definedName name="JAPCRUDE88" localSheetId="26">#REF!</definedName>
    <definedName name="JAPCRUDE88" localSheetId="27">#REF!</definedName>
    <definedName name="JAPCRUDE88" localSheetId="31">#REF!</definedName>
    <definedName name="JAPCRUDE88" localSheetId="32">#REF!</definedName>
    <definedName name="JAPCRUDE88" localSheetId="23">#REF!</definedName>
    <definedName name="JAPCRUDE88">#REF!</definedName>
    <definedName name="JAPPROD87" localSheetId="1">#REF!</definedName>
    <definedName name="JAPPROD87" localSheetId="19">#REF!</definedName>
    <definedName name="JAPPROD87" localSheetId="3">#REF!</definedName>
    <definedName name="JAPPROD87" localSheetId="4">#REF!</definedName>
    <definedName name="JAPPROD87" localSheetId="5">#REF!</definedName>
    <definedName name="JAPPROD87" localSheetId="26">#REF!</definedName>
    <definedName name="JAPPROD87" localSheetId="27">#REF!</definedName>
    <definedName name="JAPPROD87" localSheetId="31">#REF!</definedName>
    <definedName name="JAPPROD87" localSheetId="32">#REF!</definedName>
    <definedName name="JAPPROD87" localSheetId="23">#REF!</definedName>
    <definedName name="JAPPROD87">#REF!</definedName>
    <definedName name="JAPPROD88" localSheetId="1">#REF!</definedName>
    <definedName name="JAPPROD88" localSheetId="19">#REF!</definedName>
    <definedName name="JAPPROD88" localSheetId="3">#REF!</definedName>
    <definedName name="JAPPROD88" localSheetId="4">#REF!</definedName>
    <definedName name="JAPPROD88" localSheetId="5">#REF!</definedName>
    <definedName name="JAPPROD88" localSheetId="26">#REF!</definedName>
    <definedName name="JAPPROD88" localSheetId="27">#REF!</definedName>
    <definedName name="JAPPROD88" localSheetId="31">#REF!</definedName>
    <definedName name="JAPPROD88" localSheetId="32">#REF!</definedName>
    <definedName name="JAPPROD88" localSheetId="23">#REF!</definedName>
    <definedName name="JAPPROD88">#REF!</definedName>
    <definedName name="JAPTOT87" localSheetId="1">#REF!</definedName>
    <definedName name="JAPTOT87" localSheetId="19">#REF!</definedName>
    <definedName name="JAPTOT87" localSheetId="3">#REF!</definedName>
    <definedName name="JAPTOT87" localSheetId="4">#REF!</definedName>
    <definedName name="JAPTOT87" localSheetId="5">#REF!</definedName>
    <definedName name="JAPTOT87" localSheetId="26">#REF!</definedName>
    <definedName name="JAPTOT87" localSheetId="27">#REF!</definedName>
    <definedName name="JAPTOT87" localSheetId="31">#REF!</definedName>
    <definedName name="JAPTOT87" localSheetId="32">#REF!</definedName>
    <definedName name="JAPTOT87" localSheetId="23">#REF!</definedName>
    <definedName name="JAPTOT87">#REF!</definedName>
    <definedName name="JAPTOT88" localSheetId="1">#REF!</definedName>
    <definedName name="JAPTOT88" localSheetId="19">#REF!</definedName>
    <definedName name="JAPTOT88" localSheetId="3">#REF!</definedName>
    <definedName name="JAPTOT88" localSheetId="4">#REF!</definedName>
    <definedName name="JAPTOT88" localSheetId="5">#REF!</definedName>
    <definedName name="JAPTOT88" localSheetId="26">#REF!</definedName>
    <definedName name="JAPTOT88" localSheetId="27">#REF!</definedName>
    <definedName name="JAPTOT88" localSheetId="31">#REF!</definedName>
    <definedName name="JAPTOT88" localSheetId="32">#REF!</definedName>
    <definedName name="JAPTOT88" localSheetId="23">#REF!</definedName>
    <definedName name="JAPTOT88">#REF!</definedName>
    <definedName name="JHAN1" localSheetId="26">#REF!</definedName>
    <definedName name="JHAN1" localSheetId="27">#REF!</definedName>
    <definedName name="JHAN1">#REF!</definedName>
    <definedName name="JHAN2" localSheetId="26">#REF!</definedName>
    <definedName name="JHAN2" localSheetId="27">#REF!</definedName>
    <definedName name="JHAN2">#REF!</definedName>
    <definedName name="JHAN3" localSheetId="26">#REF!</definedName>
    <definedName name="JHAN3" localSheetId="27">#REF!</definedName>
    <definedName name="JHAN3">#REF!</definedName>
    <definedName name="JHAN4" localSheetId="26">#REF!</definedName>
    <definedName name="JHAN4" localSheetId="27">#REF!</definedName>
    <definedName name="JHAN4">#REF!</definedName>
    <definedName name="Jin">#REF!</definedName>
    <definedName name="JJ" localSheetId="1">#REF!</definedName>
    <definedName name="JJ" localSheetId="18">#REF!</definedName>
    <definedName name="JJ" localSheetId="19">#REF!</definedName>
    <definedName name="JJ" localSheetId="3">#REF!</definedName>
    <definedName name="JJ" localSheetId="4">#REF!</definedName>
    <definedName name="JJ" localSheetId="5">#REF!</definedName>
    <definedName name="jj" localSheetId="10" hidden="1">{"Riqfin97",#N/A,FALSE,"Tran";"Riqfinpro",#N/A,FALSE,"Tran"}</definedName>
    <definedName name="JJ" localSheetId="24">#REF!</definedName>
    <definedName name="JJ" localSheetId="26">#REF!</definedName>
    <definedName name="JJ" localSheetId="27">#REF!</definedName>
    <definedName name="JJ" localSheetId="31">#REF!</definedName>
    <definedName name="JJ" localSheetId="32">#REF!</definedName>
    <definedName name="JJ" localSheetId="23">#REF!</definedName>
    <definedName name="JJ" localSheetId="25">#REF!</definedName>
    <definedName name="JJ">#REF!</definedName>
    <definedName name="jjj" localSheetId="18" hidden="1">#REF!</definedName>
    <definedName name="jjj" localSheetId="2" hidden="1">'[52]Fax a enviar'!#REF!</definedName>
    <definedName name="jjj" localSheetId="10" hidden="1">{"Riqfin97",#N/A,FALSE,"Tran";"Riqfinpro",#N/A,FALSE,"Tran"}</definedName>
    <definedName name="jjj" localSheetId="24" hidden="1">#REF!</definedName>
    <definedName name="jjj" localSheetId="27" hidden="1">'[52]Fax a enviar'!#REF!</definedName>
    <definedName name="jjj" localSheetId="31" hidden="1">#REF!</definedName>
    <definedName name="jjj" localSheetId="32" hidden="1">#REF!</definedName>
    <definedName name="jjj" localSheetId="23" hidden="1">#REF!</definedName>
    <definedName name="jjj" localSheetId="25" hidden="1">#REF!</definedName>
    <definedName name="jjj" hidden="1">'[52]Fax a enviar'!#REF!</definedName>
    <definedName name="jjjj" localSheetId="1" hidden="1">{"Tab1",#N/A,FALSE,"P";"Tab2",#N/A,FALSE,"P"}</definedName>
    <definedName name="jjjj" localSheetId="18" hidden="1">{"Tab1",#N/A,FALSE,"P";"Tab2",#N/A,FALSE,"P"}</definedName>
    <definedName name="jjjj" localSheetId="19" hidden="1">{"Tab1",#N/A,FALSE,"P";"Tab2",#N/A,FALSE,"P"}</definedName>
    <definedName name="jjjj" localSheetId="40" hidden="1">{"Tab1",#N/A,FALSE,"P";"Tab2",#N/A,FALSE,"P"}</definedName>
    <definedName name="jjjj" localSheetId="2" hidden="1">{"Tab1",#N/A,FALSE,"P";"Tab2",#N/A,FALSE,"P"}</definedName>
    <definedName name="jjjj" localSheetId="3" hidden="1">{"Tab1",#N/A,FALSE,"P";"Tab2",#N/A,FALSE,"P"}</definedName>
    <definedName name="jjjj" localSheetId="4" hidden="1">{"Tab1",#N/A,FALSE,"P";"Tab2",#N/A,FALSE,"P"}</definedName>
    <definedName name="jjjj" localSheetId="5" hidden="1">{"Tab1",#N/A,FALSE,"P";"Tab2",#N/A,FALSE,"P"}</definedName>
    <definedName name="jjjj" localSheetId="10" hidden="1">{"Tab1",#N/A,FALSE,"P";"Tab2",#N/A,FALSE,"P"}</definedName>
    <definedName name="jjjj" localSheetId="24" hidden="1">{"Tab1",#N/A,FALSE,"P";"Tab2",#N/A,FALSE,"P"}</definedName>
    <definedName name="jjjj" localSheetId="26" hidden="1">{"Tab1",#N/A,FALSE,"P";"Tab2",#N/A,FALSE,"P"}</definedName>
    <definedName name="jjjj" localSheetId="27" hidden="1">{"Tab1",#N/A,FALSE,"P";"Tab2",#N/A,FALSE,"P"}</definedName>
    <definedName name="jjjj" localSheetId="31" hidden="1">{"Tab1",#N/A,FALSE,"P";"Tab2",#N/A,FALSE,"P"}</definedName>
    <definedName name="jjjj" localSheetId="32" hidden="1">{"Tab1",#N/A,FALSE,"P";"Tab2",#N/A,FALSE,"P"}</definedName>
    <definedName name="jjjj" localSheetId="33" hidden="1">{"Tab1",#N/A,FALSE,"P";"Tab2",#N/A,FALSE,"P"}</definedName>
    <definedName name="jjjj" localSheetId="34" hidden="1">{"Tab1",#N/A,FALSE,"P";"Tab2",#N/A,FALSE,"P"}</definedName>
    <definedName name="jjjj" localSheetId="37" hidden="1">{"Tab1",#N/A,FALSE,"P";"Tab2",#N/A,FALSE,"P"}</definedName>
    <definedName name="jjjj" localSheetId="38" hidden="1">{"Tab1",#N/A,FALSE,"P";"Tab2",#N/A,FALSE,"P"}</definedName>
    <definedName name="jjjj" localSheetId="39" hidden="1">{"Tab1",#N/A,FALSE,"P";"Tab2",#N/A,FALSE,"P"}</definedName>
    <definedName name="jjjj" localSheetId="20" hidden="1">{"Tab1",#N/A,FALSE,"P";"Tab2",#N/A,FALSE,"P"}</definedName>
    <definedName name="jjjj" localSheetId="23" hidden="1">{"Tab1",#N/A,FALSE,"P";"Tab2",#N/A,FALSE,"P"}</definedName>
    <definedName name="jjjj" localSheetId="25" hidden="1">{"Tab1",#N/A,FALSE,"P";"Tab2",#N/A,FALSE,"P"}</definedName>
    <definedName name="jjjj" hidden="1">{"Tab1",#N/A,FALSE,"P";"Tab2",#N/A,FALSE,"P"}</definedName>
    <definedName name="jjjjjj" localSheetId="18" hidden="1">#REF!</definedName>
    <definedName name="jjjjjj" localSheetId="10" hidden="1">#REF!</definedName>
    <definedName name="jjjjjj" hidden="1">'[88]J(Priv.Cap)'!#REF!</definedName>
    <definedName name="JJJJJJJJJJ" localSheetId="1" hidden="1">#REF!</definedName>
    <definedName name="JJJJJJJJJJ" localSheetId="18" hidden="1">#REF!</definedName>
    <definedName name="JJJJJJJJJJ" localSheetId="19" hidden="1">#REF!</definedName>
    <definedName name="JJJJJJJJJJ" localSheetId="3" hidden="1">#REF!</definedName>
    <definedName name="JJJJJJJJJJ" localSheetId="4" hidden="1">#REF!</definedName>
    <definedName name="JJJJJJJJJJ" localSheetId="5" hidden="1">#REF!</definedName>
    <definedName name="JJJJJJJJJJ" localSheetId="10" hidden="1">#REF!</definedName>
    <definedName name="JJJJJJJJJJ" localSheetId="24" hidden="1">#REF!</definedName>
    <definedName name="JJJJJJJJJJ" localSheetId="26" hidden="1">#REF!</definedName>
    <definedName name="JJJJJJJJJJ" localSheetId="27" hidden="1">#REF!</definedName>
    <definedName name="JJJJJJJJJJ" localSheetId="31" hidden="1">#REF!</definedName>
    <definedName name="JJJJJJJJJJ" localSheetId="32" hidden="1">#REF!</definedName>
    <definedName name="JJJJJJJJJJ" localSheetId="23" hidden="1">#REF!</definedName>
    <definedName name="JJJJJJJJJJ" localSheetId="25" hidden="1">#REF!</definedName>
    <definedName name="JJJJJJJJJJ" hidden="1">#REF!</definedName>
    <definedName name="jjjjjjjjjjjjjjjjjj" localSheetId="1" hidden="1">{"Tab1",#N/A,FALSE,"P";"Tab2",#N/A,FALSE,"P"}</definedName>
    <definedName name="jjjjjjjjjjjjjjjjjj" localSheetId="18" hidden="1">{"Tab1",#N/A,FALSE,"P";"Tab2",#N/A,FALSE,"P"}</definedName>
    <definedName name="jjjjjjjjjjjjjjjjjj" localSheetId="19" hidden="1">{"Tab1",#N/A,FALSE,"P";"Tab2",#N/A,FALSE,"P"}</definedName>
    <definedName name="jjjjjjjjjjjjjjjjjj" localSheetId="40" hidden="1">{"Tab1",#N/A,FALSE,"P";"Tab2",#N/A,FALSE,"P"}</definedName>
    <definedName name="jjjjjjjjjjjjjjjjjj" localSheetId="2" hidden="1">{"Tab1",#N/A,FALSE,"P";"Tab2",#N/A,FALSE,"P"}</definedName>
    <definedName name="jjjjjjjjjjjjjjjjjj" localSheetId="3" hidden="1">{"Tab1",#N/A,FALSE,"P";"Tab2",#N/A,FALSE,"P"}</definedName>
    <definedName name="jjjjjjjjjjjjjjjjjj" localSheetId="4" hidden="1">{"Tab1",#N/A,FALSE,"P";"Tab2",#N/A,FALSE,"P"}</definedName>
    <definedName name="jjjjjjjjjjjjjjjjjj" localSheetId="5" hidden="1">{"Tab1",#N/A,FALSE,"P";"Tab2",#N/A,FALSE,"P"}</definedName>
    <definedName name="jjjjjjjjjjjjjjjjjj" localSheetId="10" hidden="1">{"Tab1",#N/A,FALSE,"P";"Tab2",#N/A,FALSE,"P"}</definedName>
    <definedName name="jjjjjjjjjjjjjjjjjj" localSheetId="24" hidden="1">{"Tab1",#N/A,FALSE,"P";"Tab2",#N/A,FALSE,"P"}</definedName>
    <definedName name="jjjjjjjjjjjjjjjjjj" localSheetId="26" hidden="1">{"Tab1",#N/A,FALSE,"P";"Tab2",#N/A,FALSE,"P"}</definedName>
    <definedName name="jjjjjjjjjjjjjjjjjj" localSheetId="27" hidden="1">{"Tab1",#N/A,FALSE,"P";"Tab2",#N/A,FALSE,"P"}</definedName>
    <definedName name="jjjjjjjjjjjjjjjjjj" localSheetId="31" hidden="1">{"Tab1",#N/A,FALSE,"P";"Tab2",#N/A,FALSE,"P"}</definedName>
    <definedName name="jjjjjjjjjjjjjjjjjj" localSheetId="32" hidden="1">{"Tab1",#N/A,FALSE,"P";"Tab2",#N/A,FALSE,"P"}</definedName>
    <definedName name="jjjjjjjjjjjjjjjjjj" localSheetId="33" hidden="1">{"Tab1",#N/A,FALSE,"P";"Tab2",#N/A,FALSE,"P"}</definedName>
    <definedName name="jjjjjjjjjjjjjjjjjj" localSheetId="34" hidden="1">{"Tab1",#N/A,FALSE,"P";"Tab2",#N/A,FALSE,"P"}</definedName>
    <definedName name="jjjjjjjjjjjjjjjjjj" localSheetId="37" hidden="1">{"Tab1",#N/A,FALSE,"P";"Tab2",#N/A,FALSE,"P"}</definedName>
    <definedName name="jjjjjjjjjjjjjjjjjj" localSheetId="38" hidden="1">{"Tab1",#N/A,FALSE,"P";"Tab2",#N/A,FALSE,"P"}</definedName>
    <definedName name="jjjjjjjjjjjjjjjjjj" localSheetId="39" hidden="1">{"Tab1",#N/A,FALSE,"P";"Tab2",#N/A,FALSE,"P"}</definedName>
    <definedName name="jjjjjjjjjjjjjjjjjj" localSheetId="20" hidden="1">{"Tab1",#N/A,FALSE,"P";"Tab2",#N/A,FALSE,"P"}</definedName>
    <definedName name="jjjjjjjjjjjjjjjjjj" localSheetId="23" hidden="1">{"Tab1",#N/A,FALSE,"P";"Tab2",#N/A,FALSE,"P"}</definedName>
    <definedName name="jjjjjjjjjjjjjjjjjj" localSheetId="25" hidden="1">{"Tab1",#N/A,FALSE,"P";"Tab2",#N/A,FALSE,"P"}</definedName>
    <definedName name="jjjjjjjjjjjjjjjjjj" hidden="1">{"Tab1",#N/A,FALSE,"P";"Tab2",#N/A,FALSE,"P"}</definedName>
    <definedName name="jkk" localSheetId="1" hidden="1">{#N/A,#N/A,FALSE,"NFPS GDP"}</definedName>
    <definedName name="jkk" localSheetId="18" hidden="1">{#N/A,#N/A,FALSE,"NFPS GDP"}</definedName>
    <definedName name="jkk" localSheetId="19" hidden="1">{#N/A,#N/A,FALSE,"NFPS GDP"}</definedName>
    <definedName name="jkk" localSheetId="40" hidden="1">{#N/A,#N/A,FALSE,"NFPS GDP"}</definedName>
    <definedName name="jkk" localSheetId="2" hidden="1">{#N/A,#N/A,FALSE,"NFPS GDP"}</definedName>
    <definedName name="jkk" localSheetId="3" hidden="1">{#N/A,#N/A,FALSE,"NFPS GDP"}</definedName>
    <definedName name="jkk" localSheetId="4" hidden="1">{#N/A,#N/A,FALSE,"NFPS GDP"}</definedName>
    <definedName name="jkk" localSheetId="5" hidden="1">{#N/A,#N/A,FALSE,"NFPS GDP"}</definedName>
    <definedName name="jkk" localSheetId="10" hidden="1">{#N/A,#N/A,FALSE,"NFPS GDP"}</definedName>
    <definedName name="jkk" localSheetId="24" hidden="1">{#N/A,#N/A,FALSE,"NFPS GDP"}</definedName>
    <definedName name="jkk" localSheetId="26" hidden="1">{#N/A,#N/A,FALSE,"NFPS GDP"}</definedName>
    <definedName name="jkk" localSheetId="27" hidden="1">{#N/A,#N/A,FALSE,"NFPS GDP"}</definedName>
    <definedName name="jkk" localSheetId="31" hidden="1">{#N/A,#N/A,FALSE,"NFPS GDP"}</definedName>
    <definedName name="jkk" localSheetId="32" hidden="1">{#N/A,#N/A,FALSE,"NFPS GDP"}</definedName>
    <definedName name="jkk" localSheetId="33" hidden="1">{#N/A,#N/A,FALSE,"NFPS GDP"}</definedName>
    <definedName name="jkk" localSheetId="34" hidden="1">{#N/A,#N/A,FALSE,"NFPS GDP"}</definedName>
    <definedName name="jkk" localSheetId="37" hidden="1">{#N/A,#N/A,FALSE,"NFPS GDP"}</definedName>
    <definedName name="jkk" localSheetId="38" hidden="1">{#N/A,#N/A,FALSE,"NFPS GDP"}</definedName>
    <definedName name="jkk" localSheetId="39" hidden="1">{#N/A,#N/A,FALSE,"NFPS GDP"}</definedName>
    <definedName name="jkk" localSheetId="20" hidden="1">{#N/A,#N/A,FALSE,"NFPS GDP"}</definedName>
    <definedName name="jkk" localSheetId="23" hidden="1">{#N/A,#N/A,FALSE,"NFPS GDP"}</definedName>
    <definedName name="jkk" localSheetId="25" hidden="1">{#N/A,#N/A,FALSE,"NFPS GDP"}</definedName>
    <definedName name="jkk" hidden="1">{#N/A,#N/A,FALSE,"NFPS GDP"}</definedName>
    <definedName name="JPY" localSheetId="1">#REF!</definedName>
    <definedName name="JPY" localSheetId="18">#REF!</definedName>
    <definedName name="JPY" localSheetId="19">#REF!</definedName>
    <definedName name="JPY" localSheetId="3">#REF!</definedName>
    <definedName name="JPY" localSheetId="4">#REF!</definedName>
    <definedName name="JPY" localSheetId="5">#REF!</definedName>
    <definedName name="JPY" localSheetId="10">#REF!</definedName>
    <definedName name="JPY" localSheetId="24">#REF!</definedName>
    <definedName name="JPY" localSheetId="26">#REF!</definedName>
    <definedName name="JPY" localSheetId="27">#REF!</definedName>
    <definedName name="JPY" localSheetId="31">#REF!</definedName>
    <definedName name="JPY" localSheetId="32">#REF!</definedName>
    <definedName name="JPY" localSheetId="23">#REF!</definedName>
    <definedName name="JPY" localSheetId="25">#REF!</definedName>
    <definedName name="JPY">#REF!</definedName>
    <definedName name="JR" localSheetId="10">#REF!</definedName>
    <definedName name="JR" localSheetId="26">#REF!</definedName>
    <definedName name="JR" localSheetId="27">#REF!</definedName>
    <definedName name="JR">#REF!</definedName>
    <definedName name="jui" localSheetId="1" hidden="1">{"Riqfin97",#N/A,FALSE,"Tran";"Riqfinpro",#N/A,FALSE,"Tran"}</definedName>
    <definedName name="jui" localSheetId="18" hidden="1">{"Riqfin97",#N/A,FALSE,"Tran";"Riqfinpro",#N/A,FALSE,"Tran"}</definedName>
    <definedName name="jui" localSheetId="19" hidden="1">{"Riqfin97",#N/A,FALSE,"Tran";"Riqfinpro",#N/A,FALSE,"Tran"}</definedName>
    <definedName name="jui" localSheetId="40" hidden="1">{"Riqfin97",#N/A,FALSE,"Tran";"Riqfinpro",#N/A,FALSE,"Tran"}</definedName>
    <definedName name="jui" localSheetId="2" hidden="1">{"Riqfin97",#N/A,FALSE,"Tran";"Riqfinpro",#N/A,FALSE,"Tran"}</definedName>
    <definedName name="jui" localSheetId="3" hidden="1">{"Riqfin97",#N/A,FALSE,"Tran";"Riqfinpro",#N/A,FALSE,"Tran"}</definedName>
    <definedName name="jui" localSheetId="4" hidden="1">{"Riqfin97",#N/A,FALSE,"Tran";"Riqfinpro",#N/A,FALSE,"Tran"}</definedName>
    <definedName name="jui" localSheetId="5" hidden="1">{"Riqfin97",#N/A,FALSE,"Tran";"Riqfinpro",#N/A,FALSE,"Tran"}</definedName>
    <definedName name="jui" localSheetId="10" hidden="1">{"Riqfin97",#N/A,FALSE,"Tran";"Riqfinpro",#N/A,FALSE,"Tran"}</definedName>
    <definedName name="jui" localSheetId="24" hidden="1">{"Riqfin97",#N/A,FALSE,"Tran";"Riqfinpro",#N/A,FALSE,"Tran"}</definedName>
    <definedName name="jui" localSheetId="26" hidden="1">{"Riqfin97",#N/A,FALSE,"Tran";"Riqfinpro",#N/A,FALSE,"Tran"}</definedName>
    <definedName name="jui" localSheetId="27" hidden="1">{"Riqfin97",#N/A,FALSE,"Tran";"Riqfinpro",#N/A,FALSE,"Tran"}</definedName>
    <definedName name="jui" localSheetId="31" hidden="1">{"Riqfin97",#N/A,FALSE,"Tran";"Riqfinpro",#N/A,FALSE,"Tran"}</definedName>
    <definedName name="jui" localSheetId="32" hidden="1">{"Riqfin97",#N/A,FALSE,"Tran";"Riqfinpro",#N/A,FALSE,"Tran"}</definedName>
    <definedName name="jui" localSheetId="33" hidden="1">{"Riqfin97",#N/A,FALSE,"Tran";"Riqfinpro",#N/A,FALSE,"Tran"}</definedName>
    <definedName name="jui" localSheetId="34" hidden="1">{"Riqfin97",#N/A,FALSE,"Tran";"Riqfinpro",#N/A,FALSE,"Tran"}</definedName>
    <definedName name="jui" localSheetId="37" hidden="1">{"Riqfin97",#N/A,FALSE,"Tran";"Riqfinpro",#N/A,FALSE,"Tran"}</definedName>
    <definedName name="jui" localSheetId="38" hidden="1">{"Riqfin97",#N/A,FALSE,"Tran";"Riqfinpro",#N/A,FALSE,"Tran"}</definedName>
    <definedName name="jui" localSheetId="39" hidden="1">{"Riqfin97",#N/A,FALSE,"Tran";"Riqfinpro",#N/A,FALSE,"Tran"}</definedName>
    <definedName name="jui" localSheetId="20" hidden="1">{"Riqfin97",#N/A,FALSE,"Tran";"Riqfinpro",#N/A,FALSE,"Tran"}</definedName>
    <definedName name="jui" localSheetId="23" hidden="1">{"Riqfin97",#N/A,FALSE,"Tran";"Riqfinpro",#N/A,FALSE,"Tran"}</definedName>
    <definedName name="jui" localSheetId="25" hidden="1">{"Riqfin97",#N/A,FALSE,"Tran";"Riqfinpro",#N/A,FALSE,"Tran"}</definedName>
    <definedName name="jui" hidden="1">{"Riqfin97",#N/A,FALSE,"Tran";"Riqfinpro",#N/A,FALSE,"Tran"}</definedName>
    <definedName name="JUL._89" localSheetId="26">#REF!</definedName>
    <definedName name="JUL._89" localSheetId="27">#REF!</definedName>
    <definedName name="JUL._89">#REF!</definedName>
    <definedName name="JUN._89" localSheetId="26">#REF!</definedName>
    <definedName name="JUN._89" localSheetId="27">#REF!</definedName>
    <definedName name="JUN._89">#REF!</definedName>
    <definedName name="JUNIO">#REF!</definedName>
    <definedName name="JUROS" localSheetId="10">#REF!</definedName>
    <definedName name="JUROS" localSheetId="26">#REF!</definedName>
    <definedName name="JUROS" localSheetId="27">#REF!</definedName>
    <definedName name="JUROS">#REF!</definedName>
    <definedName name="jutjugyj" localSheetId="1" hidden="1">#REF!</definedName>
    <definedName name="jutjugyj" localSheetId="18" hidden="1">#REF!</definedName>
    <definedName name="jutjugyj" localSheetId="19" hidden="1">#REF!</definedName>
    <definedName name="jutjugyj" localSheetId="3" hidden="1">#REF!</definedName>
    <definedName name="jutjugyj" localSheetId="4" hidden="1">#REF!</definedName>
    <definedName name="jutjugyj" localSheetId="5" hidden="1">#REF!</definedName>
    <definedName name="jutjugyj" localSheetId="10" hidden="1">#REF!</definedName>
    <definedName name="jutjugyj" localSheetId="24" hidden="1">#REF!</definedName>
    <definedName name="jutjugyj" localSheetId="26" hidden="1">#REF!</definedName>
    <definedName name="jutjugyj" localSheetId="27" hidden="1">#REF!</definedName>
    <definedName name="jutjugyj" localSheetId="31" hidden="1">#REF!</definedName>
    <definedName name="jutjugyj" localSheetId="32" hidden="1">#REF!</definedName>
    <definedName name="jutjugyj" localSheetId="23" hidden="1">#REF!</definedName>
    <definedName name="jutjugyj" localSheetId="25" hidden="1">#REF!</definedName>
    <definedName name="jutjugyj" hidden="1">#REF!</definedName>
    <definedName name="juy" localSheetId="1" hidden="1">{"Tab1",#N/A,FALSE,"P";"Tab2",#N/A,FALSE,"P"}</definedName>
    <definedName name="juy" localSheetId="18" hidden="1">{"Tab1",#N/A,FALSE,"P";"Tab2",#N/A,FALSE,"P"}</definedName>
    <definedName name="juy" localSheetId="19" hidden="1">{"Tab1",#N/A,FALSE,"P";"Tab2",#N/A,FALSE,"P"}</definedName>
    <definedName name="juy" localSheetId="40" hidden="1">{"Tab1",#N/A,FALSE,"P";"Tab2",#N/A,FALSE,"P"}</definedName>
    <definedName name="juy" localSheetId="2" hidden="1">{"Tab1",#N/A,FALSE,"P";"Tab2",#N/A,FALSE,"P"}</definedName>
    <definedName name="juy" localSheetId="3" hidden="1">{"Tab1",#N/A,FALSE,"P";"Tab2",#N/A,FALSE,"P"}</definedName>
    <definedName name="juy" localSheetId="4" hidden="1">{"Tab1",#N/A,FALSE,"P";"Tab2",#N/A,FALSE,"P"}</definedName>
    <definedName name="juy" localSheetId="5" hidden="1">{"Tab1",#N/A,FALSE,"P";"Tab2",#N/A,FALSE,"P"}</definedName>
    <definedName name="juy" localSheetId="10" hidden="1">{"Tab1",#N/A,FALSE,"P";"Tab2",#N/A,FALSE,"P"}</definedName>
    <definedName name="juy" localSheetId="24" hidden="1">{"Tab1",#N/A,FALSE,"P";"Tab2",#N/A,FALSE,"P"}</definedName>
    <definedName name="juy" localSheetId="26" hidden="1">{"Tab1",#N/A,FALSE,"P";"Tab2",#N/A,FALSE,"P"}</definedName>
    <definedName name="juy" localSheetId="27" hidden="1">{"Tab1",#N/A,FALSE,"P";"Tab2",#N/A,FALSE,"P"}</definedName>
    <definedName name="juy" localSheetId="31" hidden="1">{"Tab1",#N/A,FALSE,"P";"Tab2",#N/A,FALSE,"P"}</definedName>
    <definedName name="juy" localSheetId="32" hidden="1">{"Tab1",#N/A,FALSE,"P";"Tab2",#N/A,FALSE,"P"}</definedName>
    <definedName name="juy" localSheetId="33" hidden="1">{"Tab1",#N/A,FALSE,"P";"Tab2",#N/A,FALSE,"P"}</definedName>
    <definedName name="juy" localSheetId="34" hidden="1">{"Tab1",#N/A,FALSE,"P";"Tab2",#N/A,FALSE,"P"}</definedName>
    <definedName name="juy" localSheetId="37" hidden="1">{"Tab1",#N/A,FALSE,"P";"Tab2",#N/A,FALSE,"P"}</definedName>
    <definedName name="juy" localSheetId="38" hidden="1">{"Tab1",#N/A,FALSE,"P";"Tab2",#N/A,FALSE,"P"}</definedName>
    <definedName name="juy" localSheetId="39" hidden="1">{"Tab1",#N/A,FALSE,"P";"Tab2",#N/A,FALSE,"P"}</definedName>
    <definedName name="juy" localSheetId="20" hidden="1">{"Tab1",#N/A,FALSE,"P";"Tab2",#N/A,FALSE,"P"}</definedName>
    <definedName name="juy" localSheetId="23" hidden="1">{"Tab1",#N/A,FALSE,"P";"Tab2",#N/A,FALSE,"P"}</definedName>
    <definedName name="juy" localSheetId="25" hidden="1">{"Tab1",#N/A,FALSE,"P";"Tab2",#N/A,FALSE,"P"}</definedName>
    <definedName name="juy" hidden="1">{"Tab1",#N/A,FALSE,"P";"Tab2",#N/A,FALSE,"P"}</definedName>
    <definedName name="k" localSheetId="1" hidden="1">{"Main Economic Indicators",#N/A,FALSE,"C"}</definedName>
    <definedName name="k" localSheetId="18" hidden="1">{"Main Economic Indicators",#N/A,FALSE,"C"}</definedName>
    <definedName name="k" localSheetId="19" hidden="1">{"Main Economic Indicators",#N/A,FALSE,"C"}</definedName>
    <definedName name="k" localSheetId="40" hidden="1">{"Main Economic Indicators",#N/A,FALSE,"C"}</definedName>
    <definedName name="k" localSheetId="2" hidden="1">{"Main Economic Indicators",#N/A,FALSE,"C"}</definedName>
    <definedName name="k" localSheetId="3" hidden="1">{"Main Economic Indicators",#N/A,FALSE,"C"}</definedName>
    <definedName name="k" localSheetId="4" hidden="1">{"Main Economic Indicators",#N/A,FALSE,"C"}</definedName>
    <definedName name="k" localSheetId="5" hidden="1">{"Main Economic Indicators",#N/A,FALSE,"C"}</definedName>
    <definedName name="k" localSheetId="10" hidden="1">{"Riqfin97",#N/A,FALSE,"Tran";"Riqfinpro",#N/A,FALSE,"Tran"}</definedName>
    <definedName name="k" localSheetId="24" hidden="1">{"Main Economic Indicators",#N/A,FALSE,"C"}</definedName>
    <definedName name="k" localSheetId="26" hidden="1">{"Main Economic Indicators",#N/A,FALSE,"C"}</definedName>
    <definedName name="k" localSheetId="27" hidden="1">{"Main Economic Indicators",#N/A,FALSE,"C"}</definedName>
    <definedName name="k" localSheetId="31" hidden="1">{"Main Economic Indicators",#N/A,FALSE,"C"}</definedName>
    <definedName name="k" localSheetId="32" hidden="1">{"Main Economic Indicators",#N/A,FALSE,"C"}</definedName>
    <definedName name="k" localSheetId="33" hidden="1">{"Main Economic Indicators",#N/A,FALSE,"C"}</definedName>
    <definedName name="k" localSheetId="34" hidden="1">{"Main Economic Indicators",#N/A,FALSE,"C"}</definedName>
    <definedName name="k" localSheetId="37" hidden="1">{"Main Economic Indicators",#N/A,FALSE,"C"}</definedName>
    <definedName name="k" localSheetId="38" hidden="1">{"Main Economic Indicators",#N/A,FALSE,"C"}</definedName>
    <definedName name="k" localSheetId="39" hidden="1">{"Main Economic Indicators",#N/A,FALSE,"C"}</definedName>
    <definedName name="k" localSheetId="20" hidden="1">{"Main Economic Indicators",#N/A,FALSE,"C"}</definedName>
    <definedName name="k" localSheetId="23" hidden="1">{"Main Economic Indicators",#N/A,FALSE,"C"}</definedName>
    <definedName name="k" localSheetId="25" hidden="1">{"Main Economic Indicators",#N/A,FALSE,"C"}</definedName>
    <definedName name="k" hidden="1">{"Main Economic Indicators",#N/A,FALSE,"C"}</definedName>
    <definedName name="KD" localSheetId="1">#REF!</definedName>
    <definedName name="KD" localSheetId="18">#REF!</definedName>
    <definedName name="KD" localSheetId="19">#REF!</definedName>
    <definedName name="KD" localSheetId="3">#REF!</definedName>
    <definedName name="KD" localSheetId="4">#REF!</definedName>
    <definedName name="KD" localSheetId="5">#REF!</definedName>
    <definedName name="KD" localSheetId="10">#REF!</definedName>
    <definedName name="KD" localSheetId="24">#REF!</definedName>
    <definedName name="KD" localSheetId="26">#REF!</definedName>
    <definedName name="KD" localSheetId="27">#REF!</definedName>
    <definedName name="KD" localSheetId="31">#REF!</definedName>
    <definedName name="KD" localSheetId="32">#REF!</definedName>
    <definedName name="KD" localSheetId="23">#REF!</definedName>
    <definedName name="KD" localSheetId="25">#REF!</definedName>
    <definedName name="KD">#REF!</definedName>
    <definedName name="KD1A" localSheetId="1">#REF!</definedName>
    <definedName name="KD1A" localSheetId="18">#REF!</definedName>
    <definedName name="KD1A" localSheetId="19">#REF!</definedName>
    <definedName name="KD1A" localSheetId="3">#REF!</definedName>
    <definedName name="KD1A" localSheetId="4">#REF!</definedName>
    <definedName name="KD1A" localSheetId="5">#REF!</definedName>
    <definedName name="KD1A" localSheetId="10">#REF!</definedName>
    <definedName name="KD1A" localSheetId="26">#REF!</definedName>
    <definedName name="KD1A" localSheetId="27">#REF!</definedName>
    <definedName name="KD1A" localSheetId="31">#REF!</definedName>
    <definedName name="KD1A" localSheetId="32">#REF!</definedName>
    <definedName name="KD1A" localSheetId="23">#REF!</definedName>
    <definedName name="KD1A">#REF!</definedName>
    <definedName name="khkh" localSheetId="18" hidden="1">#REF!</definedName>
    <definedName name="khkh" localSheetId="26" hidden="1">'[72]Fax a enviar'!#REF!</definedName>
    <definedName name="khkh" localSheetId="27" hidden="1">'[72]Fax a enviar'!#REF!</definedName>
    <definedName name="khkh" localSheetId="31" hidden="1">#REF!</definedName>
    <definedName name="khkh" localSheetId="32" hidden="1">#REF!</definedName>
    <definedName name="khkh" localSheetId="23" hidden="1">#REF!</definedName>
    <definedName name="khkh" hidden="1">'[72]Fax a enviar'!#REF!</definedName>
    <definedName name="KID">#REF!</definedName>
    <definedName name="kiiiiii" localSheetId="1" hidden="1">#REF!</definedName>
    <definedName name="kiiiiii" localSheetId="18" hidden="1">#REF!</definedName>
    <definedName name="kiiiiii" localSheetId="19" hidden="1">#REF!</definedName>
    <definedName name="kiiiiii" localSheetId="3" hidden="1">#REF!</definedName>
    <definedName name="kiiiiii" localSheetId="4" hidden="1">#REF!</definedName>
    <definedName name="kiiiiii" localSheetId="5" hidden="1">#REF!</definedName>
    <definedName name="kiiiiii" localSheetId="10" hidden="1">#REF!</definedName>
    <definedName name="kiiiiii" localSheetId="24" hidden="1">#REF!</definedName>
    <definedName name="kiiiiii" localSheetId="26" hidden="1">#REF!</definedName>
    <definedName name="kiiiiii" localSheetId="27" hidden="1">#REF!</definedName>
    <definedName name="kiiiiii" localSheetId="31" hidden="1">#REF!</definedName>
    <definedName name="kiiiiii" localSheetId="32" hidden="1">#REF!</definedName>
    <definedName name="kiiiiii" localSheetId="23" hidden="1">#REF!</definedName>
    <definedName name="kiiiiii" localSheetId="25" hidden="1">#REF!</definedName>
    <definedName name="kiiiiii" hidden="1">#REF!</definedName>
    <definedName name="kim" localSheetId="1">#REF!</definedName>
    <definedName name="kim" localSheetId="18">#REF!</definedName>
    <definedName name="kim" localSheetId="19">#REF!</definedName>
    <definedName name="kim" localSheetId="3">#REF!</definedName>
    <definedName name="kim" localSheetId="4">#REF!</definedName>
    <definedName name="kim" localSheetId="5">#REF!</definedName>
    <definedName name="kim" localSheetId="10">#REF!</definedName>
    <definedName name="kim" localSheetId="26">#REF!</definedName>
    <definedName name="kim" localSheetId="27">#REF!</definedName>
    <definedName name="kim" localSheetId="31">#REF!</definedName>
    <definedName name="kim" localSheetId="32">#REF!</definedName>
    <definedName name="kim" localSheetId="23">#REF!</definedName>
    <definedName name="kim">#REF!</definedName>
    <definedName name="kio" localSheetId="1" hidden="1">{"Tab1",#N/A,FALSE,"P";"Tab2",#N/A,FALSE,"P"}</definedName>
    <definedName name="kio" localSheetId="18" hidden="1">{"Tab1",#N/A,FALSE,"P";"Tab2",#N/A,FALSE,"P"}</definedName>
    <definedName name="kio" localSheetId="19" hidden="1">{"Tab1",#N/A,FALSE,"P";"Tab2",#N/A,FALSE,"P"}</definedName>
    <definedName name="kio" localSheetId="40" hidden="1">{"Tab1",#N/A,FALSE,"P";"Tab2",#N/A,FALSE,"P"}</definedName>
    <definedName name="kio" localSheetId="2" hidden="1">{"Tab1",#N/A,FALSE,"P";"Tab2",#N/A,FALSE,"P"}</definedName>
    <definedName name="kio" localSheetId="3" hidden="1">{"Tab1",#N/A,FALSE,"P";"Tab2",#N/A,FALSE,"P"}</definedName>
    <definedName name="kio" localSheetId="4" hidden="1">{"Tab1",#N/A,FALSE,"P";"Tab2",#N/A,FALSE,"P"}</definedName>
    <definedName name="kio" localSheetId="5" hidden="1">{"Tab1",#N/A,FALSE,"P";"Tab2",#N/A,FALSE,"P"}</definedName>
    <definedName name="kio" localSheetId="10" hidden="1">{"Tab1",#N/A,FALSE,"P";"Tab2",#N/A,FALSE,"P"}</definedName>
    <definedName name="kio" localSheetId="24" hidden="1">{"Tab1",#N/A,FALSE,"P";"Tab2",#N/A,FALSE,"P"}</definedName>
    <definedName name="kio" localSheetId="26" hidden="1">{"Tab1",#N/A,FALSE,"P";"Tab2",#N/A,FALSE,"P"}</definedName>
    <definedName name="kio" localSheetId="27" hidden="1">{"Tab1",#N/A,FALSE,"P";"Tab2",#N/A,FALSE,"P"}</definedName>
    <definedName name="kio" localSheetId="31" hidden="1">{"Tab1",#N/A,FALSE,"P";"Tab2",#N/A,FALSE,"P"}</definedName>
    <definedName name="kio" localSheetId="32" hidden="1">{"Tab1",#N/A,FALSE,"P";"Tab2",#N/A,FALSE,"P"}</definedName>
    <definedName name="kio" localSheetId="33" hidden="1">{"Tab1",#N/A,FALSE,"P";"Tab2",#N/A,FALSE,"P"}</definedName>
    <definedName name="kio" localSheetId="34" hidden="1">{"Tab1",#N/A,FALSE,"P";"Tab2",#N/A,FALSE,"P"}</definedName>
    <definedName name="kio" localSheetId="37" hidden="1">{"Tab1",#N/A,FALSE,"P";"Tab2",#N/A,FALSE,"P"}</definedName>
    <definedName name="kio" localSheetId="38" hidden="1">{"Tab1",#N/A,FALSE,"P";"Tab2",#N/A,FALSE,"P"}</definedName>
    <definedName name="kio" localSheetId="39" hidden="1">{"Tab1",#N/A,FALSE,"P";"Tab2",#N/A,FALSE,"P"}</definedName>
    <definedName name="kio" localSheetId="20" hidden="1">{"Tab1",#N/A,FALSE,"P";"Tab2",#N/A,FALSE,"P"}</definedName>
    <definedName name="kio" localSheetId="23" hidden="1">{"Tab1",#N/A,FALSE,"P";"Tab2",#N/A,FALSE,"P"}</definedName>
    <definedName name="kio" localSheetId="25" hidden="1">{"Tab1",#N/A,FALSE,"P";"Tab2",#N/A,FALSE,"P"}</definedName>
    <definedName name="kio" hidden="1">{"Tab1",#N/A,FALSE,"P";"Tab2",#N/A,FALSE,"P"}</definedName>
    <definedName name="kiu" localSheetId="1" hidden="1">{"Riqfin97",#N/A,FALSE,"Tran";"Riqfinpro",#N/A,FALSE,"Tran"}</definedName>
    <definedName name="kiu" localSheetId="18" hidden="1">{"Riqfin97",#N/A,FALSE,"Tran";"Riqfinpro",#N/A,FALSE,"Tran"}</definedName>
    <definedName name="kiu" localSheetId="19" hidden="1">{"Riqfin97",#N/A,FALSE,"Tran";"Riqfinpro",#N/A,FALSE,"Tran"}</definedName>
    <definedName name="kiu" localSheetId="40" hidden="1">{"Riqfin97",#N/A,FALSE,"Tran";"Riqfinpro",#N/A,FALSE,"Tran"}</definedName>
    <definedName name="kiu" localSheetId="2" hidden="1">{"Riqfin97",#N/A,FALSE,"Tran";"Riqfinpro",#N/A,FALSE,"Tran"}</definedName>
    <definedName name="kiu" localSheetId="3" hidden="1">{"Riqfin97",#N/A,FALSE,"Tran";"Riqfinpro",#N/A,FALSE,"Tran"}</definedName>
    <definedName name="kiu" localSheetId="4" hidden="1">{"Riqfin97",#N/A,FALSE,"Tran";"Riqfinpro",#N/A,FALSE,"Tran"}</definedName>
    <definedName name="kiu" localSheetId="5" hidden="1">{"Riqfin97",#N/A,FALSE,"Tran";"Riqfinpro",#N/A,FALSE,"Tran"}</definedName>
    <definedName name="kiu" localSheetId="10" hidden="1">{"Riqfin97",#N/A,FALSE,"Tran";"Riqfinpro",#N/A,FALSE,"Tran"}</definedName>
    <definedName name="kiu" localSheetId="24" hidden="1">{"Riqfin97",#N/A,FALSE,"Tran";"Riqfinpro",#N/A,FALSE,"Tran"}</definedName>
    <definedName name="kiu" localSheetId="26" hidden="1">{"Riqfin97",#N/A,FALSE,"Tran";"Riqfinpro",#N/A,FALSE,"Tran"}</definedName>
    <definedName name="kiu" localSheetId="27" hidden="1">{"Riqfin97",#N/A,FALSE,"Tran";"Riqfinpro",#N/A,FALSE,"Tran"}</definedName>
    <definedName name="kiu" localSheetId="31" hidden="1">{"Riqfin97",#N/A,FALSE,"Tran";"Riqfinpro",#N/A,FALSE,"Tran"}</definedName>
    <definedName name="kiu" localSheetId="32" hidden="1">{"Riqfin97",#N/A,FALSE,"Tran";"Riqfinpro",#N/A,FALSE,"Tran"}</definedName>
    <definedName name="kiu" localSheetId="33" hidden="1">{"Riqfin97",#N/A,FALSE,"Tran";"Riqfinpro",#N/A,FALSE,"Tran"}</definedName>
    <definedName name="kiu" localSheetId="34" hidden="1">{"Riqfin97",#N/A,FALSE,"Tran";"Riqfinpro",#N/A,FALSE,"Tran"}</definedName>
    <definedName name="kiu" localSheetId="37" hidden="1">{"Riqfin97",#N/A,FALSE,"Tran";"Riqfinpro",#N/A,FALSE,"Tran"}</definedName>
    <definedName name="kiu" localSheetId="38" hidden="1">{"Riqfin97",#N/A,FALSE,"Tran";"Riqfinpro",#N/A,FALSE,"Tran"}</definedName>
    <definedName name="kiu" localSheetId="39" hidden="1">{"Riqfin97",#N/A,FALSE,"Tran";"Riqfinpro",#N/A,FALSE,"Tran"}</definedName>
    <definedName name="kiu" localSheetId="20" hidden="1">{"Riqfin97",#N/A,FALSE,"Tran";"Riqfinpro",#N/A,FALSE,"Tran"}</definedName>
    <definedName name="kiu" localSheetId="23" hidden="1">{"Riqfin97",#N/A,FALSE,"Tran";"Riqfinpro",#N/A,FALSE,"Tran"}</definedName>
    <definedName name="kiu" localSheetId="25" hidden="1">{"Riqfin97",#N/A,FALSE,"Tran";"Riqfinpro",#N/A,FALSE,"Tran"}</definedName>
    <definedName name="kiu" hidden="1">{"Riqfin97",#N/A,FALSE,"Tran";"Riqfinpro",#N/A,FALSE,"Tran"}</definedName>
    <definedName name="kjkj" localSheetId="18" hidden="1">#REF!</definedName>
    <definedName name="kjkj" hidden="1">'[72]Fax a enviar'!#REF!</definedName>
    <definedName name="kk" localSheetId="1" hidden="1">{"Tab1",#N/A,FALSE,"P";"Tab2",#N/A,FALSE,"P"}</definedName>
    <definedName name="kk" localSheetId="18" hidden="1">{"Tab1",#N/A,FALSE,"P";"Tab2",#N/A,FALSE,"P"}</definedName>
    <definedName name="kk" localSheetId="19" hidden="1">{"Tab1",#N/A,FALSE,"P";"Tab2",#N/A,FALSE,"P"}</definedName>
    <definedName name="kk" localSheetId="40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10" hidden="1">{"Tab1",#N/A,FALSE,"P";"Tab2",#N/A,FALSE,"P"}</definedName>
    <definedName name="kk" localSheetId="24" hidden="1">{"Tab1",#N/A,FALSE,"P";"Tab2",#N/A,FALSE,"P"}</definedName>
    <definedName name="kk" localSheetId="26" hidden="1">{"Tab1",#N/A,FALSE,"P";"Tab2",#N/A,FALSE,"P"}</definedName>
    <definedName name="kk" localSheetId="27" hidden="1">{"Tab1",#N/A,FALSE,"P";"Tab2",#N/A,FALSE,"P"}</definedName>
    <definedName name="kk" localSheetId="31" hidden="1">{"Tab1",#N/A,FALSE,"P";"Tab2",#N/A,FALSE,"P"}</definedName>
    <definedName name="kk" localSheetId="32" hidden="1">{"Tab1",#N/A,FALSE,"P";"Tab2",#N/A,FALSE,"P"}</definedName>
    <definedName name="kk" localSheetId="33" hidden="1">{"Tab1",#N/A,FALSE,"P";"Tab2",#N/A,FALSE,"P"}</definedName>
    <definedName name="kk" localSheetId="34" hidden="1">{"Tab1",#N/A,FALSE,"P";"Tab2",#N/A,FALSE,"P"}</definedName>
    <definedName name="kk" localSheetId="37" hidden="1">{"Tab1",#N/A,FALSE,"P";"Tab2",#N/A,FALSE,"P"}</definedName>
    <definedName name="kk" localSheetId="38" hidden="1">{"Tab1",#N/A,FALSE,"P";"Tab2",#N/A,FALSE,"P"}</definedName>
    <definedName name="kk" localSheetId="39" hidden="1">{"Tab1",#N/A,FALSE,"P";"Tab2",#N/A,FALSE,"P"}</definedName>
    <definedName name="kk" localSheetId="20" hidden="1">{"Tab1",#N/A,FALSE,"P";"Tab2",#N/A,FALSE,"P"}</definedName>
    <definedName name="kk" localSheetId="23" hidden="1">{"Tab1",#N/A,FALSE,"P";"Tab2",#N/A,FALSE,"P"}</definedName>
    <definedName name="kk" localSheetId="25" hidden="1">{"Tab1",#N/A,FALSE,"P";"Tab2",#N/A,FALSE,"P"}</definedName>
    <definedName name="kk" hidden="1">{"Tab1",#N/A,FALSE,"P";"Tab2",#N/A,FALSE,"P"}</definedName>
    <definedName name="kkk" localSheetId="1" hidden="1">{"Tab1",#N/A,FALSE,"P";"Tab2",#N/A,FALSE,"P"}</definedName>
    <definedName name="kkk" localSheetId="18" hidden="1">{"Tab1",#N/A,FALSE,"P";"Tab2",#N/A,FALSE,"P"}</definedName>
    <definedName name="kkk" localSheetId="19" hidden="1">{"Tab1",#N/A,FALSE,"P";"Tab2",#N/A,FALSE,"P"}</definedName>
    <definedName name="kkk" localSheetId="40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" localSheetId="24" hidden="1">{"Tab1",#N/A,FALSE,"P";"Tab2",#N/A,FALSE,"P"}</definedName>
    <definedName name="kkk" localSheetId="26" hidden="1">{"Tab1",#N/A,FALSE,"P";"Tab2",#N/A,FALSE,"P"}</definedName>
    <definedName name="kkk" localSheetId="27" hidden="1">{"Tab1",#N/A,FALSE,"P";"Tab2",#N/A,FALSE,"P"}</definedName>
    <definedName name="kkk" localSheetId="31" hidden="1">{"Tab1",#N/A,FALSE,"P";"Tab2",#N/A,FALSE,"P"}</definedName>
    <definedName name="kkk" localSheetId="32" hidden="1">{"Tab1",#N/A,FALSE,"P";"Tab2",#N/A,FALSE,"P"}</definedName>
    <definedName name="kkk" localSheetId="33" hidden="1">{"Tab1",#N/A,FALSE,"P";"Tab2",#N/A,FALSE,"P"}</definedName>
    <definedName name="kkk" localSheetId="34" hidden="1">{"Tab1",#N/A,FALSE,"P";"Tab2",#N/A,FALSE,"P"}</definedName>
    <definedName name="kkk" localSheetId="37" hidden="1">{"Tab1",#N/A,FALSE,"P";"Tab2",#N/A,FALSE,"P"}</definedName>
    <definedName name="kkk" localSheetId="38" hidden="1">{"Tab1",#N/A,FALSE,"P";"Tab2",#N/A,FALSE,"P"}</definedName>
    <definedName name="kkk" localSheetId="39" hidden="1">{"Tab1",#N/A,FALSE,"P";"Tab2",#N/A,FALSE,"P"}</definedName>
    <definedName name="kkk" localSheetId="20" hidden="1">{"Tab1",#N/A,FALSE,"P";"Tab2",#N/A,FALSE,"P"}</definedName>
    <definedName name="kkk" localSheetId="23" hidden="1">{"Tab1",#N/A,FALSE,"P";"Tab2",#N/A,FALSE,"P"}</definedName>
    <definedName name="kkk" localSheetId="25" hidden="1">{"Tab1",#N/A,FALSE,"P";"Tab2",#N/A,FALSE,"P"}</definedName>
    <definedName name="kkk" hidden="1">{"Tab1",#N/A,FALSE,"P";"Tab2",#N/A,FALSE,"P"}</definedName>
    <definedName name="kkkk" localSheetId="18" hidden="1">#REF!</definedName>
    <definedName name="kkkk" localSheetId="10">#N/A</definedName>
    <definedName name="kkkk" hidden="1">[93]M!#REF!</definedName>
    <definedName name="kkkkk" localSheetId="18" hidden="1">#REF!</definedName>
    <definedName name="kkkkk" localSheetId="10" hidden="1">#REF!</definedName>
    <definedName name="kkkkk" hidden="1">'[94]J(Priv.Cap)'!#REF!</definedName>
    <definedName name="kkkkkkkk" localSheetId="1" hidden="1">{"Riqfin97",#N/A,FALSE,"Tran";"Riqfinpro",#N/A,FALSE,"Tran"}</definedName>
    <definedName name="kkkkkkkk" localSheetId="18" hidden="1">{"Riqfin97",#N/A,FALSE,"Tran";"Riqfinpro",#N/A,FALSE,"Tran"}</definedName>
    <definedName name="kkkkkkkk" localSheetId="19" hidden="1">{"Riqfin97",#N/A,FALSE,"Tran";"Riqfinpro",#N/A,FALSE,"Tran"}</definedName>
    <definedName name="kkkkkkkk" localSheetId="40" hidden="1">{"Riqfin97",#N/A,FALSE,"Tran";"Riqfinpro",#N/A,FALSE,"Tran"}</definedName>
    <definedName name="kkkkkkkk" localSheetId="2" hidden="1">{"Riqfin97",#N/A,FALSE,"Tran";"Riqfinpro",#N/A,FALSE,"Tran"}</definedName>
    <definedName name="kkkkkkkk" localSheetId="3" hidden="1">{"Riqfin97",#N/A,FALSE,"Tran";"Riqfinpro",#N/A,FALSE,"Tran"}</definedName>
    <definedName name="kkkkkkkk" localSheetId="4" hidden="1">{"Riqfin97",#N/A,FALSE,"Tran";"Riqfinpro",#N/A,FALSE,"Tran"}</definedName>
    <definedName name="kkkkkkkk" localSheetId="5" hidden="1">{"Riqfin97",#N/A,FALSE,"Tran";"Riqfinpro",#N/A,FALSE,"Tran"}</definedName>
    <definedName name="kkkkkkkk" localSheetId="10" hidden="1">{"Riqfin97",#N/A,FALSE,"Tran";"Riqfinpro",#N/A,FALSE,"Tran"}</definedName>
    <definedName name="kkkkkkkk" localSheetId="24" hidden="1">{"Riqfin97",#N/A,FALSE,"Tran";"Riqfinpro",#N/A,FALSE,"Tran"}</definedName>
    <definedName name="kkkkkkkk" localSheetId="26" hidden="1">{"Riqfin97",#N/A,FALSE,"Tran";"Riqfinpro",#N/A,FALSE,"Tran"}</definedName>
    <definedName name="kkkkkkkk" localSheetId="27" hidden="1">{"Riqfin97",#N/A,FALSE,"Tran";"Riqfinpro",#N/A,FALSE,"Tran"}</definedName>
    <definedName name="kkkkkkkk" localSheetId="31" hidden="1">{"Riqfin97",#N/A,FALSE,"Tran";"Riqfinpro",#N/A,FALSE,"Tran"}</definedName>
    <definedName name="kkkkkkkk" localSheetId="32" hidden="1">{"Riqfin97",#N/A,FALSE,"Tran";"Riqfinpro",#N/A,FALSE,"Tran"}</definedName>
    <definedName name="kkkkkkkk" localSheetId="33" hidden="1">{"Riqfin97",#N/A,FALSE,"Tran";"Riqfinpro",#N/A,FALSE,"Tran"}</definedName>
    <definedName name="kkkkkkkk" localSheetId="34" hidden="1">{"Riqfin97",#N/A,FALSE,"Tran";"Riqfinpro",#N/A,FALSE,"Tran"}</definedName>
    <definedName name="kkkkkkkk" localSheetId="37" hidden="1">{"Riqfin97",#N/A,FALSE,"Tran";"Riqfinpro",#N/A,FALSE,"Tran"}</definedName>
    <definedName name="kkkkkkkk" localSheetId="38" hidden="1">{"Riqfin97",#N/A,FALSE,"Tran";"Riqfinpro",#N/A,FALSE,"Tran"}</definedName>
    <definedName name="kkkkkkkk" localSheetId="39" hidden="1">{"Riqfin97",#N/A,FALSE,"Tran";"Riqfinpro",#N/A,FALSE,"Tran"}</definedName>
    <definedName name="kkkkkkkk" localSheetId="20" hidden="1">{"Riqfin97",#N/A,FALSE,"Tran";"Riqfinpro",#N/A,FALSE,"Tran"}</definedName>
    <definedName name="kkkkkkkk" localSheetId="23" hidden="1">{"Riqfin97",#N/A,FALSE,"Tran";"Riqfinpro",#N/A,FALSE,"Tran"}</definedName>
    <definedName name="kkkkkkkk" localSheetId="25" hidden="1">{"Riqfin97",#N/A,FALSE,"Tran";"Riqfinpro",#N/A,FALSE,"Tran"}</definedName>
    <definedName name="kkkkkkkk" hidden="1">{"Riqfin97",#N/A,FALSE,"Tran";"Riqfinpro",#N/A,FALSE,"Tran"}</definedName>
    <definedName name="KWD" localSheetId="26">#REF!</definedName>
    <definedName name="KWD" localSheetId="27">#REF!</definedName>
    <definedName name="KWD">#REF!</definedName>
    <definedName name="kykiyu" localSheetId="18" hidden="1">#REF!</definedName>
    <definedName name="kykiyu" localSheetId="10" hidden="1">#REF!</definedName>
    <definedName name="kykiyu" localSheetId="26" hidden="1">'[72]Fax a enviar'!#REF!</definedName>
    <definedName name="kykiyu" localSheetId="27" hidden="1">'[72]Fax a enviar'!#REF!</definedName>
    <definedName name="kykiyu" hidden="1">'[72]Fax a enviar'!#REF!</definedName>
    <definedName name="L" localSheetId="10">#REF!</definedName>
    <definedName name="L" localSheetId="26">[84]DA!#REF!</definedName>
    <definedName name="L" localSheetId="27">[84]DA!#REF!</definedName>
    <definedName name="L">#REF!</definedName>
    <definedName name="L_">#N/A</definedName>
    <definedName name="LastOpenedWorkSheet" localSheetId="1">#REF!</definedName>
    <definedName name="LastOpenedWorkSheet" localSheetId="18">#REF!</definedName>
    <definedName name="LastOpenedWorkSheet" localSheetId="19">#REF!</definedName>
    <definedName name="LastOpenedWorkSheet" localSheetId="3">#REF!</definedName>
    <definedName name="LastOpenedWorkSheet" localSheetId="4">#REF!</definedName>
    <definedName name="LastOpenedWorkSheet" localSheetId="5">#REF!</definedName>
    <definedName name="LastOpenedWorkSheet" localSheetId="10">#REF!</definedName>
    <definedName name="LastOpenedWorkSheet" localSheetId="24">#REF!</definedName>
    <definedName name="LastOpenedWorkSheet" localSheetId="26">#REF!</definedName>
    <definedName name="LastOpenedWorkSheet" localSheetId="27">#REF!</definedName>
    <definedName name="LastOpenedWorkSheet" localSheetId="31">#REF!</definedName>
    <definedName name="LastOpenedWorkSheet" localSheetId="32">#REF!</definedName>
    <definedName name="LastOpenedWorkSheet" localSheetId="23">#REF!</definedName>
    <definedName name="LastOpenedWorkSheet" localSheetId="25">#REF!</definedName>
    <definedName name="LastOpenedWorkSheet">#REF!</definedName>
    <definedName name="LastRefreshed" localSheetId="1">#REF!</definedName>
    <definedName name="LastRefreshed" localSheetId="18">#REF!</definedName>
    <definedName name="LastRefreshed" localSheetId="19">#REF!</definedName>
    <definedName name="LastRefreshed" localSheetId="3">#REF!</definedName>
    <definedName name="LastRefreshed" localSheetId="4">#REF!</definedName>
    <definedName name="LastRefreshed" localSheetId="5">#REF!</definedName>
    <definedName name="LastRefreshed" localSheetId="10">#REF!</definedName>
    <definedName name="LastRefreshed" localSheetId="26">#REF!</definedName>
    <definedName name="LastRefreshed" localSheetId="27">#REF!</definedName>
    <definedName name="LastRefreshed" localSheetId="31">#REF!</definedName>
    <definedName name="LastRefreshed" localSheetId="32">#REF!</definedName>
    <definedName name="LastRefreshed" localSheetId="23">#REF!</definedName>
    <definedName name="LastRefreshed">#REF!</definedName>
    <definedName name="LD" localSheetId="1">#REF!</definedName>
    <definedName name="LD" localSheetId="18">#REF!</definedName>
    <definedName name="LD" localSheetId="19">#REF!</definedName>
    <definedName name="LD" localSheetId="3">#REF!</definedName>
    <definedName name="LD" localSheetId="4">#REF!</definedName>
    <definedName name="LD" localSheetId="5">#REF!</definedName>
    <definedName name="LD" localSheetId="10">#REF!</definedName>
    <definedName name="LD" localSheetId="26">#REF!</definedName>
    <definedName name="LD" localSheetId="27">#REF!</definedName>
    <definedName name="LD" localSheetId="31">#REF!</definedName>
    <definedName name="LD" localSheetId="32">#REF!</definedName>
    <definedName name="LD" localSheetId="23">#REF!</definedName>
    <definedName name="LD">#REF!</definedName>
    <definedName name="LD1A" localSheetId="1">#REF!</definedName>
    <definedName name="LD1A" localSheetId="19">#REF!</definedName>
    <definedName name="LD1A" localSheetId="3">#REF!</definedName>
    <definedName name="LD1A" localSheetId="4">#REF!</definedName>
    <definedName name="LD1A" localSheetId="5">#REF!</definedName>
    <definedName name="LD1A" localSheetId="10">#REF!</definedName>
    <definedName name="LD1A" localSheetId="26">#REF!</definedName>
    <definedName name="LD1A" localSheetId="27">#REF!</definedName>
    <definedName name="LD1A" localSheetId="31">#REF!</definedName>
    <definedName name="LD1A" localSheetId="32">#REF!</definedName>
    <definedName name="LD1A" localSheetId="23">#REF!</definedName>
    <definedName name="LD1A">#REF!</definedName>
    <definedName name="LE" localSheetId="1">#REF!</definedName>
    <definedName name="LE" localSheetId="19">#REF!</definedName>
    <definedName name="LE" localSheetId="3">#REF!</definedName>
    <definedName name="LE" localSheetId="4">#REF!</definedName>
    <definedName name="LE" localSheetId="5">#REF!</definedName>
    <definedName name="LE" localSheetId="10">#REF!</definedName>
    <definedName name="LE" localSheetId="26">#REF!</definedName>
    <definedName name="LE" localSheetId="27">#REF!</definedName>
    <definedName name="LE" localSheetId="31">#REF!</definedName>
    <definedName name="LE" localSheetId="32">#REF!</definedName>
    <definedName name="LE" localSheetId="23">#REF!</definedName>
    <definedName name="LE">#REF!</definedName>
    <definedName name="LE1A" localSheetId="1">#REF!</definedName>
    <definedName name="LE1A" localSheetId="19">#REF!</definedName>
    <definedName name="LE1A" localSheetId="3">#REF!</definedName>
    <definedName name="LE1A" localSheetId="4">#REF!</definedName>
    <definedName name="LE1A" localSheetId="5">#REF!</definedName>
    <definedName name="LE1A" localSheetId="26">#REF!</definedName>
    <definedName name="LE1A" localSheetId="27">#REF!</definedName>
    <definedName name="LE1A" localSheetId="31">#REF!</definedName>
    <definedName name="LE1A" localSheetId="32">#REF!</definedName>
    <definedName name="LE1A" localSheetId="23">#REF!</definedName>
    <definedName name="LE1A">#REF!</definedName>
    <definedName name="LEAP" localSheetId="1">#REF!</definedName>
    <definedName name="LEAP" localSheetId="19">#REF!</definedName>
    <definedName name="LEAP" localSheetId="3">#REF!</definedName>
    <definedName name="LEAP" localSheetId="4">#REF!</definedName>
    <definedName name="LEAP" localSheetId="5">#REF!</definedName>
    <definedName name="LEAP" localSheetId="26">#REF!</definedName>
    <definedName name="LEAP" localSheetId="27">#REF!</definedName>
    <definedName name="LEAP" localSheetId="31">#REF!</definedName>
    <definedName name="LEAP" localSheetId="32">#REF!</definedName>
    <definedName name="LEAP" localSheetId="23">#REF!</definedName>
    <definedName name="LEAP">#REF!</definedName>
    <definedName name="LEGC" localSheetId="26">#REF!</definedName>
    <definedName name="LEGC" localSheetId="27">#REF!</definedName>
    <definedName name="LEGC">#REF!</definedName>
    <definedName name="LG" localSheetId="26">#REF!</definedName>
    <definedName name="LG" localSheetId="27">#REF!</definedName>
    <definedName name="LG">#REF!</definedName>
    <definedName name="LGperc" localSheetId="26">#REF!</definedName>
    <definedName name="LGperc" localSheetId="27">#REF!</definedName>
    <definedName name="LGperc">#REF!</definedName>
    <definedName name="LGTNONO1" localSheetId="1">[53]nonopec!#REF!</definedName>
    <definedName name="LGTNONO1" localSheetId="18">#REF!</definedName>
    <definedName name="LGTNONO1" localSheetId="3">[53]nonopec!#REF!</definedName>
    <definedName name="LGTNONO1" localSheetId="4">[53]nonopec!#REF!</definedName>
    <definedName name="LGTNONO1" localSheetId="5">[53]nonopec!#REF!</definedName>
    <definedName name="LGTNONO1" localSheetId="23">#REF!</definedName>
    <definedName name="LGTNONO1">[53]nonopec!#REF!</definedName>
    <definedName name="LGTNONO2" localSheetId="1">[53]nonopec!#REF!</definedName>
    <definedName name="LGTNONO2" localSheetId="18">#REF!</definedName>
    <definedName name="LGTNONO2" localSheetId="3">[53]nonopec!#REF!</definedName>
    <definedName name="LGTNONO2" localSheetId="4">[53]nonopec!#REF!</definedName>
    <definedName name="LGTNONO2" localSheetId="5">[53]nonopec!#REF!</definedName>
    <definedName name="LGTNONO2" localSheetId="23">#REF!</definedName>
    <definedName name="LGTNONO2">[53]nonopec!#REF!</definedName>
    <definedName name="LGTNONOPEC" localSheetId="18">#REF!</definedName>
    <definedName name="LGTNONOPEC" localSheetId="23">#REF!</definedName>
    <definedName name="LGTNONOPEC">[53]nonopec!#REF!</definedName>
    <definedName name="LGTNSUMM" localSheetId="18">#REF!</definedName>
    <definedName name="LGTNSUMM" localSheetId="23">#REF!</definedName>
    <definedName name="LGTNSUMM">[53]nonopec!#REF!</definedName>
    <definedName name="LGTOECD" localSheetId="18">#REF!</definedName>
    <definedName name="LGTOECD">[53]nonopec!#REF!</definedName>
    <definedName name="LGTOPEC" localSheetId="18">#REF!</definedName>
    <definedName name="LGTOPEC">[53]nonopec!#REF!</definedName>
    <definedName name="LGTPCNT" localSheetId="18">#REF!</definedName>
    <definedName name="LGTPCNT">[53]nonopec!#REF!</definedName>
    <definedName name="LIBOR3">#REF!</definedName>
    <definedName name="LIBOR6">#REF!</definedName>
    <definedName name="LIBRAE" localSheetId="10">#REF!</definedName>
    <definedName name="LIBRAE" localSheetId="26">#REF!</definedName>
    <definedName name="LIBRAE" localSheetId="27">#REF!</definedName>
    <definedName name="LIBRAE">#REF!</definedName>
    <definedName name="LINES" localSheetId="1">#REF!</definedName>
    <definedName name="LINES" localSheetId="18">#REF!</definedName>
    <definedName name="LINES" localSheetId="3">#REF!</definedName>
    <definedName name="LINES" localSheetId="4">#REF!</definedName>
    <definedName name="LINES" localSheetId="5">#REF!</definedName>
    <definedName name="LINES" localSheetId="10">#REF!</definedName>
    <definedName name="LINES" localSheetId="24">#REF!</definedName>
    <definedName name="LINES" localSheetId="26">#REF!</definedName>
    <definedName name="LINES" localSheetId="27">#REF!</definedName>
    <definedName name="LINES" localSheetId="23">#REF!</definedName>
    <definedName name="LINES" localSheetId="25">#REF!</definedName>
    <definedName name="LINES">#REF!</definedName>
    <definedName name="liqc" localSheetId="10">#REF!</definedName>
    <definedName name="liqc" localSheetId="26">[19]Programa!#REF!</definedName>
    <definedName name="liqc" localSheetId="27">[19]Programa!#REF!</definedName>
    <definedName name="liqc">#REF!</definedName>
    <definedName name="liqd" localSheetId="10">#REF!</definedName>
    <definedName name="liqd" localSheetId="26">[19]Programa!#REF!</definedName>
    <definedName name="liqd" localSheetId="27">[19]Programa!#REF!</definedName>
    <definedName name="liqd">#REF!</definedName>
    <definedName name="Liquidez">#REF!</definedName>
    <definedName name="LIT" localSheetId="1">#REF!</definedName>
    <definedName name="LIT" localSheetId="18">#REF!</definedName>
    <definedName name="LIT" localSheetId="19">#REF!</definedName>
    <definedName name="LIT" localSheetId="3">#REF!</definedName>
    <definedName name="LIT" localSheetId="4">#REF!</definedName>
    <definedName name="LIT" localSheetId="5">#REF!</definedName>
    <definedName name="LIT" localSheetId="10">#REF!</definedName>
    <definedName name="LIT" localSheetId="24">#REF!</definedName>
    <definedName name="LIT" localSheetId="26">#REF!</definedName>
    <definedName name="LIT" localSheetId="27">#REF!</definedName>
    <definedName name="LIT" localSheetId="31">#REF!</definedName>
    <definedName name="LIT" localSheetId="32">#REF!</definedName>
    <definedName name="LIT" localSheetId="23">#REF!</definedName>
    <definedName name="LIT" localSheetId="25">#REF!</definedName>
    <definedName name="LIT">#REF!</definedName>
    <definedName name="lita">#N/A</definedName>
    <definedName name="LITEURO" localSheetId="1">#REF!</definedName>
    <definedName name="LITEURO" localSheetId="18">#REF!</definedName>
    <definedName name="LITEURO" localSheetId="19">#REF!</definedName>
    <definedName name="LITEURO" localSheetId="3">#REF!</definedName>
    <definedName name="LITEURO" localSheetId="4">#REF!</definedName>
    <definedName name="LITEURO" localSheetId="5">#REF!</definedName>
    <definedName name="LITEURO" localSheetId="10">#REF!</definedName>
    <definedName name="LITEURO" localSheetId="26">#REF!</definedName>
    <definedName name="LITEURO" localSheetId="27">#REF!</definedName>
    <definedName name="LITEURO" localSheetId="31">#REF!</definedName>
    <definedName name="LITEURO" localSheetId="32">#REF!</definedName>
    <definedName name="LITEURO" localSheetId="23">#REF!</definedName>
    <definedName name="LITEURO">#REF!</definedName>
    <definedName name="ll" localSheetId="1" hidden="1">{"Tab1",#N/A,FALSE,"P";"Tab2",#N/A,FALSE,"P"}</definedName>
    <definedName name="ll" localSheetId="18" hidden="1">{"Tab1",#N/A,FALSE,"P";"Tab2",#N/A,FALSE,"P"}</definedName>
    <definedName name="ll" localSheetId="19" hidden="1">{"Tab1",#N/A,FALSE,"P";"Tab2",#N/A,FALSE,"P"}</definedName>
    <definedName name="ll" localSheetId="40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10" hidden="1">{"Tab1",#N/A,FALSE,"P";"Tab2",#N/A,FALSE,"P"}</definedName>
    <definedName name="ll" localSheetId="24" hidden="1">{"Tab1",#N/A,FALSE,"P";"Tab2",#N/A,FALSE,"P"}</definedName>
    <definedName name="ll" localSheetId="26" hidden="1">{"Tab1",#N/A,FALSE,"P";"Tab2",#N/A,FALSE,"P"}</definedName>
    <definedName name="ll" localSheetId="27" hidden="1">{"Tab1",#N/A,FALSE,"P";"Tab2",#N/A,FALSE,"P"}</definedName>
    <definedName name="ll" localSheetId="31" hidden="1">{"Tab1",#N/A,FALSE,"P";"Tab2",#N/A,FALSE,"P"}</definedName>
    <definedName name="ll" localSheetId="32" hidden="1">{"Tab1",#N/A,FALSE,"P";"Tab2",#N/A,FALSE,"P"}</definedName>
    <definedName name="ll" localSheetId="33" hidden="1">{"Tab1",#N/A,FALSE,"P";"Tab2",#N/A,FALSE,"P"}</definedName>
    <definedName name="ll" localSheetId="34" hidden="1">{"Tab1",#N/A,FALSE,"P";"Tab2",#N/A,FALSE,"P"}</definedName>
    <definedName name="ll" localSheetId="37" hidden="1">{"Tab1",#N/A,FALSE,"P";"Tab2",#N/A,FALSE,"P"}</definedName>
    <definedName name="ll" localSheetId="38" hidden="1">{"Tab1",#N/A,FALSE,"P";"Tab2",#N/A,FALSE,"P"}</definedName>
    <definedName name="ll" localSheetId="39" hidden="1">{"Tab1",#N/A,FALSE,"P";"Tab2",#N/A,FALSE,"P"}</definedName>
    <definedName name="ll" localSheetId="20" hidden="1">{"Tab1",#N/A,FALSE,"P";"Tab2",#N/A,FALSE,"P"}</definedName>
    <definedName name="ll" localSheetId="23" hidden="1">{"Tab1",#N/A,FALSE,"P";"Tab2",#N/A,FALSE,"P"}</definedName>
    <definedName name="ll" localSheetId="25" hidden="1">{"Tab1",#N/A,FALSE,"P";"Tab2",#N/A,FALSE,"P"}</definedName>
    <definedName name="ll" hidden="1">{"Tab1",#N/A,FALSE,"P";"Tab2",#N/A,FALSE,"P"}</definedName>
    <definedName name="LLF" localSheetId="26">[47]Q3!#REF!</definedName>
    <definedName name="LLF" localSheetId="27">[47]Q3!#REF!</definedName>
    <definedName name="LLF">#REF!</definedName>
    <definedName name="lll" localSheetId="1" hidden="1">{"Riqfin97",#N/A,FALSE,"Tran";"Riqfinpro",#N/A,FALSE,"Tran"}</definedName>
    <definedName name="lll" localSheetId="18" hidden="1">{"Riqfin97",#N/A,FALSE,"Tran";"Riqfinpro",#N/A,FALSE,"Tran"}</definedName>
    <definedName name="lll" localSheetId="19" hidden="1">{"Riqfin97",#N/A,FALSE,"Tran";"Riqfinpro",#N/A,FALSE,"Tran"}</definedName>
    <definedName name="lll" localSheetId="40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10" hidden="1">{"Minpmon",#N/A,FALSE,"Monthinput"}</definedName>
    <definedName name="lll" localSheetId="24" hidden="1">{"Riqfin97",#N/A,FALSE,"Tran";"Riqfinpro",#N/A,FALSE,"Tran"}</definedName>
    <definedName name="lll" localSheetId="26" hidden="1">{"Riqfin97",#N/A,FALSE,"Tran";"Riqfinpro",#N/A,FALSE,"Tran"}</definedName>
    <definedName name="lll" localSheetId="27" hidden="1">{"Riqfin97",#N/A,FALSE,"Tran";"Riqfinpro",#N/A,FALSE,"Tran"}</definedName>
    <definedName name="lll" localSheetId="31" hidden="1">{"Riqfin97",#N/A,FALSE,"Tran";"Riqfinpro",#N/A,FALSE,"Tran"}</definedName>
    <definedName name="lll" localSheetId="32" hidden="1">{"Riqfin97",#N/A,FALSE,"Tran";"Riqfinpro",#N/A,FALSE,"Tran"}</definedName>
    <definedName name="lll" localSheetId="33" hidden="1">{"Riqfin97",#N/A,FALSE,"Tran";"Riqfinpro",#N/A,FALSE,"Tran"}</definedName>
    <definedName name="lll" localSheetId="34" hidden="1">{"Riqfin97",#N/A,FALSE,"Tran";"Riqfinpro",#N/A,FALSE,"Tran"}</definedName>
    <definedName name="lll" localSheetId="37" hidden="1">{"Riqfin97",#N/A,FALSE,"Tran";"Riqfinpro",#N/A,FALSE,"Tran"}</definedName>
    <definedName name="lll" localSheetId="38" hidden="1">{"Riqfin97",#N/A,FALSE,"Tran";"Riqfinpro",#N/A,FALSE,"Tran"}</definedName>
    <definedName name="lll" localSheetId="39" hidden="1">{"Riqfin97",#N/A,FALSE,"Tran";"Riqfinpro",#N/A,FALSE,"Tran"}</definedName>
    <definedName name="lll" localSheetId="20" hidden="1">{"Riqfin97",#N/A,FALSE,"Tran";"Riqfinpro",#N/A,FALSE,"Tran"}</definedName>
    <definedName name="lll" localSheetId="23" hidden="1">{"Riqfin97",#N/A,FALSE,"Tran";"Riqfinpro",#N/A,FALSE,"Tran"}</definedName>
    <definedName name="lll" localSheetId="25" hidden="1">{"Riqfin97",#N/A,FALSE,"Tran";"Riqfinpro",#N/A,FALSE,"Tran"}</definedName>
    <definedName name="lll" hidden="1">{"Riqfin97",#N/A,FALSE,"Tran";"Riqfinpro",#N/A,FALSE,"Tran"}</definedName>
    <definedName name="llll" localSheetId="18" hidden="1">#REF!</definedName>
    <definedName name="llll" localSheetId="10" hidden="1">{"Minpmon",#N/A,FALSE,"Monthinput"}</definedName>
    <definedName name="llll" hidden="1">[95]M!#REF!</definedName>
    <definedName name="lllll" localSheetId="1" hidden="1">{"Tab1",#N/A,FALSE,"P";"Tab2",#N/A,FALSE,"P"}</definedName>
    <definedName name="lllll" localSheetId="18" hidden="1">{"Tab1",#N/A,FALSE,"P";"Tab2",#N/A,FALSE,"P"}</definedName>
    <definedName name="lllll" localSheetId="19" hidden="1">{"Tab1",#N/A,FALSE,"P";"Tab2",#N/A,FALSE,"P"}</definedName>
    <definedName name="lllll" localSheetId="40" hidden="1">{"Tab1",#N/A,FALSE,"P";"Tab2",#N/A,FALSE,"P"}</definedName>
    <definedName name="lllll" localSheetId="2" hidden="1">{"Tab1",#N/A,FALSE,"P";"Tab2",#N/A,FALSE,"P"}</definedName>
    <definedName name="lllll" localSheetId="3" hidden="1">{"Tab1",#N/A,FALSE,"P";"Tab2",#N/A,FALSE,"P"}</definedName>
    <definedName name="lllll" localSheetId="4" hidden="1">{"Tab1",#N/A,FALSE,"P";"Tab2",#N/A,FALSE,"P"}</definedName>
    <definedName name="lllll" localSheetId="5" hidden="1">{"Tab1",#N/A,FALSE,"P";"Tab2",#N/A,FALSE,"P"}</definedName>
    <definedName name="lllll" localSheetId="10" hidden="1">{"Tab1",#N/A,FALSE,"P";"Tab2",#N/A,FALSE,"P"}</definedName>
    <definedName name="lllll" localSheetId="24" hidden="1">{"Tab1",#N/A,FALSE,"P";"Tab2",#N/A,FALSE,"P"}</definedName>
    <definedName name="lllll" localSheetId="26" hidden="1">{"Tab1",#N/A,FALSE,"P";"Tab2",#N/A,FALSE,"P"}</definedName>
    <definedName name="lllll" localSheetId="27" hidden="1">{"Tab1",#N/A,FALSE,"P";"Tab2",#N/A,FALSE,"P"}</definedName>
    <definedName name="lllll" localSheetId="31" hidden="1">{"Tab1",#N/A,FALSE,"P";"Tab2",#N/A,FALSE,"P"}</definedName>
    <definedName name="lllll" localSheetId="32" hidden="1">{"Tab1",#N/A,FALSE,"P";"Tab2",#N/A,FALSE,"P"}</definedName>
    <definedName name="lllll" localSheetId="33" hidden="1">{"Tab1",#N/A,FALSE,"P";"Tab2",#N/A,FALSE,"P"}</definedName>
    <definedName name="lllll" localSheetId="34" hidden="1">{"Tab1",#N/A,FALSE,"P";"Tab2",#N/A,FALSE,"P"}</definedName>
    <definedName name="lllll" localSheetId="37" hidden="1">{"Tab1",#N/A,FALSE,"P";"Tab2",#N/A,FALSE,"P"}</definedName>
    <definedName name="lllll" localSheetId="38" hidden="1">{"Tab1",#N/A,FALSE,"P";"Tab2",#N/A,FALSE,"P"}</definedName>
    <definedName name="lllll" localSheetId="39" hidden="1">{"Tab1",#N/A,FALSE,"P";"Tab2",#N/A,FALSE,"P"}</definedName>
    <definedName name="lllll" localSheetId="20" hidden="1">{"Tab1",#N/A,FALSE,"P";"Tab2",#N/A,FALSE,"P"}</definedName>
    <definedName name="lllll" localSheetId="23" hidden="1">{"Tab1",#N/A,FALSE,"P";"Tab2",#N/A,FALSE,"P"}</definedName>
    <definedName name="lllll" localSheetId="25" hidden="1">{"Tab1",#N/A,FALSE,"P";"Tab2",#N/A,FALSE,"P"}</definedName>
    <definedName name="lllll" hidden="1">{"Tab1",#N/A,FALSE,"P";"Tab2",#N/A,FALSE,"P"}</definedName>
    <definedName name="llllll" localSheetId="1" hidden="1">{"Minpmon",#N/A,FALSE,"Monthinput"}</definedName>
    <definedName name="llllll" localSheetId="18" hidden="1">{"Minpmon",#N/A,FALSE,"Monthinput"}</definedName>
    <definedName name="llllll" localSheetId="19" hidden="1">{"Minpmon",#N/A,FALSE,"Monthinput"}</definedName>
    <definedName name="llllll" localSheetId="40" hidden="1">{"Minpmon",#N/A,FALSE,"Monthinput"}</definedName>
    <definedName name="llllll" localSheetId="2" hidden="1">{"Minpmon",#N/A,FALSE,"Monthinput"}</definedName>
    <definedName name="llllll" localSheetId="3" hidden="1">{"Minpmon",#N/A,FALSE,"Monthinput"}</definedName>
    <definedName name="llllll" localSheetId="4" hidden="1">{"Minpmon",#N/A,FALSE,"Monthinput"}</definedName>
    <definedName name="llllll" localSheetId="5" hidden="1">{"Minpmon",#N/A,FALSE,"Monthinput"}</definedName>
    <definedName name="llllll" localSheetId="10" hidden="1">{"Minpmon",#N/A,FALSE,"Monthinput"}</definedName>
    <definedName name="llllll" localSheetId="24" hidden="1">{"Minpmon",#N/A,FALSE,"Monthinput"}</definedName>
    <definedName name="llllll" localSheetId="26" hidden="1">{"Minpmon",#N/A,FALSE,"Monthinput"}</definedName>
    <definedName name="llllll" localSheetId="27" hidden="1">{"Minpmon",#N/A,FALSE,"Monthinput"}</definedName>
    <definedName name="llllll" localSheetId="31" hidden="1">{"Minpmon",#N/A,FALSE,"Monthinput"}</definedName>
    <definedName name="llllll" localSheetId="32" hidden="1">{"Minpmon",#N/A,FALSE,"Monthinput"}</definedName>
    <definedName name="llllll" localSheetId="33" hidden="1">{"Minpmon",#N/A,FALSE,"Monthinput"}</definedName>
    <definedName name="llllll" localSheetId="34" hidden="1">{"Minpmon",#N/A,FALSE,"Monthinput"}</definedName>
    <definedName name="llllll" localSheetId="37" hidden="1">{"Minpmon",#N/A,FALSE,"Monthinput"}</definedName>
    <definedName name="llllll" localSheetId="38" hidden="1">{"Minpmon",#N/A,FALSE,"Monthinput"}</definedName>
    <definedName name="llllll" localSheetId="39" hidden="1">{"Minpmon",#N/A,FALSE,"Monthinput"}</definedName>
    <definedName name="llllll" localSheetId="20" hidden="1">{"Minpmon",#N/A,FALSE,"Monthinput"}</definedName>
    <definedName name="llllll" localSheetId="23" hidden="1">{"Minpmon",#N/A,FALSE,"Monthinput"}</definedName>
    <definedName name="llllll" localSheetId="25" hidden="1">{"Minpmon",#N/A,FALSE,"Monthinput"}</definedName>
    <definedName name="llllll" hidden="1">{"Minpmon",#N/A,FALSE,"Monthinput"}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" hidden="1">{"Minpmon",#N/A,FALSE,"Monthinput"}</definedName>
    <definedName name="lllllllllllllllll" localSheetId="18" hidden="1">{"Minpmon",#N/A,FALSE,"Monthinput"}</definedName>
    <definedName name="lllllllllllllllll" localSheetId="19" hidden="1">{"Minpmon",#N/A,FALSE,"Monthinput"}</definedName>
    <definedName name="lllllllllllllllll" localSheetId="40" hidden="1">{"Minpmon",#N/A,FALSE,"Monthinput"}</definedName>
    <definedName name="lllllllllllllllll" localSheetId="2" hidden="1">{"Minpmon",#N/A,FALSE,"Monthinput"}</definedName>
    <definedName name="lllllllllllllllll" localSheetId="3" hidden="1">{"Minpmon",#N/A,FALSE,"Monthinput"}</definedName>
    <definedName name="lllllllllllllllll" localSheetId="4" hidden="1">{"Minpmon",#N/A,FALSE,"Monthinput"}</definedName>
    <definedName name="lllllllllllllllll" localSheetId="5" hidden="1">{"Minpmon",#N/A,FALSE,"Monthinput"}</definedName>
    <definedName name="lllllllllllllllll" localSheetId="10" hidden="1">{"Minpmon",#N/A,FALSE,"Monthinput"}</definedName>
    <definedName name="lllllllllllllllll" localSheetId="24" hidden="1">{"Minpmon",#N/A,FALSE,"Monthinput"}</definedName>
    <definedName name="lllllllllllllllll" localSheetId="26" hidden="1">{"Minpmon",#N/A,FALSE,"Monthinput"}</definedName>
    <definedName name="lllllllllllllllll" localSheetId="27" hidden="1">{"Minpmon",#N/A,FALSE,"Monthinput"}</definedName>
    <definedName name="lllllllllllllllll" localSheetId="31" hidden="1">{"Minpmon",#N/A,FALSE,"Monthinput"}</definedName>
    <definedName name="lllllllllllllllll" localSheetId="32" hidden="1">{"Minpmon",#N/A,FALSE,"Monthinput"}</definedName>
    <definedName name="lllllllllllllllll" localSheetId="33" hidden="1">{"Minpmon",#N/A,FALSE,"Monthinput"}</definedName>
    <definedName name="lllllllllllllllll" localSheetId="34" hidden="1">{"Minpmon",#N/A,FALSE,"Monthinput"}</definedName>
    <definedName name="lllllllllllllllll" localSheetId="37" hidden="1">{"Minpmon",#N/A,FALSE,"Monthinput"}</definedName>
    <definedName name="lllllllllllllllll" localSheetId="38" hidden="1">{"Minpmon",#N/A,FALSE,"Monthinput"}</definedName>
    <definedName name="lllllllllllllllll" localSheetId="39" hidden="1">{"Minpmon",#N/A,FALSE,"Monthinput"}</definedName>
    <definedName name="lllllllllllllllll" localSheetId="20" hidden="1">{"Minpmon",#N/A,FALSE,"Monthinput"}</definedName>
    <definedName name="lllllllllllllllll" localSheetId="23" hidden="1">{"Minpmon",#N/A,FALSE,"Monthinput"}</definedName>
    <definedName name="lllllllllllllllll" localSheetId="25" hidden="1">{"Minpmon",#N/A,FALSE,"Monthinput"}</definedName>
    <definedName name="lllllllllllllllll" hidden="1">{"Minpmon",#N/A,FALSE,"Monthinput"}</definedName>
    <definedName name="lloo" localSheetId="1" hidden="1">#REF!</definedName>
    <definedName name="lloo" localSheetId="18" hidden="1">#REF!</definedName>
    <definedName name="lloo" localSheetId="19" hidden="1">#REF!</definedName>
    <definedName name="lloo" localSheetId="3" hidden="1">#REF!</definedName>
    <definedName name="lloo" localSheetId="4" hidden="1">#REF!</definedName>
    <definedName name="lloo" localSheetId="5" hidden="1">#REF!</definedName>
    <definedName name="lloo" localSheetId="10" hidden="1">#REF!</definedName>
    <definedName name="lloo" localSheetId="24" hidden="1">#REF!</definedName>
    <definedName name="lloo" localSheetId="26" hidden="1">#REF!</definedName>
    <definedName name="lloo" localSheetId="27" hidden="1">#REF!</definedName>
    <definedName name="lloo" localSheetId="31" hidden="1">#REF!</definedName>
    <definedName name="lloo" localSheetId="32" hidden="1">#REF!</definedName>
    <definedName name="lloo" localSheetId="23" hidden="1">#REF!</definedName>
    <definedName name="lloo" localSheetId="25" hidden="1">#REF!</definedName>
    <definedName name="lloo" hidden="1">#REF!</definedName>
    <definedName name="lodnjkhdnbdv" localSheetId="1">#REF!</definedName>
    <definedName name="lodnjkhdnbdv" localSheetId="18">#REF!</definedName>
    <definedName name="lodnjkhdnbdv" localSheetId="19">#REF!</definedName>
    <definedName name="lodnjkhdnbdv" localSheetId="3">#REF!</definedName>
    <definedName name="lodnjkhdnbdv" localSheetId="4">#REF!</definedName>
    <definedName name="lodnjkhdnbdv" localSheetId="5">#REF!</definedName>
    <definedName name="lodnjkhdnbdv" localSheetId="10">#REF!</definedName>
    <definedName name="lodnjkhdnbdv" localSheetId="26">#REF!</definedName>
    <definedName name="lodnjkhdnbdv" localSheetId="27">#REF!</definedName>
    <definedName name="lodnjkhdnbdv" localSheetId="31">#REF!</definedName>
    <definedName name="lodnjkhdnbdv" localSheetId="32">#REF!</definedName>
    <definedName name="lodnjkhdnbdv" localSheetId="23">#REF!</definedName>
    <definedName name="lodnjkhdnbdv">#REF!</definedName>
    <definedName name="lolololo" localSheetId="1">#REF!</definedName>
    <definedName name="lolololo" localSheetId="18">#REF!</definedName>
    <definedName name="lolololo" localSheetId="19">#REF!</definedName>
    <definedName name="lolololo" localSheetId="3">#REF!</definedName>
    <definedName name="lolololo" localSheetId="4">#REF!</definedName>
    <definedName name="lolololo" localSheetId="5">#REF!</definedName>
    <definedName name="lolololo" localSheetId="10">#REF!</definedName>
    <definedName name="lolololo" localSheetId="26">#REF!</definedName>
    <definedName name="lolololo" localSheetId="27">#REF!</definedName>
    <definedName name="lolololo" localSheetId="31">#REF!</definedName>
    <definedName name="lolololo" localSheetId="32">#REF!</definedName>
    <definedName name="lolololo" localSheetId="23">#REF!</definedName>
    <definedName name="lolololo">#REF!</definedName>
    <definedName name="LONAB96" localSheetId="26">#REF!</definedName>
    <definedName name="LONAB96" localSheetId="27">#REF!</definedName>
    <definedName name="LONAB96">#REF!</definedName>
    <definedName name="LOOKUPMTH" localSheetId="26">#REF!</definedName>
    <definedName name="LOOKUPMTH" localSheetId="27">#REF!</definedName>
    <definedName name="LOOKUPMTH">#REF!</definedName>
    <definedName name="Low_external" localSheetId="26">#REF!</definedName>
    <definedName name="Low_external" localSheetId="27">#REF!</definedName>
    <definedName name="Low_external">#REF!</definedName>
    <definedName name="Low_fiscal" localSheetId="26">#REF!</definedName>
    <definedName name="Low_fiscal" localSheetId="27">#REF!</definedName>
    <definedName name="Low_fiscal">#REF!</definedName>
    <definedName name="Low_growth_extended" localSheetId="26">#REF!</definedName>
    <definedName name="Low_growth_extended" localSheetId="27">#REF!</definedName>
    <definedName name="Low_growth_extended">#REF!</definedName>
    <definedName name="Low_growth_summary" localSheetId="26">#REF!</definedName>
    <definedName name="Low_growth_summary" localSheetId="27">#REF!</definedName>
    <definedName name="Low_growth_summary">#REF!</definedName>
    <definedName name="Low_monetary" localSheetId="26">#REF!</definedName>
    <definedName name="Low_monetary" localSheetId="27">#REF!</definedName>
    <definedName name="Low_monetary">#REF!</definedName>
    <definedName name="Low_real" localSheetId="26">#REF!</definedName>
    <definedName name="Low_real" localSheetId="27">#REF!</definedName>
    <definedName name="Low_real">#REF!</definedName>
    <definedName name="Low_summary" localSheetId="26">#REF!</definedName>
    <definedName name="Low_summary" localSheetId="27">#REF!</definedName>
    <definedName name="Low_summary">#REF!</definedName>
    <definedName name="Lowest_Inter_Bank_Rate" localSheetId="18">#REF!</definedName>
    <definedName name="Lowest_Inter_Bank_Rate">'[54]Inter-Bank'!$M$5</definedName>
    <definedName name="LP" localSheetId="1">#REF!</definedName>
    <definedName name="LP" localSheetId="18">#REF!</definedName>
    <definedName name="LP" localSheetId="19">#REF!</definedName>
    <definedName name="LP" localSheetId="3">#REF!</definedName>
    <definedName name="LP" localSheetId="4">#REF!</definedName>
    <definedName name="LP" localSheetId="5">#REF!</definedName>
    <definedName name="LP" localSheetId="10">#REF!</definedName>
    <definedName name="LP" localSheetId="24">#REF!</definedName>
    <definedName name="LP" localSheetId="26">#REF!</definedName>
    <definedName name="LP" localSheetId="27">#REF!</definedName>
    <definedName name="LP" localSheetId="31">#REF!</definedName>
    <definedName name="LP" localSheetId="32">#REF!</definedName>
    <definedName name="LP" localSheetId="23">#REF!</definedName>
    <definedName name="LP" localSheetId="25">#REF!</definedName>
    <definedName name="LP">#REF!</definedName>
    <definedName name="LP1A" localSheetId="1">#REF!</definedName>
    <definedName name="LP1A" localSheetId="18">#REF!</definedName>
    <definedName name="LP1A" localSheetId="19">#REF!</definedName>
    <definedName name="LP1A" localSheetId="3">#REF!</definedName>
    <definedName name="LP1A" localSheetId="4">#REF!</definedName>
    <definedName name="LP1A" localSheetId="5">#REF!</definedName>
    <definedName name="LP1A" localSheetId="10">#REF!</definedName>
    <definedName name="LP1A" localSheetId="26">#REF!</definedName>
    <definedName name="LP1A" localSheetId="27">#REF!</definedName>
    <definedName name="LP1A" localSheetId="31">#REF!</definedName>
    <definedName name="LP1A" localSheetId="32">#REF!</definedName>
    <definedName name="LP1A" localSheetId="23">#REF!</definedName>
    <definedName name="LP1A">#REF!</definedName>
    <definedName name="LPEperc" localSheetId="26">#REF!</definedName>
    <definedName name="LPEperc" localSheetId="27">#REF!</definedName>
    <definedName name="LPEperc">#REF!</definedName>
    <definedName name="LPperc" localSheetId="26">#REF!</definedName>
    <definedName name="LPperc" localSheetId="27">#REF!</definedName>
    <definedName name="LPperc">#REF!</definedName>
    <definedName name="LT" localSheetId="26">#REF!</definedName>
    <definedName name="LT" localSheetId="27">#REF!</definedName>
    <definedName name="LT">#REF!</definedName>
    <definedName name="LTcirr" localSheetId="1">#REF!</definedName>
    <definedName name="LTcirr" localSheetId="18">#REF!</definedName>
    <definedName name="LTcirr" localSheetId="3">#REF!</definedName>
    <definedName name="LTcirr" localSheetId="4">#REF!</definedName>
    <definedName name="LTcirr" localSheetId="5">#REF!</definedName>
    <definedName name="LTcirr" localSheetId="26">#REF!</definedName>
    <definedName name="LTcirr" localSheetId="27">#REF!</definedName>
    <definedName name="LTcirr" localSheetId="23">#REF!</definedName>
    <definedName name="LTcirr">#REF!</definedName>
    <definedName name="LTr" localSheetId="1">#REF!</definedName>
    <definedName name="LTr" localSheetId="3">#REF!</definedName>
    <definedName name="LTr" localSheetId="4">#REF!</definedName>
    <definedName name="LTr" localSheetId="5">#REF!</definedName>
    <definedName name="LTr" localSheetId="26">#REF!</definedName>
    <definedName name="LTr" localSheetId="27">#REF!</definedName>
    <definedName name="LTr" localSheetId="23">#REF!</definedName>
    <definedName name="LTr">#REF!</definedName>
    <definedName name="LUR" localSheetId="10">#REF!</definedName>
    <definedName name="LUR">#N/A</definedName>
    <definedName name="LUXF" localSheetId="1">#REF!</definedName>
    <definedName name="LUXF" localSheetId="18">#REF!</definedName>
    <definedName name="LUXF" localSheetId="19">#REF!</definedName>
    <definedName name="LUXF" localSheetId="3">#REF!</definedName>
    <definedName name="LUXF" localSheetId="4">#REF!</definedName>
    <definedName name="LUXF" localSheetId="5">#REF!</definedName>
    <definedName name="LUXF" localSheetId="10">#REF!</definedName>
    <definedName name="LUXF" localSheetId="24">#REF!</definedName>
    <definedName name="LUXF" localSheetId="26">#REF!</definedName>
    <definedName name="LUXF" localSheetId="27">#REF!</definedName>
    <definedName name="LUXF" localSheetId="31">#REF!</definedName>
    <definedName name="LUXF" localSheetId="32">#REF!</definedName>
    <definedName name="LUXF" localSheetId="23">#REF!</definedName>
    <definedName name="LUXF" localSheetId="25">#REF!</definedName>
    <definedName name="LUXF">#REF!</definedName>
    <definedName name="LUXF1" localSheetId="1">#REF!</definedName>
    <definedName name="LUXF1" localSheetId="18">#REF!</definedName>
    <definedName name="LUXF1" localSheetId="19">#REF!</definedName>
    <definedName name="LUXF1" localSheetId="3">#REF!</definedName>
    <definedName name="LUXF1" localSheetId="4">#REF!</definedName>
    <definedName name="LUXF1" localSheetId="5">#REF!</definedName>
    <definedName name="LUXF1" localSheetId="10">#REF!</definedName>
    <definedName name="LUXF1" localSheetId="26">#REF!</definedName>
    <definedName name="LUXF1" localSheetId="27">#REF!</definedName>
    <definedName name="LUXF1" localSheetId="31">#REF!</definedName>
    <definedName name="LUXF1" localSheetId="32">#REF!</definedName>
    <definedName name="LUXF1" localSheetId="23">#REF!</definedName>
    <definedName name="LUXF1">#REF!</definedName>
    <definedName name="Lyon">#REF!</definedName>
    <definedName name="m">#N/A</definedName>
    <definedName name="MACRO" localSheetId="1">#REF!</definedName>
    <definedName name="MACRO" localSheetId="18">#REF!</definedName>
    <definedName name="MACRO" localSheetId="3">#REF!</definedName>
    <definedName name="MACRO" localSheetId="4">#REF!</definedName>
    <definedName name="MACRO" localSheetId="5">#REF!</definedName>
    <definedName name="MACRO" localSheetId="10">#REF!</definedName>
    <definedName name="MACRO" localSheetId="24">#REF!</definedName>
    <definedName name="MACRO" localSheetId="26">#REF!</definedName>
    <definedName name="MACRO" localSheetId="27">#REF!</definedName>
    <definedName name="MACRO" localSheetId="23">#REF!</definedName>
    <definedName name="MACRO" localSheetId="25">#REF!</definedName>
    <definedName name="MACRO">#REF!</definedName>
    <definedName name="MACRO_ASSUMP_2006" localSheetId="1">#REF!</definedName>
    <definedName name="MACRO_ASSUMP_2006" localSheetId="18">#REF!</definedName>
    <definedName name="MACRO_ASSUMP_2006" localSheetId="3">#REF!</definedName>
    <definedName name="MACRO_ASSUMP_2006" localSheetId="4">#REF!</definedName>
    <definedName name="MACRO_ASSUMP_2006" localSheetId="5">#REF!</definedName>
    <definedName name="MACRO_ASSUMP_2006" localSheetId="10">#REF!</definedName>
    <definedName name="MACRO_ASSUMP_2006" localSheetId="24">#REF!</definedName>
    <definedName name="MACRO_ASSUMP_2006" localSheetId="26">#REF!</definedName>
    <definedName name="MACRO_ASSUMP_2006" localSheetId="27">#REF!</definedName>
    <definedName name="MACRO_ASSUMP_2006" localSheetId="23">#REF!</definedName>
    <definedName name="MACRO_ASSUMP_2006" localSheetId="25">#REF!</definedName>
    <definedName name="MACRO_ASSUMP_2006">#REF!</definedName>
    <definedName name="Macro2" localSheetId="26">#REF!</definedName>
    <definedName name="Macro2" localSheetId="27">#REF!</definedName>
    <definedName name="Macro2">#REF!</definedName>
    <definedName name="Macro3" localSheetId="26">#REF!</definedName>
    <definedName name="Macro3" localSheetId="27">#REF!</definedName>
    <definedName name="Macro3">#REF!</definedName>
    <definedName name="Macro5" localSheetId="26">#REF!</definedName>
    <definedName name="Macro5" localSheetId="27">#REF!</definedName>
    <definedName name="Macro5">#REF!</definedName>
    <definedName name="Macro6" localSheetId="26">#REF!</definedName>
    <definedName name="Macro6" localSheetId="27">#REF!</definedName>
    <definedName name="Macro6">#REF!</definedName>
    <definedName name="MACROINPUT" localSheetId="26">#REF!</definedName>
    <definedName name="MACROINPUT" localSheetId="27">#REF!</definedName>
    <definedName name="MACROINPUT">#REF!</definedName>
    <definedName name="MACROS">#REF!</definedName>
    <definedName name="maintabs" localSheetId="18">#REF!,#REF!,#REF!</definedName>
    <definedName name="maintabs">[27]QNEWLOR!$B$3:$G$17,[27]QNEWLOR!$B$20:$G$87,[27]QNEWLOR!$B$90:$G$159</definedName>
    <definedName name="MALAX" localSheetId="1">#REF!</definedName>
    <definedName name="MALAX" localSheetId="18">#REF!</definedName>
    <definedName name="MALAX" localSheetId="19">#REF!</definedName>
    <definedName name="MALAX" localSheetId="3">#REF!</definedName>
    <definedName name="MALAX" localSheetId="4">#REF!</definedName>
    <definedName name="MALAX" localSheetId="5">#REF!</definedName>
    <definedName name="MALAX" localSheetId="10">#REF!</definedName>
    <definedName name="MALAX" localSheetId="24">#REF!</definedName>
    <definedName name="MALAX" localSheetId="26">#REF!</definedName>
    <definedName name="MALAX" localSheetId="27">#REF!</definedName>
    <definedName name="MALAX" localSheetId="31">#REF!</definedName>
    <definedName name="MALAX" localSheetId="32">#REF!</definedName>
    <definedName name="MALAX" localSheetId="23">#REF!</definedName>
    <definedName name="MALAX" localSheetId="25">#REF!</definedName>
    <definedName name="MALAX">#REF!</definedName>
    <definedName name="MALAX1" localSheetId="1">#REF!</definedName>
    <definedName name="MALAX1" localSheetId="18">#REF!</definedName>
    <definedName name="MALAX1" localSheetId="19">#REF!</definedName>
    <definedName name="MALAX1" localSheetId="3">#REF!</definedName>
    <definedName name="MALAX1" localSheetId="4">#REF!</definedName>
    <definedName name="MALAX1" localSheetId="5">#REF!</definedName>
    <definedName name="MALAX1" localSheetId="10">#REF!</definedName>
    <definedName name="MALAX1" localSheetId="26">#REF!</definedName>
    <definedName name="MALAX1" localSheetId="27">#REF!</definedName>
    <definedName name="MALAX1" localSheetId="31">#REF!</definedName>
    <definedName name="MALAX1" localSheetId="32">#REF!</definedName>
    <definedName name="MALAX1" localSheetId="23">#REF!</definedName>
    <definedName name="MALAX1">#REF!</definedName>
    <definedName name="Malaysia" localSheetId="26">#REF!</definedName>
    <definedName name="Malaysia" localSheetId="27">#REF!</definedName>
    <definedName name="Malaysia">#REF!</definedName>
    <definedName name="MANUAL" localSheetId="26">#REF!</definedName>
    <definedName name="MANUAL" localSheetId="27">#REF!</definedName>
    <definedName name="MANUAL">#REF!</definedName>
    <definedName name="mapa1" localSheetId="26">#REF!</definedName>
    <definedName name="mapa1" localSheetId="27">#REF!</definedName>
    <definedName name="mapa1">#REF!</definedName>
    <definedName name="mapa2" localSheetId="26">#REF!</definedName>
    <definedName name="mapa2" localSheetId="27">#REF!</definedName>
    <definedName name="mapa2">#REF!</definedName>
    <definedName name="mar" localSheetId="26">[19]Programa!#REF!</definedName>
    <definedName name="mar" localSheetId="27">[19]Programa!#REF!</definedName>
    <definedName name="mar">#REF!</definedName>
    <definedName name="MAR._89" localSheetId="10">#REF!</definedName>
    <definedName name="MAR._89" localSheetId="26">#REF!</definedName>
    <definedName name="MAR._89" localSheetId="27">#REF!</definedName>
    <definedName name="MAR._89">#REF!</definedName>
    <definedName name="Maturity_IDA" localSheetId="18">#REF!</definedName>
    <definedName name="Maturity_IDA">[77]NPV!$B$26</definedName>
    <definedName name="Maturity_IDA1" localSheetId="10">#REF!</definedName>
    <definedName name="Maturity_IDA1" localSheetId="26">#REF!</definedName>
    <definedName name="Maturity_IDA1" localSheetId="27">#REF!</definedName>
    <definedName name="Maturity_IDA1">#REF!</definedName>
    <definedName name="Maturity_NC" localSheetId="1">[77]NPV!#REF!</definedName>
    <definedName name="Maturity_NC" localSheetId="18">#REF!</definedName>
    <definedName name="Maturity_NC" localSheetId="2">[77]NPV!#REF!</definedName>
    <definedName name="Maturity_NC" localSheetId="3">[77]NPV!#REF!</definedName>
    <definedName name="Maturity_NC" localSheetId="4">[77]NPV!#REF!</definedName>
    <definedName name="Maturity_NC" localSheetId="5">[77]NPV!#REF!</definedName>
    <definedName name="Maturity_NC" localSheetId="10">#REF!</definedName>
    <definedName name="Maturity_NC" localSheetId="24">#REF!</definedName>
    <definedName name="Maturity_NC" localSheetId="26">[77]NPV!#REF!</definedName>
    <definedName name="Maturity_NC" localSheetId="27">[77]NPV!#REF!</definedName>
    <definedName name="Maturity_NC" localSheetId="23">#REF!</definedName>
    <definedName name="Maturity_NC" localSheetId="25">#REF!</definedName>
    <definedName name="Maturity_NC">[77]NPV!#REF!</definedName>
    <definedName name="may" localSheetId="10">#REF!</definedName>
    <definedName name="may" localSheetId="26">[19]Programa!#REF!</definedName>
    <definedName name="may" localSheetId="27">[19]Programa!#REF!</definedName>
    <definedName name="may">#REF!</definedName>
    <definedName name="MAY._89" localSheetId="10">#REF!</definedName>
    <definedName name="MAY._89" localSheetId="26">#REF!</definedName>
    <definedName name="MAY._89" localSheetId="27">#REF!</definedName>
    <definedName name="MAY._89">#REF!</definedName>
    <definedName name="MCPI" localSheetId="10">#REF!</definedName>
    <definedName name="MCPI" localSheetId="26">#REF!</definedName>
    <definedName name="MCPI" localSheetId="27">#REF!</definedName>
    <definedName name="MCPI">#REF!</definedName>
    <definedName name="MCV">#N/A</definedName>
    <definedName name="MCV_B" localSheetId="10">#REF!</definedName>
    <definedName name="MCV_B">#N/A</definedName>
    <definedName name="MCV_B1" localSheetId="1">#REF!</definedName>
    <definedName name="MCV_B1" localSheetId="18">#REF!</definedName>
    <definedName name="MCV_B1" localSheetId="2">#REF!</definedName>
    <definedName name="MCV_B1" localSheetId="3">#REF!</definedName>
    <definedName name="MCV_B1" localSheetId="4">#REF!</definedName>
    <definedName name="MCV_B1" localSheetId="5">#REF!</definedName>
    <definedName name="MCV_B1" localSheetId="10">#REF!</definedName>
    <definedName name="MCV_B1" localSheetId="24">#REF!</definedName>
    <definedName name="MCV_B1" localSheetId="26">#REF!</definedName>
    <definedName name="MCV_B1" localSheetId="27">#REF!</definedName>
    <definedName name="MCV_B1" localSheetId="23">#REF!</definedName>
    <definedName name="MCV_B1" localSheetId="25">#REF!</definedName>
    <definedName name="MCV_B1">#REF!</definedName>
    <definedName name="mcv_b2">#REF!</definedName>
    <definedName name="MCV_D" localSheetId="10">#REF!</definedName>
    <definedName name="MCV_D">#N/A</definedName>
    <definedName name="MCV_D1" localSheetId="1">#REF!</definedName>
    <definedName name="MCV_D1" localSheetId="18">#REF!</definedName>
    <definedName name="MCV_D1" localSheetId="2">#REF!</definedName>
    <definedName name="MCV_D1" localSheetId="3">#REF!</definedName>
    <definedName name="MCV_D1" localSheetId="4">#REF!</definedName>
    <definedName name="MCV_D1" localSheetId="5">#REF!</definedName>
    <definedName name="MCV_D1" localSheetId="10">#REF!</definedName>
    <definedName name="MCV_D1" localSheetId="24">#REF!</definedName>
    <definedName name="MCV_D1" localSheetId="26">#REF!</definedName>
    <definedName name="MCV_D1" localSheetId="27">#REF!</definedName>
    <definedName name="MCV_D1" localSheetId="23">#REF!</definedName>
    <definedName name="MCV_D1" localSheetId="25">#REF!</definedName>
    <definedName name="MCV_D1">#REF!</definedName>
    <definedName name="MCV_N">#N/A</definedName>
    <definedName name="MCV_T" localSheetId="10">#REF!</definedName>
    <definedName name="MCV_T">#N/A</definedName>
    <definedName name="MCV_T1" localSheetId="1">#REF!</definedName>
    <definedName name="MCV_T1" localSheetId="18">#REF!</definedName>
    <definedName name="MCV_T1" localSheetId="2">#REF!</definedName>
    <definedName name="MCV_T1" localSheetId="3">#REF!</definedName>
    <definedName name="MCV_T1" localSheetId="4">#REF!</definedName>
    <definedName name="MCV_T1" localSheetId="5">#REF!</definedName>
    <definedName name="MCV_T1" localSheetId="10">#REF!</definedName>
    <definedName name="MCV_T1" localSheetId="24">#REF!</definedName>
    <definedName name="MCV_T1" localSheetId="26">#REF!</definedName>
    <definedName name="MCV_T1" localSheetId="27">#REF!</definedName>
    <definedName name="MCV_T1" localSheetId="23">#REF!</definedName>
    <definedName name="MCV_T1" localSheetId="25">#REF!</definedName>
    <definedName name="MCV_T1">#REF!</definedName>
    <definedName name="mdavila" localSheetId="10">#REF!</definedName>
    <definedName name="mdavila" localSheetId="26">#REF!</definedName>
    <definedName name="mdavila" localSheetId="27">#REF!</definedName>
    <definedName name="mdavila">#REF!</definedName>
    <definedName name="me" localSheetId="10">#REF!</definedName>
    <definedName name="me" localSheetId="26">[19]Programa!#REF!</definedName>
    <definedName name="me" localSheetId="27">[19]Programa!#REF!</definedName>
    <definedName name="me">#REF!</definedName>
    <definedName name="Mecon">#REF!</definedName>
    <definedName name="MEDTERM" localSheetId="1">#REF!</definedName>
    <definedName name="MEDTERM" localSheetId="18">#REF!</definedName>
    <definedName name="MEDTERM" localSheetId="19">#REF!</definedName>
    <definedName name="MEDTERM" localSheetId="3">#REF!</definedName>
    <definedName name="MEDTERM" localSheetId="4">#REF!</definedName>
    <definedName name="MEDTERM" localSheetId="5">#REF!</definedName>
    <definedName name="MEDTERM" localSheetId="10">#REF!</definedName>
    <definedName name="MEDTERM" localSheetId="24">#REF!</definedName>
    <definedName name="MEDTERM" localSheetId="26">#REF!</definedName>
    <definedName name="MEDTERM" localSheetId="27">#REF!</definedName>
    <definedName name="MEDTERM" localSheetId="31">#REF!</definedName>
    <definedName name="MEDTERM" localSheetId="32">#REF!</definedName>
    <definedName name="MEDTERM" localSheetId="23">#REF!</definedName>
    <definedName name="MEDTERM" localSheetId="25">#REF!</definedName>
    <definedName name="MEDTERM">#REF!</definedName>
    <definedName name="MENORES" localSheetId="10">#REF!</definedName>
    <definedName name="MENORES" localSheetId="26">#REF!</definedName>
    <definedName name="MENORES" localSheetId="27">#REF!</definedName>
    <definedName name="MENORES">#REF!</definedName>
    <definedName name="Meses" localSheetId="18">#REF!</definedName>
    <definedName name="Meses">[96]Codigos!$A$14:$B$25</definedName>
    <definedName name="MEX" localSheetId="1">#REF!</definedName>
    <definedName name="MEX" localSheetId="18">#REF!</definedName>
    <definedName name="MEX" localSheetId="19">#REF!</definedName>
    <definedName name="MEX" localSheetId="3">#REF!</definedName>
    <definedName name="MEX" localSheetId="4">#REF!</definedName>
    <definedName name="MEX" localSheetId="5">#REF!</definedName>
    <definedName name="MEX" localSheetId="10">#REF!</definedName>
    <definedName name="MEX" localSheetId="24">#REF!</definedName>
    <definedName name="MEX" localSheetId="26">#REF!</definedName>
    <definedName name="MEX" localSheetId="27">#REF!</definedName>
    <definedName name="MEX" localSheetId="31">#REF!</definedName>
    <definedName name="MEX" localSheetId="32">#REF!</definedName>
    <definedName name="MEX" localSheetId="23">#REF!</definedName>
    <definedName name="MEX" localSheetId="25">#REF!</definedName>
    <definedName name="MEX">#REF!</definedName>
    <definedName name="MFISCAL" localSheetId="10">#REF!</definedName>
    <definedName name="MFISCAL" localSheetId="26">'[33]Annual Raw Data'!#REF!</definedName>
    <definedName name="MFISCAL" localSheetId="27">'[33]Annual Raw Data'!#REF!</definedName>
    <definedName name="MFISCAL">#REF!</definedName>
    <definedName name="mflowsa" localSheetId="1">[14]!mflowsa</definedName>
    <definedName name="mflowsa" localSheetId="18">#REF!</definedName>
    <definedName name="mflowsa" localSheetId="40">[14]!mflowsa</definedName>
    <definedName name="mflowsa" localSheetId="3">[14]!mflowsa</definedName>
    <definedName name="mflowsa" localSheetId="4">[14]!mflowsa</definedName>
    <definedName name="mflowsa" localSheetId="5">[14]!mflowsa</definedName>
    <definedName name="mflowsa" localSheetId="10">#REF!</definedName>
    <definedName name="mflowsa" localSheetId="21">[14]!mflowsa</definedName>
    <definedName name="mflowsa" localSheetId="27">[14]!mflowsa</definedName>
    <definedName name="mflowsa" localSheetId="31">#REF!</definedName>
    <definedName name="mflowsa" localSheetId="25">#REF!</definedName>
    <definedName name="mflowsa">[14]!mflowsa</definedName>
    <definedName name="mflowsq" localSheetId="1">[14]!mflowsq</definedName>
    <definedName name="mflowsq" localSheetId="18">#REF!</definedName>
    <definedName name="mflowsq" localSheetId="40">[14]!mflowsq</definedName>
    <definedName name="mflowsq" localSheetId="3">[14]!mflowsq</definedName>
    <definedName name="mflowsq" localSheetId="4">[14]!mflowsq</definedName>
    <definedName name="mflowsq" localSheetId="5">[14]!mflowsq</definedName>
    <definedName name="mflowsq" localSheetId="10">#REF!</definedName>
    <definedName name="mflowsq" localSheetId="21">[14]!mflowsq</definedName>
    <definedName name="mflowsq" localSheetId="27">[14]!mflowsq</definedName>
    <definedName name="mflowsq" localSheetId="31">#REF!</definedName>
    <definedName name="mflowsq" localSheetId="25">#REF!</definedName>
    <definedName name="mflowsq">[14]!mflowsq</definedName>
    <definedName name="MICRO" localSheetId="10">#REF!</definedName>
    <definedName name="MICRO" localSheetId="26">#REF!</definedName>
    <definedName name="MICRO" localSheetId="27">#REF!</definedName>
    <definedName name="MICRO">#REF!</definedName>
    <definedName name="MIDDLE" localSheetId="1">#REF!</definedName>
    <definedName name="MIDDLE" localSheetId="18">#REF!</definedName>
    <definedName name="MIDDLE" localSheetId="3">#REF!</definedName>
    <definedName name="MIDDLE" localSheetId="4">#REF!</definedName>
    <definedName name="MIDDLE" localSheetId="5">#REF!</definedName>
    <definedName name="MIDDLE" localSheetId="10">#REF!</definedName>
    <definedName name="MIDDLE" localSheetId="24">#REF!</definedName>
    <definedName name="MIDDLE" localSheetId="26">#REF!</definedName>
    <definedName name="MIDDLE" localSheetId="27">#REF!</definedName>
    <definedName name="MIDDLE" localSheetId="23">#REF!</definedName>
    <definedName name="MIDDLE" localSheetId="25">#REF!</definedName>
    <definedName name="MIDDLE">#REF!</definedName>
    <definedName name="Million_b_d" localSheetId="18">#REF!</definedName>
    <definedName name="Million_b_d">[53]nonopec!$D$426:$D$426</definedName>
    <definedName name="MINISTÉRIO_DA_PREVIDÊNCIA_E_ASSISTÊNCIA_SOCIAL" localSheetId="10">#REF!</definedName>
    <definedName name="MINISTÉRIO_DA_PREVIDÊNCIA_E_ASSISTÊNCIA_SOCIAL" localSheetId="26">#REF!</definedName>
    <definedName name="MINISTÉRIO_DA_PREVIDÊNCIA_E_ASSISTÊNCIA_SOCIAL" localSheetId="27">#REF!</definedName>
    <definedName name="MINISTÉRIO_DA_PREVIDÊNCIA_E_ASSISTÊNCIA_SOCIAL">#REF!</definedName>
    <definedName name="MIRIAMA" localSheetId="10">#REF!</definedName>
    <definedName name="MIRIAMA" localSheetId="26">#REF!</definedName>
    <definedName name="MIRIAMA" localSheetId="27">#REF!</definedName>
    <definedName name="MIRIAMA">#REF!</definedName>
    <definedName name="MIRIAMB" localSheetId="10">#REF!</definedName>
    <definedName name="MIRIAMB" localSheetId="26">#REF!</definedName>
    <definedName name="MIRIAMB" localSheetId="27">#REF!</definedName>
    <definedName name="MIRIAMB">#REF!</definedName>
    <definedName name="MISC3" localSheetId="26">#REF!</definedName>
    <definedName name="MISC3" localSheetId="27">#REF!</definedName>
    <definedName name="MISC3">#REF!</definedName>
    <definedName name="MISC4" localSheetId="1">[16]OUTPUT!#REF!</definedName>
    <definedName name="MISC4" localSheetId="18">#REF!</definedName>
    <definedName name="MISC4" localSheetId="2">[16]OUTPUT!#REF!</definedName>
    <definedName name="MISC4" localSheetId="3">[16]OUTPUT!#REF!</definedName>
    <definedName name="MISC4" localSheetId="4">[16]OUTPUT!#REF!</definedName>
    <definedName name="MISC4" localSheetId="5">[16]OUTPUT!#REF!</definedName>
    <definedName name="MISC4" localSheetId="10">#REF!</definedName>
    <definedName name="MISC4" localSheetId="24">#REF!</definedName>
    <definedName name="MISC4" localSheetId="27">[16]OUTPUT!#REF!</definedName>
    <definedName name="MISC4" localSheetId="23">#REF!</definedName>
    <definedName name="MISC4" localSheetId="25">#REF!</definedName>
    <definedName name="MISC4">[16]OUTPUT!#REF!</definedName>
    <definedName name="mmm" localSheetId="1" hidden="1">{"Riqfin97",#N/A,FALSE,"Tran";"Riqfinpro",#N/A,FALSE,"Tran"}</definedName>
    <definedName name="mmm" localSheetId="18" hidden="1">{"Riqfin97",#N/A,FALSE,"Tran";"Riqfinpro",#N/A,FALSE,"Tran"}</definedName>
    <definedName name="mmm" localSheetId="19" hidden="1">{"Riqfin97",#N/A,FALSE,"Tran";"Riqfinpro",#N/A,FALSE,"Tran"}</definedName>
    <definedName name="mmm" localSheetId="40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10" hidden="1">{"Riqfin97",#N/A,FALSE,"Tran";"Riqfinpro",#N/A,FALSE,"Tran"}</definedName>
    <definedName name="mmm" localSheetId="24" hidden="1">{"Riqfin97",#N/A,FALSE,"Tran";"Riqfinpro",#N/A,FALSE,"Tran"}</definedName>
    <definedName name="mmm" localSheetId="26" hidden="1">{"Riqfin97",#N/A,FALSE,"Tran";"Riqfinpro",#N/A,FALSE,"Tran"}</definedName>
    <definedName name="mmm" localSheetId="27" hidden="1">{"Riqfin97",#N/A,FALSE,"Tran";"Riqfinpro",#N/A,FALSE,"Tran"}</definedName>
    <definedName name="mmm" localSheetId="31" hidden="1">{"Riqfin97",#N/A,FALSE,"Tran";"Riqfinpro",#N/A,FALSE,"Tran"}</definedName>
    <definedName name="mmm" localSheetId="32" hidden="1">{"Riqfin97",#N/A,FALSE,"Tran";"Riqfinpro",#N/A,FALSE,"Tran"}</definedName>
    <definedName name="mmm" localSheetId="33" hidden="1">{"Riqfin97",#N/A,FALSE,"Tran";"Riqfinpro",#N/A,FALSE,"Tran"}</definedName>
    <definedName name="mmm" localSheetId="34" hidden="1">{"Riqfin97",#N/A,FALSE,"Tran";"Riqfinpro",#N/A,FALSE,"Tran"}</definedName>
    <definedName name="mmm" localSheetId="37" hidden="1">{"Riqfin97",#N/A,FALSE,"Tran";"Riqfinpro",#N/A,FALSE,"Tran"}</definedName>
    <definedName name="mmm" localSheetId="38" hidden="1">{"Riqfin97",#N/A,FALSE,"Tran";"Riqfinpro",#N/A,FALSE,"Tran"}</definedName>
    <definedName name="mmm" localSheetId="39" hidden="1">{"Riqfin97",#N/A,FALSE,"Tran";"Riqfinpro",#N/A,FALSE,"Tran"}</definedName>
    <definedName name="mmm" localSheetId="20" hidden="1">{"Riqfin97",#N/A,FALSE,"Tran";"Riqfinpro",#N/A,FALSE,"Tran"}</definedName>
    <definedName name="mmm" localSheetId="23" hidden="1">{"Riqfin97",#N/A,FALSE,"Tran";"Riqfinpro",#N/A,FALSE,"Tran"}</definedName>
    <definedName name="mmm" localSheetId="25" hidden="1">{"Riqfin97",#N/A,FALSE,"Tran";"Riqfinpro",#N/A,FALSE,"Tran"}</definedName>
    <definedName name="mmm" hidden="1">{"Riqfin97",#N/A,FALSE,"Tran";"Riqfinpro",#N/A,FALSE,"Tran"}</definedName>
    <definedName name="mmmm" localSheetId="1" hidden="1">{"Tab1",#N/A,FALSE,"P";"Tab2",#N/A,FALSE,"P"}</definedName>
    <definedName name="mmmm" localSheetId="18" hidden="1">{"Tab1",#N/A,FALSE,"P";"Tab2",#N/A,FALSE,"P"}</definedName>
    <definedName name="mmmm" localSheetId="19" hidden="1">{"Tab1",#N/A,FALSE,"P";"Tab2",#N/A,FALSE,"P"}</definedName>
    <definedName name="mmmm" localSheetId="40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10" hidden="1">{"Tab1",#N/A,FALSE,"P";"Tab2",#N/A,FALSE,"P"}</definedName>
    <definedName name="mmmm" localSheetId="24" hidden="1">{"Tab1",#N/A,FALSE,"P";"Tab2",#N/A,FALSE,"P"}</definedName>
    <definedName name="mmmm" localSheetId="26" hidden="1">{"Tab1",#N/A,FALSE,"P";"Tab2",#N/A,FALSE,"P"}</definedName>
    <definedName name="mmmm" localSheetId="27" hidden="1">{"Tab1",#N/A,FALSE,"P";"Tab2",#N/A,FALSE,"P"}</definedName>
    <definedName name="mmmm" localSheetId="31" hidden="1">{"Tab1",#N/A,FALSE,"P";"Tab2",#N/A,FALSE,"P"}</definedName>
    <definedName name="mmmm" localSheetId="32" hidden="1">{"Tab1",#N/A,FALSE,"P";"Tab2",#N/A,FALSE,"P"}</definedName>
    <definedName name="mmmm" localSheetId="33" hidden="1">{"Tab1",#N/A,FALSE,"P";"Tab2",#N/A,FALSE,"P"}</definedName>
    <definedName name="mmmm" localSheetId="34" hidden="1">{"Tab1",#N/A,FALSE,"P";"Tab2",#N/A,FALSE,"P"}</definedName>
    <definedName name="mmmm" localSheetId="37" hidden="1">{"Tab1",#N/A,FALSE,"P";"Tab2",#N/A,FALSE,"P"}</definedName>
    <definedName name="mmmm" localSheetId="38" hidden="1">{"Tab1",#N/A,FALSE,"P";"Tab2",#N/A,FALSE,"P"}</definedName>
    <definedName name="mmmm" localSheetId="39" hidden="1">{"Tab1",#N/A,FALSE,"P";"Tab2",#N/A,FALSE,"P"}</definedName>
    <definedName name="mmmm" localSheetId="20" hidden="1">{"Tab1",#N/A,FALSE,"P";"Tab2",#N/A,FALSE,"P"}</definedName>
    <definedName name="mmmm" localSheetId="23" hidden="1">{"Tab1",#N/A,FALSE,"P";"Tab2",#N/A,FALSE,"P"}</definedName>
    <definedName name="mmmm" localSheetId="25" hidden="1">{"Tab1",#N/A,FALSE,"P";"Tab2",#N/A,FALSE,"P"}</definedName>
    <definedName name="mmmm" hidden="1">{"Tab1",#N/A,FALSE,"P";"Tab2",#N/A,FALSE,"P"}</definedName>
    <definedName name="mmmmm" localSheetId="1" hidden="1">{"Riqfin97",#N/A,FALSE,"Tran";"Riqfinpro",#N/A,FALSE,"Tran"}</definedName>
    <definedName name="mmmmm" localSheetId="18" hidden="1">{"Riqfin97",#N/A,FALSE,"Tran";"Riqfinpro",#N/A,FALSE,"Tran"}</definedName>
    <definedName name="mmmmm" localSheetId="19" hidden="1">{"Riqfin97",#N/A,FALSE,"Tran";"Riqfinpro",#N/A,FALSE,"Tran"}</definedName>
    <definedName name="mmmmm" localSheetId="40" hidden="1">{"Riqfin97",#N/A,FALSE,"Tran";"Riqfinpro",#N/A,FALSE,"Tran"}</definedName>
    <definedName name="mmmmm" localSheetId="2" hidden="1">{"Riqfin97",#N/A,FALSE,"Tran";"Riqfinpro",#N/A,FALSE,"Tran"}</definedName>
    <definedName name="mmmmm" localSheetId="3" hidden="1">{"Riqfin97",#N/A,FALSE,"Tran";"Riqfinpro",#N/A,FALSE,"Tran"}</definedName>
    <definedName name="mmmmm" localSheetId="4" hidden="1">{"Riqfin97",#N/A,FALSE,"Tran";"Riqfinpro",#N/A,FALSE,"Tran"}</definedName>
    <definedName name="mmmmm" localSheetId="5" hidden="1">{"Riqfin97",#N/A,FALSE,"Tran";"Riqfinpro",#N/A,FALSE,"Tran"}</definedName>
    <definedName name="mmmmm" localSheetId="10" hidden="1">{"Riqfin97",#N/A,FALSE,"Tran";"Riqfinpro",#N/A,FALSE,"Tran"}</definedName>
    <definedName name="mmmmm" localSheetId="24" hidden="1">{"Riqfin97",#N/A,FALSE,"Tran";"Riqfinpro",#N/A,FALSE,"Tran"}</definedName>
    <definedName name="mmmmm" localSheetId="26" hidden="1">{"Riqfin97",#N/A,FALSE,"Tran";"Riqfinpro",#N/A,FALSE,"Tran"}</definedName>
    <definedName name="mmmmm" localSheetId="27" hidden="1">{"Riqfin97",#N/A,FALSE,"Tran";"Riqfinpro",#N/A,FALSE,"Tran"}</definedName>
    <definedName name="mmmmm" localSheetId="31" hidden="1">{"Riqfin97",#N/A,FALSE,"Tran";"Riqfinpro",#N/A,FALSE,"Tran"}</definedName>
    <definedName name="mmmmm" localSheetId="32" hidden="1">{"Riqfin97",#N/A,FALSE,"Tran";"Riqfinpro",#N/A,FALSE,"Tran"}</definedName>
    <definedName name="mmmmm" localSheetId="33" hidden="1">{"Riqfin97",#N/A,FALSE,"Tran";"Riqfinpro",#N/A,FALSE,"Tran"}</definedName>
    <definedName name="mmmmm" localSheetId="34" hidden="1">{"Riqfin97",#N/A,FALSE,"Tran";"Riqfinpro",#N/A,FALSE,"Tran"}</definedName>
    <definedName name="mmmmm" localSheetId="37" hidden="1">{"Riqfin97",#N/A,FALSE,"Tran";"Riqfinpro",#N/A,FALSE,"Tran"}</definedName>
    <definedName name="mmmmm" localSheetId="38" hidden="1">{"Riqfin97",#N/A,FALSE,"Tran";"Riqfinpro",#N/A,FALSE,"Tran"}</definedName>
    <definedName name="mmmmm" localSheetId="39" hidden="1">{"Riqfin97",#N/A,FALSE,"Tran";"Riqfinpro",#N/A,FALSE,"Tran"}</definedName>
    <definedName name="mmmmm" localSheetId="20" hidden="1">{"Riqfin97",#N/A,FALSE,"Tran";"Riqfinpro",#N/A,FALSE,"Tran"}</definedName>
    <definedName name="mmmmm" localSheetId="23" hidden="1">{"Riqfin97",#N/A,FALSE,"Tran";"Riqfinpro",#N/A,FALSE,"Tran"}</definedName>
    <definedName name="mmmmm" localSheetId="25" hidden="1">{"Riqfin97",#N/A,FALSE,"Tran";"Riqfinpro",#N/A,FALSE,"Tran"}</definedName>
    <definedName name="mmmmm" hidden="1">{"Riqfin97",#N/A,FALSE,"Tran";"Riqfinpro",#N/A,FALSE,"Tran"}</definedName>
    <definedName name="mmmmmmmmm" localSheetId="1" hidden="1">{"Riqfin97",#N/A,FALSE,"Tran";"Riqfinpro",#N/A,FALSE,"Tran"}</definedName>
    <definedName name="mmmmmmmmm" localSheetId="18" hidden="1">{"Riqfin97",#N/A,FALSE,"Tran";"Riqfinpro",#N/A,FALSE,"Tran"}</definedName>
    <definedName name="mmmmmmmmm" localSheetId="19" hidden="1">{"Riqfin97",#N/A,FALSE,"Tran";"Riqfinpro",#N/A,FALSE,"Tran"}</definedName>
    <definedName name="mmmmmmmmm" localSheetId="40" hidden="1">{"Riqfin97",#N/A,FALSE,"Tran";"Riqfinpro",#N/A,FALSE,"Tran"}</definedName>
    <definedName name="mmmmmmmmm" localSheetId="2" hidden="1">{"Riqfin97",#N/A,FALSE,"Tran";"Riqfinpro",#N/A,FALSE,"Tran"}</definedName>
    <definedName name="mmmmmmmmm" localSheetId="3" hidden="1">{"Riqfin97",#N/A,FALSE,"Tran";"Riqfinpro",#N/A,FALSE,"Tran"}</definedName>
    <definedName name="mmmmmmmmm" localSheetId="4" hidden="1">{"Riqfin97",#N/A,FALSE,"Tran";"Riqfinpro",#N/A,FALSE,"Tran"}</definedName>
    <definedName name="mmmmmmmmm" localSheetId="5" hidden="1">{"Riqfin97",#N/A,FALSE,"Tran";"Riqfinpro",#N/A,FALSE,"Tran"}</definedName>
    <definedName name="mmmmmmmmm" localSheetId="10" hidden="1">{"Riqfin97",#N/A,FALSE,"Tran";"Riqfinpro",#N/A,FALSE,"Tran"}</definedName>
    <definedName name="mmmmmmmmm" localSheetId="24" hidden="1">{"Riqfin97",#N/A,FALSE,"Tran";"Riqfinpro",#N/A,FALSE,"Tran"}</definedName>
    <definedName name="mmmmmmmmm" localSheetId="26" hidden="1">{"Riqfin97",#N/A,FALSE,"Tran";"Riqfinpro",#N/A,FALSE,"Tran"}</definedName>
    <definedName name="mmmmmmmmm" localSheetId="27" hidden="1">{"Riqfin97",#N/A,FALSE,"Tran";"Riqfinpro",#N/A,FALSE,"Tran"}</definedName>
    <definedName name="mmmmmmmmm" localSheetId="31" hidden="1">{"Riqfin97",#N/A,FALSE,"Tran";"Riqfinpro",#N/A,FALSE,"Tran"}</definedName>
    <definedName name="mmmmmmmmm" localSheetId="32" hidden="1">{"Riqfin97",#N/A,FALSE,"Tran";"Riqfinpro",#N/A,FALSE,"Tran"}</definedName>
    <definedName name="mmmmmmmmm" localSheetId="33" hidden="1">{"Riqfin97",#N/A,FALSE,"Tran";"Riqfinpro",#N/A,FALSE,"Tran"}</definedName>
    <definedName name="mmmmmmmmm" localSheetId="34" hidden="1">{"Riqfin97",#N/A,FALSE,"Tran";"Riqfinpro",#N/A,FALSE,"Tran"}</definedName>
    <definedName name="mmmmmmmmm" localSheetId="37" hidden="1">{"Riqfin97",#N/A,FALSE,"Tran";"Riqfinpro",#N/A,FALSE,"Tran"}</definedName>
    <definedName name="mmmmmmmmm" localSheetId="38" hidden="1">{"Riqfin97",#N/A,FALSE,"Tran";"Riqfinpro",#N/A,FALSE,"Tran"}</definedName>
    <definedName name="mmmmmmmmm" localSheetId="39" hidden="1">{"Riqfin97",#N/A,FALSE,"Tran";"Riqfinpro",#N/A,FALSE,"Tran"}</definedName>
    <definedName name="mmmmmmmmm" localSheetId="20" hidden="1">{"Riqfin97",#N/A,FALSE,"Tran";"Riqfinpro",#N/A,FALSE,"Tran"}</definedName>
    <definedName name="mmmmmmmmm" localSheetId="23" hidden="1">{"Riqfin97",#N/A,FALSE,"Tran";"Riqfinpro",#N/A,FALSE,"Tran"}</definedName>
    <definedName name="mmmmmmmmm" localSheetId="25" hidden="1">{"Riqfin97",#N/A,FALSE,"Tran";"Riqfinpro",#N/A,FALSE,"Tran"}</definedName>
    <definedName name="mmmmmmmmm" hidden="1">{"Riqfin97",#N/A,FALSE,"Tran";"Riqfinpro",#N/A,FALSE,"Tran"}</definedName>
    <definedName name="MN" localSheetId="18">#REF!</definedName>
    <definedName name="MN">[49]BCP!#REF!</definedName>
    <definedName name="MNDATES" localSheetId="10">#REF!</definedName>
    <definedName name="MNDATES" localSheetId="26">#REF!</definedName>
    <definedName name="MNDATES" localSheetId="27">#REF!</definedName>
    <definedName name="MNDATES">#REF!</definedName>
    <definedName name="MNP" localSheetId="18">#REF!</definedName>
    <definedName name="MNP" localSheetId="24">#REF!</definedName>
    <definedName name="MNP" localSheetId="27">[49]BCP!#REF!</definedName>
    <definedName name="MNP" localSheetId="23">#REF!</definedName>
    <definedName name="MNP" localSheetId="25">#REF!</definedName>
    <definedName name="MNP">[49]BCP!#REF!</definedName>
    <definedName name="Módulo2.completo">#N/A</definedName>
    <definedName name="MON_SM" localSheetId="26">#REF!</definedName>
    <definedName name="MON_SM" localSheetId="27">#REF!</definedName>
    <definedName name="MON_SM">#REF!</definedName>
    <definedName name="MONF_SM" localSheetId="26">#REF!</definedName>
    <definedName name="MONF_SM" localSheetId="27">#REF!</definedName>
    <definedName name="MONF_SM">#REF!</definedName>
    <definedName name="Month" localSheetId="1">#REF!</definedName>
    <definedName name="Month" localSheetId="18">#REF!</definedName>
    <definedName name="Month" localSheetId="19">#REF!</definedName>
    <definedName name="Month" localSheetId="3">#REF!</definedName>
    <definedName name="Month" localSheetId="4">#REF!</definedName>
    <definedName name="Month" localSheetId="5">#REF!</definedName>
    <definedName name="Month" localSheetId="10">#REF!</definedName>
    <definedName name="Month" localSheetId="24">#REF!</definedName>
    <definedName name="Month" localSheetId="26">#REF!</definedName>
    <definedName name="Month" localSheetId="27">#REF!</definedName>
    <definedName name="Month" localSheetId="31">#REF!</definedName>
    <definedName name="Month" localSheetId="32">#REF!</definedName>
    <definedName name="Month" localSheetId="23">#REF!</definedName>
    <definedName name="Month" localSheetId="25">#REF!</definedName>
    <definedName name="Month">#REF!</definedName>
    <definedName name="MonthIndex" localSheetId="1">#REF!</definedName>
    <definedName name="MonthIndex" localSheetId="18">#REF!</definedName>
    <definedName name="MonthIndex" localSheetId="19">#REF!</definedName>
    <definedName name="MonthIndex" localSheetId="3">#REF!</definedName>
    <definedName name="MonthIndex" localSheetId="4">#REF!</definedName>
    <definedName name="MonthIndex" localSheetId="5">#REF!</definedName>
    <definedName name="MonthIndex" localSheetId="26">#REF!</definedName>
    <definedName name="MonthIndex" localSheetId="27">#REF!</definedName>
    <definedName name="MonthIndex" localSheetId="31">#REF!</definedName>
    <definedName name="MonthIndex" localSheetId="32">#REF!</definedName>
    <definedName name="MonthIndex" localSheetId="23">#REF!</definedName>
    <definedName name="MonthIndex">#REF!</definedName>
    <definedName name="MonthlyInf">#REF!</definedName>
    <definedName name="MONTHS" localSheetId="18">#REF!</definedName>
    <definedName name="MONTHS">[63]MONTHLY!$BV$3:$CG$3</definedName>
    <definedName name="MONY" localSheetId="10">#REF!</definedName>
    <definedName name="MONY" localSheetId="26">#REF!</definedName>
    <definedName name="MONY" localSheetId="27">#REF!</definedName>
    <definedName name="MONY">#REF!</definedName>
    <definedName name="moodys" localSheetId="18">#REF!</definedName>
    <definedName name="moodys" localSheetId="10">#REF!</definedName>
    <definedName name="moodys" localSheetId="24">#REF!</definedName>
    <definedName name="moodys" localSheetId="26">'[97]Credit ratings on 1st issues'!#REF!</definedName>
    <definedName name="moodys" localSheetId="27">'[97]Credit ratings on 1st issues'!#REF!</definedName>
    <definedName name="moodys" localSheetId="23">#REF!</definedName>
    <definedName name="moodys" localSheetId="25">#REF!</definedName>
    <definedName name="moodys">'[97]Credit ratings on 1st issues'!#REF!</definedName>
    <definedName name="MPETROLEO" localSheetId="1">#REF!</definedName>
    <definedName name="MPETROLEO" localSheetId="18">#REF!</definedName>
    <definedName name="MPETROLEO" localSheetId="3">#REF!</definedName>
    <definedName name="MPETROLEO" localSheetId="4">#REF!</definedName>
    <definedName name="MPETROLEO" localSheetId="5">#REF!</definedName>
    <definedName name="MPETROLEO" localSheetId="10">#REF!</definedName>
    <definedName name="MPETROLEO" localSheetId="24">#REF!</definedName>
    <definedName name="MPETROLEO" localSheetId="26">#REF!</definedName>
    <definedName name="MPETROLEO" localSheetId="27">#REF!</definedName>
    <definedName name="MPETROLEO" localSheetId="23">#REF!</definedName>
    <definedName name="MPETROLEO" localSheetId="25">#REF!</definedName>
    <definedName name="MPETROLEO">#REF!</definedName>
    <definedName name="msci" localSheetId="18">#REF!</definedName>
    <definedName name="msci">[81]Sheet1!$H$2:$K$24</definedName>
    <definedName name="mscid" localSheetId="18">#REF!</definedName>
    <definedName name="mscid">[81]Sheet1!$B$2:$E$24</definedName>
    <definedName name="mscil" localSheetId="18">#REF!</definedName>
    <definedName name="mscil">[81]Sheet1!$H$2:$K$24</definedName>
    <definedName name="mstocksa" localSheetId="1">[14]!mstocksa</definedName>
    <definedName name="mstocksa" localSheetId="18">#REF!</definedName>
    <definedName name="mstocksa" localSheetId="40">[14]!mstocksa</definedName>
    <definedName name="mstocksa" localSheetId="3">[14]!mstocksa</definedName>
    <definedName name="mstocksa" localSheetId="4">[14]!mstocksa</definedName>
    <definedName name="mstocksa" localSheetId="5">[14]!mstocksa</definedName>
    <definedName name="mstocksa" localSheetId="10">#REF!</definedName>
    <definedName name="mstocksa" localSheetId="21">[14]!mstocksa</definedName>
    <definedName name="mstocksa" localSheetId="27">[14]!mstocksa</definedName>
    <definedName name="mstocksa" localSheetId="31">#REF!</definedName>
    <definedName name="mstocksa" localSheetId="25">#REF!</definedName>
    <definedName name="mstocksa">[14]!mstocksa</definedName>
    <definedName name="mstocksq" localSheetId="1">[14]!mstocksq</definedName>
    <definedName name="mstocksq" localSheetId="18">#REF!</definedName>
    <definedName name="mstocksq" localSheetId="40">[14]!mstocksq</definedName>
    <definedName name="mstocksq" localSheetId="3">[14]!mstocksq</definedName>
    <definedName name="mstocksq" localSheetId="4">[14]!mstocksq</definedName>
    <definedName name="mstocksq" localSheetId="5">[14]!mstocksq</definedName>
    <definedName name="mstocksq" localSheetId="10">#REF!</definedName>
    <definedName name="mstocksq" localSheetId="21">[14]!mstocksq</definedName>
    <definedName name="mstocksq" localSheetId="27">[14]!mstocksq</definedName>
    <definedName name="mstocksq" localSheetId="31">#REF!</definedName>
    <definedName name="mstocksq" localSheetId="25">#REF!</definedName>
    <definedName name="mstocksq">[14]!mstocksq</definedName>
    <definedName name="mte" localSheetId="1" hidden="1">{"Riqfin97",#N/A,FALSE,"Tran";"Riqfinpro",#N/A,FALSE,"Tran"}</definedName>
    <definedName name="mte" localSheetId="18" hidden="1">{"Riqfin97",#N/A,FALSE,"Tran";"Riqfinpro",#N/A,FALSE,"Tran"}</definedName>
    <definedName name="mte" localSheetId="19" hidden="1">{"Riqfin97",#N/A,FALSE,"Tran";"Riqfinpro",#N/A,FALSE,"Tran"}</definedName>
    <definedName name="mte" localSheetId="40" hidden="1">{"Riqfin97",#N/A,FALSE,"Tran";"Riqfinpro",#N/A,FALSE,"Tran"}</definedName>
    <definedName name="mte" localSheetId="2" hidden="1">{"Riqfin97",#N/A,FALSE,"Tran";"Riqfinpro",#N/A,FALSE,"Tran"}</definedName>
    <definedName name="mte" localSheetId="3" hidden="1">{"Riqfin97",#N/A,FALSE,"Tran";"Riqfinpro",#N/A,FALSE,"Tran"}</definedName>
    <definedName name="mte" localSheetId="4" hidden="1">{"Riqfin97",#N/A,FALSE,"Tran";"Riqfinpro",#N/A,FALSE,"Tran"}</definedName>
    <definedName name="mte" localSheetId="5" hidden="1">{"Riqfin97",#N/A,FALSE,"Tran";"Riqfinpro",#N/A,FALSE,"Tran"}</definedName>
    <definedName name="mte" localSheetId="10" hidden="1">{"Riqfin97",#N/A,FALSE,"Tran";"Riqfinpro",#N/A,FALSE,"Tran"}</definedName>
    <definedName name="mte" localSheetId="24" hidden="1">{"Riqfin97",#N/A,FALSE,"Tran";"Riqfinpro",#N/A,FALSE,"Tran"}</definedName>
    <definedName name="mte" localSheetId="26" hidden="1">{"Riqfin97",#N/A,FALSE,"Tran";"Riqfinpro",#N/A,FALSE,"Tran"}</definedName>
    <definedName name="mte" localSheetId="27" hidden="1">{"Riqfin97",#N/A,FALSE,"Tran";"Riqfinpro",#N/A,FALSE,"Tran"}</definedName>
    <definedName name="mte" localSheetId="31" hidden="1">{"Riqfin97",#N/A,FALSE,"Tran";"Riqfinpro",#N/A,FALSE,"Tran"}</definedName>
    <definedName name="mte" localSheetId="32" hidden="1">{"Riqfin97",#N/A,FALSE,"Tran";"Riqfinpro",#N/A,FALSE,"Tran"}</definedName>
    <definedName name="mte" localSheetId="33" hidden="1">{"Riqfin97",#N/A,FALSE,"Tran";"Riqfinpro",#N/A,FALSE,"Tran"}</definedName>
    <definedName name="mte" localSheetId="34" hidden="1">{"Riqfin97",#N/A,FALSE,"Tran";"Riqfinpro",#N/A,FALSE,"Tran"}</definedName>
    <definedName name="mte" localSheetId="37" hidden="1">{"Riqfin97",#N/A,FALSE,"Tran";"Riqfinpro",#N/A,FALSE,"Tran"}</definedName>
    <definedName name="mte" localSheetId="38" hidden="1">{"Riqfin97",#N/A,FALSE,"Tran";"Riqfinpro",#N/A,FALSE,"Tran"}</definedName>
    <definedName name="mte" localSheetId="39" hidden="1">{"Riqfin97",#N/A,FALSE,"Tran";"Riqfinpro",#N/A,FALSE,"Tran"}</definedName>
    <definedName name="mte" localSheetId="20" hidden="1">{"Riqfin97",#N/A,FALSE,"Tran";"Riqfinpro",#N/A,FALSE,"Tran"}</definedName>
    <definedName name="mte" localSheetId="23" hidden="1">{"Riqfin97",#N/A,FALSE,"Tran";"Riqfinpro",#N/A,FALSE,"Tran"}</definedName>
    <definedName name="mte" localSheetId="25" hidden="1">{"Riqfin97",#N/A,FALSE,"Tran";"Riqfinpro",#N/A,FALSE,"Tran"}</definedName>
    <definedName name="mte" hidden="1">{"Riqfin97",#N/A,FALSE,"Tran";"Riqfinpro",#N/A,FALSE,"Tran"}</definedName>
    <definedName name="MUNI96" localSheetId="26">#REF!</definedName>
    <definedName name="MUNI96" localSheetId="27">#REF!</definedName>
    <definedName name="MUNI96">#REF!</definedName>
    <definedName name="Municipios" localSheetId="26">#REF!</definedName>
    <definedName name="Municipios" localSheetId="27">#REF!</definedName>
    <definedName name="Municipios">#REF!</definedName>
    <definedName name="n" localSheetId="1" hidden="1">{"Minpmon",#N/A,FALSE,"Monthinput"}</definedName>
    <definedName name="n" localSheetId="18" hidden="1">{"Minpmon",#N/A,FALSE,"Monthinput"}</definedName>
    <definedName name="n" localSheetId="19" hidden="1">{"Minpmon",#N/A,FALSE,"Monthinput"}</definedName>
    <definedName name="n" localSheetId="40" hidden="1">{"Minpmon",#N/A,FALSE,"Monthinput"}</definedName>
    <definedName name="n" localSheetId="2" hidden="1">{"Minpmon",#N/A,FALSE,"Monthinput"}</definedName>
    <definedName name="n" localSheetId="3" hidden="1">{"Minpmon",#N/A,FALSE,"Monthinput"}</definedName>
    <definedName name="n" localSheetId="4" hidden="1">{"Minpmon",#N/A,FALSE,"Monthinput"}</definedName>
    <definedName name="n" localSheetId="5" hidden="1">{"Minpmon",#N/A,FALSE,"Monthinput"}</definedName>
    <definedName name="n" localSheetId="10" hidden="1">{"Minpmon",#N/A,FALSE,"Monthinput"}</definedName>
    <definedName name="n" localSheetId="24" hidden="1">{"Minpmon",#N/A,FALSE,"Monthinput"}</definedName>
    <definedName name="n" localSheetId="26" hidden="1">{"Minpmon",#N/A,FALSE,"Monthinput"}</definedName>
    <definedName name="n" localSheetId="27" hidden="1">{"Minpmon",#N/A,FALSE,"Monthinput"}</definedName>
    <definedName name="n" localSheetId="31" hidden="1">{"Minpmon",#N/A,FALSE,"Monthinput"}</definedName>
    <definedName name="n" localSheetId="32" hidden="1">{"Minpmon",#N/A,FALSE,"Monthinput"}</definedName>
    <definedName name="n" localSheetId="33" hidden="1">{"Minpmon",#N/A,FALSE,"Monthinput"}</definedName>
    <definedName name="n" localSheetId="34" hidden="1">{"Minpmon",#N/A,FALSE,"Monthinput"}</definedName>
    <definedName name="n" localSheetId="37" hidden="1">{"Minpmon",#N/A,FALSE,"Monthinput"}</definedName>
    <definedName name="n" localSheetId="38" hidden="1">{"Minpmon",#N/A,FALSE,"Monthinput"}</definedName>
    <definedName name="n" localSheetId="39" hidden="1">{"Minpmon",#N/A,FALSE,"Monthinput"}</definedName>
    <definedName name="n" localSheetId="20" hidden="1">{"Minpmon",#N/A,FALSE,"Monthinput"}</definedName>
    <definedName name="n" localSheetId="23" hidden="1">{"Minpmon",#N/A,FALSE,"Monthinput"}</definedName>
    <definedName name="n" localSheetId="25" hidden="1">{"Minpmon",#N/A,FALSE,"Monthinput"}</definedName>
    <definedName name="n" hidden="1">{"Minpmon",#N/A,FALSE,"Monthinput"}</definedName>
    <definedName name="names" localSheetId="18">#REF!</definedName>
    <definedName name="names" localSheetId="10">#REF!</definedName>
    <definedName name="names">'[39]shared data'!$B$7:$O$7</definedName>
    <definedName name="NAMES_A" localSheetId="18">#REF!</definedName>
    <definedName name="NAMES_A" localSheetId="10">#REF!</definedName>
    <definedName name="NAMES_A">'[39]shared data'!$B$5:$B$223</definedName>
    <definedName name="names_w" localSheetId="10">#REF!</definedName>
    <definedName name="names_w" localSheetId="26">#REF!</definedName>
    <definedName name="names_w" localSheetId="27">#REF!</definedName>
    <definedName name="names_w">#REF!</definedName>
    <definedName name="NC_R" localSheetId="26">[47]Q1!#REF!</definedName>
    <definedName name="NC_R" localSheetId="27">[47]Q1!#REF!</definedName>
    <definedName name="NC_R">#REF!</definedName>
    <definedName name="NCG" localSheetId="10">#REF!</definedName>
    <definedName name="NCG">#N/A</definedName>
    <definedName name="NCG_R" localSheetId="10">#REF!</definedName>
    <definedName name="NCG_R">#N/A</definedName>
    <definedName name="NCP" localSheetId="10">#REF!</definedName>
    <definedName name="NCP">#N/A</definedName>
    <definedName name="NCP_R" localSheetId="10">#REF!</definedName>
    <definedName name="NCP_R">#N/A</definedName>
    <definedName name="Ndf">#REF!</definedName>
    <definedName name="NE" localSheetId="10">#REF!</definedName>
    <definedName name="NE" localSheetId="26">#REF!</definedName>
    <definedName name="NE" localSheetId="27">#REF!</definedName>
    <definedName name="NE">#REF!</definedName>
    <definedName name="NECESSIDADE_DE_FINANCIAMENTO" localSheetId="10">#REF!</definedName>
    <definedName name="NECESSIDADE_DE_FINANCIAMENTO" localSheetId="26">#REF!</definedName>
    <definedName name="NECESSIDADE_DE_FINANCIAMENTO" localSheetId="27">#REF!</definedName>
    <definedName name="NECESSIDADE_DE_FINANCIAMENTO">#REF!</definedName>
    <definedName name="NEperc" localSheetId="10">#REF!</definedName>
    <definedName name="NEperc" localSheetId="26">#REF!</definedName>
    <definedName name="NEperc" localSheetId="27">#REF!</definedName>
    <definedName name="NEperc">#REF!</definedName>
    <definedName name="Netherlands_wt">#REF!</definedName>
    <definedName name="new" localSheetId="1">#REF!</definedName>
    <definedName name="new" localSheetId="18">#REF!</definedName>
    <definedName name="new" localSheetId="19">#REF!</definedName>
    <definedName name="new" localSheetId="3">#REF!</definedName>
    <definedName name="new" localSheetId="4">#REF!</definedName>
    <definedName name="new" localSheetId="5">#REF!</definedName>
    <definedName name="new" localSheetId="10">#REF!</definedName>
    <definedName name="new" localSheetId="24">#REF!</definedName>
    <definedName name="new" localSheetId="26">#REF!</definedName>
    <definedName name="new" localSheetId="27">#REF!</definedName>
    <definedName name="new" localSheetId="31">#REF!</definedName>
    <definedName name="new" localSheetId="32">#REF!</definedName>
    <definedName name="new" localSheetId="23">#REF!</definedName>
    <definedName name="new" localSheetId="25">#REF!</definedName>
    <definedName name="new">#REF!</definedName>
    <definedName name="NEWSHEET" localSheetId="1">#REF!</definedName>
    <definedName name="NEWSHEET" localSheetId="18">#REF!</definedName>
    <definedName name="NEWSHEET" localSheetId="3">#REF!</definedName>
    <definedName name="NEWSHEET" localSheetId="4">#REF!</definedName>
    <definedName name="NEWSHEET" localSheetId="5">#REF!</definedName>
    <definedName name="NEWSHEET" localSheetId="10">#REF!</definedName>
    <definedName name="NEWSHEET" localSheetId="24">#REF!</definedName>
    <definedName name="NEWSHEET" localSheetId="26">#REF!</definedName>
    <definedName name="NEWSHEET" localSheetId="27">#REF!</definedName>
    <definedName name="NEWSHEET" localSheetId="23">#REF!</definedName>
    <definedName name="NEWSHEET" localSheetId="25">#REF!</definedName>
    <definedName name="NEWSHEET">#REF!</definedName>
    <definedName name="nfa_by_bank" localSheetId="10">#REF!</definedName>
    <definedName name="nfa_by_bank" localSheetId="26">#REF!</definedName>
    <definedName name="nfa_by_bank" localSheetId="27">#REF!</definedName>
    <definedName name="nfa_by_bank">#REF!</definedName>
    <definedName name="NFB_R" localSheetId="10">#REF!</definedName>
    <definedName name="NFB_R" localSheetId="26">[47]Q1!#REF!</definedName>
    <definedName name="NFB_R" localSheetId="27">[47]Q1!#REF!</definedName>
    <definedName name="NFB_R">#REF!</definedName>
    <definedName name="NFB_R_GDP" localSheetId="10">#REF!</definedName>
    <definedName name="NFB_R_GDP" localSheetId="26">[47]Q1!#REF!</definedName>
    <definedName name="NFB_R_GDP" localSheetId="27">[47]Q1!#REF!</definedName>
    <definedName name="NFB_R_GDP">#REF!</definedName>
    <definedName name="NFI" localSheetId="10">#REF!</definedName>
    <definedName name="NFI">#N/A</definedName>
    <definedName name="NFI_R" localSheetId="10">#REF!</definedName>
    <definedName name="NFI_R">#N/A</definedName>
    <definedName name="NFIP" localSheetId="10">#REF!</definedName>
    <definedName name="NFIP" localSheetId="26">#REF!</definedName>
    <definedName name="NFIP" localSheetId="27">#REF!</definedName>
    <definedName name="NFIP">#REF!</definedName>
    <definedName name="NFPS_" localSheetId="10">#REF!</definedName>
    <definedName name="NFPS_" localSheetId="26">[32]OPS!#REF!</definedName>
    <definedName name="NFPS_" localSheetId="27">[32]OPS!#REF!</definedName>
    <definedName name="NFPS_">#REF!</definedName>
    <definedName name="NGDP" localSheetId="10">#REF!</definedName>
    <definedName name="NGDP">#N/A</definedName>
    <definedName name="NGDP_D" localSheetId="10">#REF!</definedName>
    <definedName name="NGDP_D" localSheetId="26">[47]Q3!#REF!</definedName>
    <definedName name="NGDP_D" localSheetId="27">[47]Q3!#REF!</definedName>
    <definedName name="NGDP_D">#REF!</definedName>
    <definedName name="NGDP_DG" localSheetId="10">#REF!</definedName>
    <definedName name="NGDP_DG">#N/A</definedName>
    <definedName name="NGDP_R" localSheetId="10">#REF!</definedName>
    <definedName name="NGDP_R">#N/A</definedName>
    <definedName name="NGDP_RG" localSheetId="10">#REF!</definedName>
    <definedName name="NGDP_RG">#N/A</definedName>
    <definedName name="ngdp2">#REF!</definedName>
    <definedName name="NGDPA" localSheetId="10">#REF!</definedName>
    <definedName name="NGDPA" localSheetId="26">#REF!</definedName>
    <definedName name="NGDPA" localSheetId="27">#REF!</definedName>
    <definedName name="NGDPA">#REF!</definedName>
    <definedName name="NGK" localSheetId="10">#REF!</definedName>
    <definedName name="NGK" localSheetId="26">#REF!</definedName>
    <definedName name="NGK" localSheetId="27">#REF!</definedName>
    <definedName name="NGK">#REF!</definedName>
    <definedName name="NGNI" localSheetId="10">#REF!</definedName>
    <definedName name="NGNI" localSheetId="26">#REF!</definedName>
    <definedName name="NGNI" localSheetId="27">#REF!</definedName>
    <definedName name="NGNI">#REF!</definedName>
    <definedName name="NGPXO" localSheetId="26">#REF!</definedName>
    <definedName name="NGPXO" localSheetId="27">#REF!</definedName>
    <definedName name="NGPXO">#REF!</definedName>
    <definedName name="NGPXO_R" localSheetId="26">#REF!</definedName>
    <definedName name="NGPXO_R" localSheetId="27">#REF!</definedName>
    <definedName name="NGPXO_R">#REF!</definedName>
    <definedName name="NGS_NGDP" localSheetId="10">#REF!</definedName>
    <definedName name="NGS_NGDP">#N/A</definedName>
    <definedName name="NGSP" localSheetId="26">[47]Q2!#REF!</definedName>
    <definedName name="NGSP" localSheetId="27">[47]Q2!#REF!</definedName>
    <definedName name="NGSP">#REF!</definedName>
    <definedName name="NI" localSheetId="26">[47]Q2!#REF!</definedName>
    <definedName name="NI" localSheetId="27">[47]Q2!#REF!</definedName>
    <definedName name="NI">#REF!</definedName>
    <definedName name="NI_GDP" localSheetId="26">[47]Q2!#REF!</definedName>
    <definedName name="NI_GDP" localSheetId="27">[47]Q2!#REF!</definedName>
    <definedName name="NI_GDP">#REF!</definedName>
    <definedName name="NI_NGDP" localSheetId="26">[47]Q2!#REF!</definedName>
    <definedName name="NI_NGDP" localSheetId="27">[47]Q2!#REF!</definedName>
    <definedName name="NI_NGDP">#REF!</definedName>
    <definedName name="NI_R" localSheetId="26">[47]Q1!#REF!</definedName>
    <definedName name="NI_R" localSheetId="27">[47]Q1!#REF!</definedName>
    <definedName name="NI_R">#REF!</definedName>
    <definedName name="NINV" localSheetId="10">#REF!</definedName>
    <definedName name="NINV">#N/A</definedName>
    <definedName name="NINV_R" localSheetId="10">#REF!</definedName>
    <definedName name="NINV_R">#N/A</definedName>
    <definedName name="NINV_R_GDP" localSheetId="10">#REF!</definedName>
    <definedName name="NINV_R_GDP" localSheetId="26">[47]Q1!#REF!</definedName>
    <definedName name="NINV_R_GDP" localSheetId="27">[47]Q1!#REF!</definedName>
    <definedName name="NINV_R_GDP">#REF!</definedName>
    <definedName name="njkg" localSheetId="26">[3]!njkg</definedName>
    <definedName name="njkg" localSheetId="27">[3]!njkg</definedName>
    <definedName name="njkg">#REF!</definedName>
    <definedName name="NLG">#REF!</definedName>
    <definedName name="NM" localSheetId="10">#REF!</definedName>
    <definedName name="NM">#N/A</definedName>
    <definedName name="NM_R" localSheetId="10">#REF!</definedName>
    <definedName name="NM_R">#N/A</definedName>
    <definedName name="nmBlankCell" localSheetId="18">#REF!</definedName>
    <definedName name="nmBlankCell">'[98]Table 2.1 from DDP program'!$A$2:$A$2</definedName>
    <definedName name="nmBlankRow" localSheetId="18">#REF!</definedName>
    <definedName name="nmBlankRow" localSheetId="10">#REF!</definedName>
    <definedName name="nmBlankRow" localSheetId="24">#REF!</definedName>
    <definedName name="nmBlankRow" localSheetId="26">[99]EDT!#REF!</definedName>
    <definedName name="nmBlankRow" localSheetId="27">[99]EDT!#REF!</definedName>
    <definedName name="nmBlankRow" localSheetId="23">#REF!</definedName>
    <definedName name="nmBlankRow" localSheetId="25">#REF!</definedName>
    <definedName name="nmBlankRow">[99]EDT!#REF!</definedName>
    <definedName name="nmColumnHeader" localSheetId="18">#REF!</definedName>
    <definedName name="nmColumnHeader">[99]EDT!$3:$3</definedName>
    <definedName name="nmData" localSheetId="18">#REF!</definedName>
    <definedName name="nmData">[99]EDT!$B$4:$AA$36</definedName>
    <definedName name="NMG" localSheetId="10">#REF!</definedName>
    <definedName name="NMG" localSheetId="26">#REF!</definedName>
    <definedName name="NMG" localSheetId="27">#REF!</definedName>
    <definedName name="NMG">#REF!</definedName>
    <definedName name="NMG_R" localSheetId="10">#REF!</definedName>
    <definedName name="NMG_R" localSheetId="26">#REF!</definedName>
    <definedName name="NMG_R" localSheetId="27">#REF!</definedName>
    <definedName name="NMG_R">#REF!</definedName>
    <definedName name="NMG_RG" localSheetId="10">#REF!</definedName>
    <definedName name="NMG_RG">#N/A</definedName>
    <definedName name="nmIndexTable" localSheetId="18">#REF!</definedName>
    <definedName name="nmIndexTable" localSheetId="10">#REF!</definedName>
    <definedName name="nmIndexTable" localSheetId="24">#REF!</definedName>
    <definedName name="nmIndexTable" localSheetId="26">[99]EDT!#REF!</definedName>
    <definedName name="nmIndexTable" localSheetId="27">[99]EDT!#REF!</definedName>
    <definedName name="nmIndexTable" localSheetId="23">#REF!</definedName>
    <definedName name="nmIndexTable" localSheetId="25">#REF!</definedName>
    <definedName name="nmIndexTable">[99]EDT!#REF!</definedName>
    <definedName name="nmReportFooter" localSheetId="18">#REF!</definedName>
    <definedName name="nmReportFooter">'[100]Table 1'!$29:$29</definedName>
    <definedName name="nmReportHeader">#N/A</definedName>
    <definedName name="nmReportNotes" localSheetId="18">#REF!</definedName>
    <definedName name="nmReportNotes">'[100]Table 1'!$30:$30</definedName>
    <definedName name="nmRowHeader" localSheetId="18">#REF!</definedName>
    <definedName name="nmRowHeader">[99]EDT!$A$4:$A$36</definedName>
    <definedName name="NMS" localSheetId="26">[47]Q2!#REF!</definedName>
    <definedName name="NMS" localSheetId="27">[47]Q2!#REF!</definedName>
    <definedName name="NMS">#REF!</definedName>
    <definedName name="NMS_R" localSheetId="26">[47]Q1!#REF!</definedName>
    <definedName name="NMS_R" localSheetId="27">[47]Q1!#REF!</definedName>
    <definedName name="NMS_R">#REF!</definedName>
    <definedName name="nmScale" localSheetId="18">#REF!</definedName>
    <definedName name="nmScale" localSheetId="10">#REF!</definedName>
    <definedName name="nmScale" localSheetId="24">#REF!</definedName>
    <definedName name="nmScale" localSheetId="26">[99]EDT!#REF!</definedName>
    <definedName name="nmScale" localSheetId="27">[99]EDT!#REF!</definedName>
    <definedName name="nmScale" localSheetId="23">#REF!</definedName>
    <definedName name="nmScale" localSheetId="25">#REF!</definedName>
    <definedName name="nmScale">[99]EDT!#REF!</definedName>
    <definedName name="nn" localSheetId="1" hidden="1">{"Riqfin97",#N/A,FALSE,"Tran";"Riqfinpro",#N/A,FALSE,"Tran"}</definedName>
    <definedName name="nn" localSheetId="18" hidden="1">{"Riqfin97",#N/A,FALSE,"Tran";"Riqfinpro",#N/A,FALSE,"Tran"}</definedName>
    <definedName name="nn" localSheetId="19" hidden="1">{"Riqfin97",#N/A,FALSE,"Tran";"Riqfinpro",#N/A,FALSE,"Tran"}</definedName>
    <definedName name="nn" localSheetId="40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10" hidden="1">{"Riqfin97",#N/A,FALSE,"Tran";"Riqfinpro",#N/A,FALSE,"Tran"}</definedName>
    <definedName name="nn" localSheetId="24" hidden="1">{"Riqfin97",#N/A,FALSE,"Tran";"Riqfinpro",#N/A,FALSE,"Tran"}</definedName>
    <definedName name="nn" localSheetId="26" hidden="1">{"Riqfin97",#N/A,FALSE,"Tran";"Riqfinpro",#N/A,FALSE,"Tran"}</definedName>
    <definedName name="nn" localSheetId="27" hidden="1">{"Riqfin97",#N/A,FALSE,"Tran";"Riqfinpro",#N/A,FALSE,"Tran"}</definedName>
    <definedName name="nn" localSheetId="31" hidden="1">{"Riqfin97",#N/A,FALSE,"Tran";"Riqfinpro",#N/A,FALSE,"Tran"}</definedName>
    <definedName name="nn" localSheetId="32" hidden="1">{"Riqfin97",#N/A,FALSE,"Tran";"Riqfinpro",#N/A,FALSE,"Tran"}</definedName>
    <definedName name="nn" localSheetId="33" hidden="1">{"Riqfin97",#N/A,FALSE,"Tran";"Riqfinpro",#N/A,FALSE,"Tran"}</definedName>
    <definedName name="nn" localSheetId="34" hidden="1">{"Riqfin97",#N/A,FALSE,"Tran";"Riqfinpro",#N/A,FALSE,"Tran"}</definedName>
    <definedName name="nn" localSheetId="37" hidden="1">{"Riqfin97",#N/A,FALSE,"Tran";"Riqfinpro",#N/A,FALSE,"Tran"}</definedName>
    <definedName name="nn" localSheetId="38" hidden="1">{"Riqfin97",#N/A,FALSE,"Tran";"Riqfinpro",#N/A,FALSE,"Tran"}</definedName>
    <definedName name="nn" localSheetId="39" hidden="1">{"Riqfin97",#N/A,FALSE,"Tran";"Riqfinpro",#N/A,FALSE,"Tran"}</definedName>
    <definedName name="nn" localSheetId="20" hidden="1">{"Riqfin97",#N/A,FALSE,"Tran";"Riqfinpro",#N/A,FALSE,"Tran"}</definedName>
    <definedName name="nn" localSheetId="23" hidden="1">{"Riqfin97",#N/A,FALSE,"Tran";"Riqfinpro",#N/A,FALSE,"Tran"}</definedName>
    <definedName name="nn" localSheetId="25" hidden="1">{"Riqfin97",#N/A,FALSE,"Tran";"Riqfinpro",#N/A,FALSE,"Tran"}</definedName>
    <definedName name="nn" hidden="1">{"Riqfin97",#N/A,FALSE,"Tran";"Riqfinpro",#N/A,FALSE,"Tran"}</definedName>
    <definedName name="NNAMES" localSheetId="26">#REF!</definedName>
    <definedName name="NNAMES" localSheetId="27">#REF!</definedName>
    <definedName name="NNAMES">#REF!</definedName>
    <definedName name="nnn" localSheetId="1" hidden="1">{"Tab1",#N/A,FALSE,"P";"Tab2",#N/A,FALSE,"P"}</definedName>
    <definedName name="nnn" localSheetId="18" hidden="1">{"Tab1",#N/A,FALSE,"P";"Tab2",#N/A,FALSE,"P"}</definedName>
    <definedName name="nnn" localSheetId="19" hidden="1">{"Tab1",#N/A,FALSE,"P";"Tab2",#N/A,FALSE,"P"}</definedName>
    <definedName name="nnn" localSheetId="40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10">#N/A</definedName>
    <definedName name="nnn" localSheetId="24" hidden="1">{"Tab1",#N/A,FALSE,"P";"Tab2",#N/A,FALSE,"P"}</definedName>
    <definedName name="nnn" localSheetId="26" hidden="1">{"Tab1",#N/A,FALSE,"P";"Tab2",#N/A,FALSE,"P"}</definedName>
    <definedName name="nnn" localSheetId="27" hidden="1">{"Tab1",#N/A,FALSE,"P";"Tab2",#N/A,FALSE,"P"}</definedName>
    <definedName name="nnn" localSheetId="31" hidden="1">{"Tab1",#N/A,FALSE,"P";"Tab2",#N/A,FALSE,"P"}</definedName>
    <definedName name="nnn" localSheetId="32" hidden="1">{"Tab1",#N/A,FALSE,"P";"Tab2",#N/A,FALSE,"P"}</definedName>
    <definedName name="nnn" localSheetId="33" hidden="1">{"Tab1",#N/A,FALSE,"P";"Tab2",#N/A,FALSE,"P"}</definedName>
    <definedName name="nnn" localSheetId="34" hidden="1">{"Tab1",#N/A,FALSE,"P";"Tab2",#N/A,FALSE,"P"}</definedName>
    <definedName name="nnn" localSheetId="37" hidden="1">{"Tab1",#N/A,FALSE,"P";"Tab2",#N/A,FALSE,"P"}</definedName>
    <definedName name="nnn" localSheetId="38" hidden="1">{"Tab1",#N/A,FALSE,"P";"Tab2",#N/A,FALSE,"P"}</definedName>
    <definedName name="nnn" localSheetId="39" hidden="1">{"Tab1",#N/A,FALSE,"P";"Tab2",#N/A,FALSE,"P"}</definedName>
    <definedName name="nnn" localSheetId="20" hidden="1">{"Tab1",#N/A,FALSE,"P";"Tab2",#N/A,FALSE,"P"}</definedName>
    <definedName name="nnn" localSheetId="23" hidden="1">{"Tab1",#N/A,FALSE,"P";"Tab2",#N/A,FALSE,"P"}</definedName>
    <definedName name="nnn" localSheetId="25" hidden="1">{"Tab1",#N/A,FALSE,"P";"Tab2",#N/A,FALSE,"P"}</definedName>
    <definedName name="nnn" hidden="1">{"Tab1",#N/A,FALSE,"P";"Tab2",#N/A,FALSE,"P"}</definedName>
    <definedName name="nnnnn">#N/A</definedName>
    <definedName name="nnnnnnnnnn" localSheetId="1" hidden="1">{"Minpmon",#N/A,FALSE,"Monthinput"}</definedName>
    <definedName name="nnnnnnnnnn" localSheetId="18" hidden="1">{"Minpmon",#N/A,FALSE,"Monthinput"}</definedName>
    <definedName name="nnnnnnnnnn" localSheetId="19" hidden="1">{"Minpmon",#N/A,FALSE,"Monthinput"}</definedName>
    <definedName name="nnnnnnnnnn" localSheetId="40" hidden="1">{"Minpmon",#N/A,FALSE,"Monthinput"}</definedName>
    <definedName name="nnnnnnnnnn" localSheetId="2" hidden="1">{"Minpmon",#N/A,FALSE,"Monthinput"}</definedName>
    <definedName name="nnnnnnnnnn" localSheetId="3" hidden="1">{"Minpmon",#N/A,FALSE,"Monthinput"}</definedName>
    <definedName name="nnnnnnnnnn" localSheetId="4" hidden="1">{"Minpmon",#N/A,FALSE,"Monthinput"}</definedName>
    <definedName name="nnnnnnnnnn" localSheetId="5" hidden="1">{"Minpmon",#N/A,FALSE,"Monthinput"}</definedName>
    <definedName name="nnnnnnnnnn" localSheetId="10" hidden="1">{"Minpmon",#N/A,FALSE,"Monthinput"}</definedName>
    <definedName name="nnnnnnnnnn" localSheetId="24" hidden="1">{"Minpmon",#N/A,FALSE,"Monthinput"}</definedName>
    <definedName name="nnnnnnnnnn" localSheetId="26" hidden="1">{"Minpmon",#N/A,FALSE,"Monthinput"}</definedName>
    <definedName name="nnnnnnnnnn" localSheetId="27" hidden="1">{"Minpmon",#N/A,FALSE,"Monthinput"}</definedName>
    <definedName name="nnnnnnnnnn" localSheetId="31" hidden="1">{"Minpmon",#N/A,FALSE,"Monthinput"}</definedName>
    <definedName name="nnnnnnnnnn" localSheetId="32" hidden="1">{"Minpmon",#N/A,FALSE,"Monthinput"}</definedName>
    <definedName name="nnnnnnnnnn" localSheetId="33" hidden="1">{"Minpmon",#N/A,FALSE,"Monthinput"}</definedName>
    <definedName name="nnnnnnnnnn" localSheetId="34" hidden="1">{"Minpmon",#N/A,FALSE,"Monthinput"}</definedName>
    <definedName name="nnnnnnnnnn" localSheetId="37" hidden="1">{"Minpmon",#N/A,FALSE,"Monthinput"}</definedName>
    <definedName name="nnnnnnnnnn" localSheetId="38" hidden="1">{"Minpmon",#N/A,FALSE,"Monthinput"}</definedName>
    <definedName name="nnnnnnnnnn" localSheetId="39" hidden="1">{"Minpmon",#N/A,FALSE,"Monthinput"}</definedName>
    <definedName name="nnnnnnnnnn" localSheetId="20" hidden="1">{"Minpmon",#N/A,FALSE,"Monthinput"}</definedName>
    <definedName name="nnnnnnnnnn" localSheetId="23" hidden="1">{"Minpmon",#N/A,FALSE,"Monthinput"}</definedName>
    <definedName name="nnnnnnnnnn" localSheetId="25" hidden="1">{"Minpmon",#N/A,FALSE,"Monthinput"}</definedName>
    <definedName name="nnnnnnnnnn" hidden="1">{"Minpmon",#N/A,FALSE,"Monthinput"}</definedName>
    <definedName name="nnnnnnnnnnnn" localSheetId="1" hidden="1">{"Riqfin97",#N/A,FALSE,"Tran";"Riqfinpro",#N/A,FALSE,"Tran"}</definedName>
    <definedName name="nnnnnnnnnnnn" localSheetId="18" hidden="1">{"Riqfin97",#N/A,FALSE,"Tran";"Riqfinpro",#N/A,FALSE,"Tran"}</definedName>
    <definedName name="nnnnnnnnnnnn" localSheetId="19" hidden="1">{"Riqfin97",#N/A,FALSE,"Tran";"Riqfinpro",#N/A,FALSE,"Tran"}</definedName>
    <definedName name="nnnnnnnnnnnn" localSheetId="40" hidden="1">{"Riqfin97",#N/A,FALSE,"Tran";"Riqfinpro",#N/A,FALSE,"Tran"}</definedName>
    <definedName name="nnnnnnnnnnnn" localSheetId="2" hidden="1">{"Riqfin97",#N/A,FALSE,"Tran";"Riqfinpro",#N/A,FALSE,"Tran"}</definedName>
    <definedName name="nnnnnnnnnnnn" localSheetId="3" hidden="1">{"Riqfin97",#N/A,FALSE,"Tran";"Riqfinpro",#N/A,FALSE,"Tran"}</definedName>
    <definedName name="nnnnnnnnnnnn" localSheetId="4" hidden="1">{"Riqfin97",#N/A,FALSE,"Tran";"Riqfinpro",#N/A,FALSE,"Tran"}</definedName>
    <definedName name="nnnnnnnnnnnn" localSheetId="5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24" hidden="1">{"Riqfin97",#N/A,FALSE,"Tran";"Riqfinpro",#N/A,FALSE,"Tran"}</definedName>
    <definedName name="nnnnnnnnnnnn" localSheetId="26" hidden="1">{"Riqfin97",#N/A,FALSE,"Tran";"Riqfinpro",#N/A,FALSE,"Tran"}</definedName>
    <definedName name="nnnnnnnnnnnn" localSheetId="27" hidden="1">{"Riqfin97",#N/A,FALSE,"Tran";"Riqfinpro",#N/A,FALSE,"Tran"}</definedName>
    <definedName name="nnnnnnnnnnnn" localSheetId="31" hidden="1">{"Riqfin97",#N/A,FALSE,"Tran";"Riqfinpro",#N/A,FALSE,"Tran"}</definedName>
    <definedName name="nnnnnnnnnnnn" localSheetId="32" hidden="1">{"Riqfin97",#N/A,FALSE,"Tran";"Riqfinpro",#N/A,FALSE,"Tran"}</definedName>
    <definedName name="nnnnnnnnnnnn" localSheetId="33" hidden="1">{"Riqfin97",#N/A,FALSE,"Tran";"Riqfinpro",#N/A,FALSE,"Tran"}</definedName>
    <definedName name="nnnnnnnnnnnn" localSheetId="34" hidden="1">{"Riqfin97",#N/A,FALSE,"Tran";"Riqfinpro",#N/A,FALSE,"Tran"}</definedName>
    <definedName name="nnnnnnnnnnnn" localSheetId="37" hidden="1">{"Riqfin97",#N/A,FALSE,"Tran";"Riqfinpro",#N/A,FALSE,"Tran"}</definedName>
    <definedName name="nnnnnnnnnnnn" localSheetId="38" hidden="1">{"Riqfin97",#N/A,FALSE,"Tran";"Riqfinpro",#N/A,FALSE,"Tran"}</definedName>
    <definedName name="nnnnnnnnnnnn" localSheetId="39" hidden="1">{"Riqfin97",#N/A,FALSE,"Tran";"Riqfinpro",#N/A,FALSE,"Tran"}</definedName>
    <definedName name="nnnnnnnnnnnn" localSheetId="20" hidden="1">{"Riqfin97",#N/A,FALSE,"Tran";"Riqfinpro",#N/A,FALSE,"Tran"}</definedName>
    <definedName name="nnnnnnnnnnnn" localSheetId="23" hidden="1">{"Riqfin97",#N/A,FALSE,"Tran";"Riqfinpro",#N/A,FALSE,"Tran"}</definedName>
    <definedName name="nnnnnnnnnnnn" localSheetId="25" hidden="1">{"Riqfin97",#N/A,FALSE,"Tran";"Riqfinpro",#N/A,FALSE,"Tran"}</definedName>
    <definedName name="nnnnnnnnnnnn" hidden="1">{"Riqfin97",#N/A,FALSE,"Tran";"Riqfinpro",#N/A,FALSE,"Tran"}</definedName>
    <definedName name="no" localSheetId="18" hidden="1">#REF!</definedName>
    <definedName name="no" hidden="1">'[56]Crédito SPNF (fiscal)'!#REF!</definedName>
    <definedName name="Noah" localSheetId="1">#REF!</definedName>
    <definedName name="Noah" localSheetId="18">#REF!</definedName>
    <definedName name="Noah" localSheetId="19">#REF!</definedName>
    <definedName name="Noah" localSheetId="3">#REF!</definedName>
    <definedName name="Noah" localSheetId="4">#REF!</definedName>
    <definedName name="Noah" localSheetId="5">#REF!</definedName>
    <definedName name="Noah" localSheetId="10">#REF!</definedName>
    <definedName name="Noah" localSheetId="24">#REF!</definedName>
    <definedName name="Noah" localSheetId="26">#REF!</definedName>
    <definedName name="Noah" localSheetId="27">#REF!</definedName>
    <definedName name="Noah" localSheetId="31">#REF!</definedName>
    <definedName name="Noah" localSheetId="32">#REF!</definedName>
    <definedName name="Noah" localSheetId="23">#REF!</definedName>
    <definedName name="Noah" localSheetId="25">#REF!</definedName>
    <definedName name="Noah">#REF!</definedName>
    <definedName name="noclas1" localSheetId="10">#REF!</definedName>
    <definedName name="noclas1" localSheetId="26">#REF!</definedName>
    <definedName name="noclas1" localSheetId="27">#REF!</definedName>
    <definedName name="noclas1">#REF!</definedName>
    <definedName name="noclas2" localSheetId="10">#REF!</definedName>
    <definedName name="noclas2" localSheetId="26">#REF!</definedName>
    <definedName name="noclas2" localSheetId="27">#REF!</definedName>
    <definedName name="noclas2">#REF!</definedName>
    <definedName name="NOCLUB" localSheetId="1">#REF!</definedName>
    <definedName name="NOCLUB" localSheetId="18">#REF!</definedName>
    <definedName name="NOCLUB" localSheetId="19">#REF!</definedName>
    <definedName name="NOCLUB" localSheetId="3">#REF!</definedName>
    <definedName name="NOCLUB" localSheetId="4">#REF!</definedName>
    <definedName name="NOCLUB" localSheetId="5">#REF!</definedName>
    <definedName name="NOCLUB" localSheetId="10">#REF!</definedName>
    <definedName name="NOCLUB" localSheetId="26">#REF!</definedName>
    <definedName name="NOCLUB" localSheetId="27">#REF!</definedName>
    <definedName name="NOCLUB" localSheetId="31">#REF!</definedName>
    <definedName name="NOCLUB" localSheetId="32">#REF!</definedName>
    <definedName name="NOCLUB" localSheetId="23">#REF!</definedName>
    <definedName name="NOCLUB">#REF!</definedName>
    <definedName name="NOK" localSheetId="1">#REF!</definedName>
    <definedName name="NOK" localSheetId="18">#REF!</definedName>
    <definedName name="NOK" localSheetId="19">#REF!</definedName>
    <definedName name="NOK" localSheetId="3">#REF!</definedName>
    <definedName name="NOK" localSheetId="4">#REF!</definedName>
    <definedName name="NOK" localSheetId="5">#REF!</definedName>
    <definedName name="NOK" localSheetId="10">#REF!</definedName>
    <definedName name="NOK" localSheetId="26">#REF!</definedName>
    <definedName name="NOK" localSheetId="27">#REF!</definedName>
    <definedName name="NOK" localSheetId="31">#REF!</definedName>
    <definedName name="NOK" localSheetId="32">#REF!</definedName>
    <definedName name="NOK" localSheetId="23">#REF!</definedName>
    <definedName name="NOK">#REF!</definedName>
    <definedName name="nombrenuevo">#N/A</definedName>
    <definedName name="NONLEAP" localSheetId="1">#REF!</definedName>
    <definedName name="NONLEAP" localSheetId="18">#REF!</definedName>
    <definedName name="NONLEAP" localSheetId="19">#REF!</definedName>
    <definedName name="NONLEAP" localSheetId="3">#REF!</definedName>
    <definedName name="NONLEAP" localSheetId="4">#REF!</definedName>
    <definedName name="NONLEAP" localSheetId="5">#REF!</definedName>
    <definedName name="NONLEAP" localSheetId="10">#REF!</definedName>
    <definedName name="NONLEAP" localSheetId="24">#REF!</definedName>
    <definedName name="NONLEAP" localSheetId="26">#REF!</definedName>
    <definedName name="NONLEAP" localSheetId="27">#REF!</definedName>
    <definedName name="NONLEAP" localSheetId="31">#REF!</definedName>
    <definedName name="NONLEAP" localSheetId="32">#REF!</definedName>
    <definedName name="NONLEAP" localSheetId="23">#REF!</definedName>
    <definedName name="NONLEAP" localSheetId="25">#REF!</definedName>
    <definedName name="NONLEAP">#REF!</definedName>
    <definedName name="NONOECD1" localSheetId="18">#REF!</definedName>
    <definedName name="NONOECD1">[53]nonopec!$D$29:$AD$70</definedName>
    <definedName name="NONOECD2" localSheetId="18">#REF!</definedName>
    <definedName name="NONOECD2">[53]nonopec!$D$71:$AD$135</definedName>
    <definedName name="NONOPEC" localSheetId="18">#REF!</definedName>
    <definedName name="NONOPEC">[53]nonopec!$D$136:$AD$155</definedName>
    <definedName name="NOPEC1" localSheetId="18">#REF!</definedName>
    <definedName name="NOPEC1">[63]MONTHLY!$BP$19:$CA$19</definedName>
    <definedName name="NOPEC2" localSheetId="18">#REF!</definedName>
    <definedName name="NOPEC2">[63]MONTHLY!$CB$19:$CM$19</definedName>
    <definedName name="NORM1" localSheetId="18">#REF!</definedName>
    <definedName name="NORM1">[63]MONTHLY!$A$5:$O$117</definedName>
    <definedName name="NORM2" localSheetId="18">#REF!</definedName>
    <definedName name="NORM2">[63]MONTHLY!$A$422:$Z$491</definedName>
    <definedName name="NORM3" localSheetId="18">#REF!</definedName>
    <definedName name="NORM3">[63]MONTHLY!$A$334:$Z$380</definedName>
    <definedName name="Norway_wt">#REF!</definedName>
    <definedName name="NOTA_EXPLICATIV" localSheetId="1">#REF!</definedName>
    <definedName name="NOTA_EXPLICATIV" localSheetId="18">#REF!</definedName>
    <definedName name="NOTA_EXPLICATIV" localSheetId="3">#REF!</definedName>
    <definedName name="NOTA_EXPLICATIV" localSheetId="4">#REF!</definedName>
    <definedName name="NOTA_EXPLICATIV" localSheetId="5">#REF!</definedName>
    <definedName name="NOTA_EXPLICATIV" localSheetId="10">#REF!</definedName>
    <definedName name="NOTA_EXPLICATIV" localSheetId="24">#REF!</definedName>
    <definedName name="NOTA_EXPLICATIV" localSheetId="26">#REF!</definedName>
    <definedName name="NOTA_EXPLICATIV" localSheetId="27">#REF!</definedName>
    <definedName name="NOTA_EXPLICATIV" localSheetId="23">#REF!</definedName>
    <definedName name="NOTA_EXPLICATIV" localSheetId="25">#REF!</definedName>
    <definedName name="NOTA_EXPLICATIV">#REF!</definedName>
    <definedName name="Notes" localSheetId="18">#REF!</definedName>
    <definedName name="NOTES" localSheetId="10">#REF!</definedName>
    <definedName name="Notes" localSheetId="24">#REF!</definedName>
    <definedName name="Notes" localSheetId="26">[101]UPLOAD!#REF!</definedName>
    <definedName name="Notes" localSheetId="27">[101]UPLOAD!#REF!</definedName>
    <definedName name="Notes" localSheetId="23">#REF!</definedName>
    <definedName name="Notes" localSheetId="25">#REF!</definedName>
    <definedName name="Notes">[101]UPLOAD!#REF!</definedName>
    <definedName name="NOTITLES" localSheetId="1">#REF!</definedName>
    <definedName name="NOTITLES" localSheetId="18">#REF!</definedName>
    <definedName name="NOTITLES" localSheetId="3">#REF!</definedName>
    <definedName name="NOTITLES" localSheetId="4">#REF!</definedName>
    <definedName name="NOTITLES" localSheetId="5">#REF!</definedName>
    <definedName name="NOTITLES" localSheetId="10">#REF!</definedName>
    <definedName name="NOTITLES" localSheetId="24">#REF!</definedName>
    <definedName name="NOTITLES" localSheetId="26">#REF!</definedName>
    <definedName name="NOTITLES" localSheetId="27">#REF!</definedName>
    <definedName name="NOTITLES" localSheetId="23">#REF!</definedName>
    <definedName name="NOTITLES" localSheetId="25">#REF!</definedName>
    <definedName name="NOTITLES">#REF!</definedName>
    <definedName name="NOV._89" localSheetId="10">#REF!</definedName>
    <definedName name="NOV._89" localSheetId="26">#REF!</definedName>
    <definedName name="NOV._89" localSheetId="27">#REF!</definedName>
    <definedName name="NOV._89">#REF!</definedName>
    <definedName name="NSUMMARY" localSheetId="18">#REF!</definedName>
    <definedName name="NSUMMARY">[53]nonopec!$D$157:$AD$204</definedName>
    <definedName name="NTDD_R" localSheetId="26">[47]Q1!#REF!</definedName>
    <definedName name="NTDD_R" localSheetId="27">[47]Q1!#REF!</definedName>
    <definedName name="NTDD_R">#REF!</definedName>
    <definedName name="NTDD_RG" localSheetId="1">[58]!NTDD_RG</definedName>
    <definedName name="NTDD_RG" localSheetId="18">#REF!</definedName>
    <definedName name="NTDD_RG" localSheetId="40">[58]!NTDD_RG</definedName>
    <definedName name="NTDD_RG" localSheetId="3">[58]!NTDD_RG</definedName>
    <definedName name="NTDD_RG" localSheetId="4">[58]!NTDD_RG</definedName>
    <definedName name="NTDD_RG" localSheetId="5">[58]!NTDD_RG</definedName>
    <definedName name="NTDD_RG" localSheetId="10">#REF!</definedName>
    <definedName name="NTDD_RG" localSheetId="21">[58]!NTDD_RG</definedName>
    <definedName name="NTDD_RG" localSheetId="27">[58]!NTDD_RG</definedName>
    <definedName name="NTDD_RG" localSheetId="31">#REF!</definedName>
    <definedName name="NTDD_RG" localSheetId="25">#REF!</definedName>
    <definedName name="NTDD_RG">[58]!NTDD_RG</definedName>
    <definedName name="NX" localSheetId="10">#REF!</definedName>
    <definedName name="NX">#N/A</definedName>
    <definedName name="NX_R" localSheetId="10">#REF!</definedName>
    <definedName name="NX_R">#N/A</definedName>
    <definedName name="NXG" localSheetId="10">#REF!</definedName>
    <definedName name="NXG" localSheetId="26">#REF!</definedName>
    <definedName name="NXG" localSheetId="27">#REF!</definedName>
    <definedName name="NXG">#REF!</definedName>
    <definedName name="NXG_R" localSheetId="10">#REF!</definedName>
    <definedName name="NXG_R" localSheetId="26">#REF!</definedName>
    <definedName name="NXG_R" localSheetId="27">#REF!</definedName>
    <definedName name="NXG_R">#REF!</definedName>
    <definedName name="NXG_RG" localSheetId="10">#REF!</definedName>
    <definedName name="NXG_RG">#N/A</definedName>
    <definedName name="NXS" localSheetId="10">#REF!</definedName>
    <definedName name="NXS" localSheetId="26">[47]Q2!#REF!</definedName>
    <definedName name="NXS" localSheetId="27">[47]Q2!#REF!</definedName>
    <definedName name="NXS">#REF!</definedName>
    <definedName name="NXS_R" localSheetId="10">#REF!</definedName>
    <definedName name="NXS_R" localSheetId="26">[47]Q1!#REF!</definedName>
    <definedName name="NXS_R" localSheetId="27">[47]Q1!#REF!</definedName>
    <definedName name="NXS_R">#REF!</definedName>
    <definedName name="NYEAR2021" localSheetId="26">[70]Nickel!$B$583:$J$583</definedName>
    <definedName name="NYEAR2021" localSheetId="27">[70]Nickel!$B$583:$J$583</definedName>
    <definedName name="NYEAR2021">[71]Nickel!$B$583:$J$583</definedName>
    <definedName name="NYEAR2022" localSheetId="26">[70]Nickel!$K$583:$V$583</definedName>
    <definedName name="NYEAR2022" localSheetId="27">[70]Nickel!$K$583:$V$583</definedName>
    <definedName name="NYEAR2022">[71]Nickel!$K$583:$V$583</definedName>
    <definedName name="NYEAR2023" localSheetId="26">[70]Nickel!$W$583:$AH$583</definedName>
    <definedName name="NYEAR2023" localSheetId="27">[70]Nickel!$W$583:$AH$583</definedName>
    <definedName name="NYEAR2023">[71]Nickel!$W$583:$AH$583</definedName>
    <definedName name="NYEAR2024" localSheetId="26">[70]Nickel!$AI$583:$AT$583</definedName>
    <definedName name="NYEAR2024" localSheetId="27">[70]Nickel!$AI$583:$AT$583</definedName>
    <definedName name="NYEAR2024">[71]Nickel!$AI$583:$AT$583</definedName>
    <definedName name="NYEAR2025" localSheetId="26">[70]Nickel!$AU$583:$BF$583</definedName>
    <definedName name="NYEAR2025" localSheetId="27">[70]Nickel!$AU$583:$BF$583</definedName>
    <definedName name="NYEAR2025">[71]Nickel!$AU$583:$BF$583</definedName>
    <definedName name="NZ_wt">#REF!</definedName>
    <definedName name="O">#N/A</definedName>
    <definedName name="OBRAS_DE_INFRAESTRUCTURA__LEY_N__23966_ART._19">#REF!</definedName>
    <definedName name="OBRAS_DE_INFRAESTRUCTURA_BASICA_SOCIAL_Y_NECESIDADES_BASICAS_INSATISFECHAS__LEY_N__23621">#REF!</definedName>
    <definedName name="OCT._89" localSheetId="10">#REF!</definedName>
    <definedName name="OCT._89" localSheetId="26">#REF!</definedName>
    <definedName name="OCT._89" localSheetId="27">#REF!</definedName>
    <definedName name="OCT._89">#REF!</definedName>
    <definedName name="OCTUBRE">#N/A</definedName>
    <definedName name="OECD" localSheetId="18">#REF!</definedName>
    <definedName name="OECD">[53]nonopec!$D$1:$AD$28</definedName>
    <definedName name="OECD_Table" localSheetId="1">#REF!</definedName>
    <definedName name="OECD_Table" localSheetId="18">#REF!</definedName>
    <definedName name="OECD_Table" localSheetId="3">#REF!</definedName>
    <definedName name="OECD_Table" localSheetId="4">#REF!</definedName>
    <definedName name="OECD_Table" localSheetId="5">#REF!</definedName>
    <definedName name="OECD_Table" localSheetId="10">#REF!</definedName>
    <definedName name="OECD_Table" localSheetId="24">#REF!</definedName>
    <definedName name="OECD_Table" localSheetId="26">#REF!</definedName>
    <definedName name="OECD_Table" localSheetId="27">#REF!</definedName>
    <definedName name="OECD_Table" localSheetId="23">#REF!</definedName>
    <definedName name="OECD_Table" localSheetId="25">#REF!</definedName>
    <definedName name="OECD_Table">#REF!</definedName>
    <definedName name="oipio" localSheetId="1" hidden="1">#REF!</definedName>
    <definedName name="oipio" localSheetId="18" hidden="1">#REF!</definedName>
    <definedName name="oipio" localSheetId="19" hidden="1">#REF!</definedName>
    <definedName name="oipio" localSheetId="3" hidden="1">#REF!</definedName>
    <definedName name="oipio" localSheetId="4" hidden="1">#REF!</definedName>
    <definedName name="oipio" localSheetId="5" hidden="1">#REF!</definedName>
    <definedName name="oipio" localSheetId="10" hidden="1">#REF!</definedName>
    <definedName name="oipio" localSheetId="24" hidden="1">#REF!</definedName>
    <definedName name="oipio" localSheetId="26" hidden="1">#REF!</definedName>
    <definedName name="oipio" localSheetId="27" hidden="1">#REF!</definedName>
    <definedName name="oipio" localSheetId="31" hidden="1">#REF!</definedName>
    <definedName name="oipio" localSheetId="32" hidden="1">#REF!</definedName>
    <definedName name="oipio" localSheetId="23" hidden="1">#REF!</definedName>
    <definedName name="oipio" localSheetId="25" hidden="1">#REF!</definedName>
    <definedName name="oipio" hidden="1">#REF!</definedName>
    <definedName name="oiulfdgdgh" localSheetId="18" hidden="1">#REF!</definedName>
    <definedName name="oiulfdgdgh" localSheetId="10" hidden="1">#REF!</definedName>
    <definedName name="oiulfdgdgh" localSheetId="24" hidden="1">#REF!</definedName>
    <definedName name="oiulfdgdgh" localSheetId="26" hidden="1">'[72]Fax a enviar'!#REF!</definedName>
    <definedName name="oiulfdgdgh" localSheetId="27" hidden="1">'[72]Fax a enviar'!#REF!</definedName>
    <definedName name="oiulfdgdgh" localSheetId="23" hidden="1">#REF!</definedName>
    <definedName name="oiulfdgdgh" localSheetId="25" hidden="1">#REF!</definedName>
    <definedName name="oiulfdgdgh" hidden="1">'[72]Fax a enviar'!#REF!</definedName>
    <definedName name="OK" localSheetId="10">#REF!</definedName>
    <definedName name="OK" localSheetId="26">#REF!</definedName>
    <definedName name="OK" localSheetId="27">#REF!</definedName>
    <definedName name="OK">#REF!</definedName>
    <definedName name="OnShow" localSheetId="1">'[102]SPNF Acuerdo Incl. Int.'!OnShow</definedName>
    <definedName name="OnShow" localSheetId="18">#REF!</definedName>
    <definedName name="OnShow" localSheetId="40">'[102]SPNF Acuerdo Incl. Int.'!OnShow</definedName>
    <definedName name="OnShow" localSheetId="3">'[102]SPNF Acuerdo Incl. Int.'!OnShow</definedName>
    <definedName name="OnShow" localSheetId="4">'[102]SPNF Acuerdo Incl. Int.'!OnShow</definedName>
    <definedName name="OnShow" localSheetId="5">'[102]SPNF Acuerdo Incl. Int.'!OnShow</definedName>
    <definedName name="OnShow" localSheetId="10">#N/A</definedName>
    <definedName name="OnShow" localSheetId="21">'[102]SPNF Acuerdo Incl. Int.'!OnShow</definedName>
    <definedName name="OnShow" localSheetId="27">'[102]SPNF Acuerdo Incl. Int.'!OnShow</definedName>
    <definedName name="OnShow" localSheetId="31">#REF!</definedName>
    <definedName name="OnShow" localSheetId="25">#REF!</definedName>
    <definedName name="OnShow">'[102]SPNF Acuerdo Incl. Int.'!OnShow</definedName>
    <definedName name="onshow1">#N/A</definedName>
    <definedName name="onshow2">#N/A</definedName>
    <definedName name="oo" localSheetId="1" hidden="1">{"Riqfin97",#N/A,FALSE,"Tran";"Riqfinpro",#N/A,FALSE,"Tran"}</definedName>
    <definedName name="oo" localSheetId="18" hidden="1">{"Riqfin97",#N/A,FALSE,"Tran";"Riqfinpro",#N/A,FALSE,"Tran"}</definedName>
    <definedName name="oo" localSheetId="19" hidden="1">{"Riqfin97",#N/A,FALSE,"Tran";"Riqfinpro",#N/A,FALSE,"Tran"}</definedName>
    <definedName name="oo" localSheetId="40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10" hidden="1">{"Riqfin97",#N/A,FALSE,"Tran";"Riqfinpro",#N/A,FALSE,"Tran"}</definedName>
    <definedName name="oo" localSheetId="24" hidden="1">{"Riqfin97",#N/A,FALSE,"Tran";"Riqfinpro",#N/A,FALSE,"Tran"}</definedName>
    <definedName name="oo" localSheetId="26" hidden="1">{"Riqfin97",#N/A,FALSE,"Tran";"Riqfinpro",#N/A,FALSE,"Tran"}</definedName>
    <definedName name="oo" localSheetId="27" hidden="1">{"Riqfin97",#N/A,FALSE,"Tran";"Riqfinpro",#N/A,FALSE,"Tran"}</definedName>
    <definedName name="oo" localSheetId="31" hidden="1">{"Riqfin97",#N/A,FALSE,"Tran";"Riqfinpro",#N/A,FALSE,"Tran"}</definedName>
    <definedName name="oo" localSheetId="32" hidden="1">{"Riqfin97",#N/A,FALSE,"Tran";"Riqfinpro",#N/A,FALSE,"Tran"}</definedName>
    <definedName name="oo" localSheetId="33" hidden="1">{"Riqfin97",#N/A,FALSE,"Tran";"Riqfinpro",#N/A,FALSE,"Tran"}</definedName>
    <definedName name="oo" localSheetId="34" hidden="1">{"Riqfin97",#N/A,FALSE,"Tran";"Riqfinpro",#N/A,FALSE,"Tran"}</definedName>
    <definedName name="oo" localSheetId="37" hidden="1">{"Riqfin97",#N/A,FALSE,"Tran";"Riqfinpro",#N/A,FALSE,"Tran"}</definedName>
    <definedName name="oo" localSheetId="38" hidden="1">{"Riqfin97",#N/A,FALSE,"Tran";"Riqfinpro",#N/A,FALSE,"Tran"}</definedName>
    <definedName name="oo" localSheetId="39" hidden="1">{"Riqfin97",#N/A,FALSE,"Tran";"Riqfinpro",#N/A,FALSE,"Tran"}</definedName>
    <definedName name="oo" localSheetId="20" hidden="1">{"Riqfin97",#N/A,FALSE,"Tran";"Riqfinpro",#N/A,FALSE,"Tran"}</definedName>
    <definedName name="oo" localSheetId="23" hidden="1">{"Riqfin97",#N/A,FALSE,"Tran";"Riqfinpro",#N/A,FALSE,"Tran"}</definedName>
    <definedName name="oo" localSheetId="25" hidden="1">{"Riqfin97",#N/A,FALSE,"Tran";"Riqfinpro",#N/A,FALSE,"Tran"}</definedName>
    <definedName name="oo" hidden="1">{"Riqfin97",#N/A,FALSE,"Tran";"Riqfinpro",#N/A,FALSE,"Tran"}</definedName>
    <definedName name="OOA" localSheetId="26">#REF!</definedName>
    <definedName name="OOA" localSheetId="27">#REF!</definedName>
    <definedName name="OOA">#REF!</definedName>
    <definedName name="ooo" localSheetId="1" hidden="1">{"Tab1",#N/A,FALSE,"P";"Tab2",#N/A,FALSE,"P"}</definedName>
    <definedName name="ooo" localSheetId="18" hidden="1">{"Tab1",#N/A,FALSE,"P";"Tab2",#N/A,FALSE,"P"}</definedName>
    <definedName name="ooo" localSheetId="19" hidden="1">{"Tab1",#N/A,FALSE,"P";"Tab2",#N/A,FALSE,"P"}</definedName>
    <definedName name="ooo" localSheetId="40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10" hidden="1">{"Tab1",#N/A,FALSE,"P";"Tab2",#N/A,FALSE,"P"}</definedName>
    <definedName name="ooo" localSheetId="24" hidden="1">{"Tab1",#N/A,FALSE,"P";"Tab2",#N/A,FALSE,"P"}</definedName>
    <definedName name="ooo" localSheetId="26" hidden="1">{"Tab1",#N/A,FALSE,"P";"Tab2",#N/A,FALSE,"P"}</definedName>
    <definedName name="ooo" localSheetId="27" hidden="1">{"Tab1",#N/A,FALSE,"P";"Tab2",#N/A,FALSE,"P"}</definedName>
    <definedName name="ooo" localSheetId="31" hidden="1">{"Tab1",#N/A,FALSE,"P";"Tab2",#N/A,FALSE,"P"}</definedName>
    <definedName name="ooo" localSheetId="32" hidden="1">{"Tab1",#N/A,FALSE,"P";"Tab2",#N/A,FALSE,"P"}</definedName>
    <definedName name="ooo" localSheetId="33" hidden="1">{"Tab1",#N/A,FALSE,"P";"Tab2",#N/A,FALSE,"P"}</definedName>
    <definedName name="ooo" localSheetId="34" hidden="1">{"Tab1",#N/A,FALSE,"P";"Tab2",#N/A,FALSE,"P"}</definedName>
    <definedName name="ooo" localSheetId="37" hidden="1">{"Tab1",#N/A,FALSE,"P";"Tab2",#N/A,FALSE,"P"}</definedName>
    <definedName name="ooo" localSheetId="38" hidden="1">{"Tab1",#N/A,FALSE,"P";"Tab2",#N/A,FALSE,"P"}</definedName>
    <definedName name="ooo" localSheetId="39" hidden="1">{"Tab1",#N/A,FALSE,"P";"Tab2",#N/A,FALSE,"P"}</definedName>
    <definedName name="ooo" localSheetId="20" hidden="1">{"Tab1",#N/A,FALSE,"P";"Tab2",#N/A,FALSE,"P"}</definedName>
    <definedName name="ooo" localSheetId="23" hidden="1">{"Tab1",#N/A,FALSE,"P";"Tab2",#N/A,FALSE,"P"}</definedName>
    <definedName name="ooo" localSheetId="25" hidden="1">{"Tab1",#N/A,FALSE,"P";"Tab2",#N/A,FALSE,"P"}</definedName>
    <definedName name="ooo" hidden="1">{"Tab1",#N/A,FALSE,"P";"Tab2",#N/A,FALSE,"P"}</definedName>
    <definedName name="OOOKOKOKO" localSheetId="1">#REF!</definedName>
    <definedName name="OOOKOKOKO" localSheetId="18">#REF!</definedName>
    <definedName name="OOOKOKOKO" localSheetId="19">#REF!</definedName>
    <definedName name="OOOKOKOKO" localSheetId="3">#REF!</definedName>
    <definedName name="OOOKOKOKO" localSheetId="4">#REF!</definedName>
    <definedName name="OOOKOKOKO" localSheetId="5">#REF!</definedName>
    <definedName name="OOOKOKOKO" localSheetId="10">#REF!</definedName>
    <definedName name="OOOKOKOKO" localSheetId="24">#REF!</definedName>
    <definedName name="OOOKOKOKO" localSheetId="26">#REF!</definedName>
    <definedName name="OOOKOKOKO" localSheetId="27">#REF!</definedName>
    <definedName name="OOOKOKOKO" localSheetId="31">#REF!</definedName>
    <definedName name="OOOKOKOKO" localSheetId="32">#REF!</definedName>
    <definedName name="OOOKOKOKO" localSheetId="23">#REF!</definedName>
    <definedName name="OOOKOKOKO" localSheetId="25">#REF!</definedName>
    <definedName name="OOOKOKOKO">#REF!</definedName>
    <definedName name="oooo" localSheetId="1" hidden="1">{"Tab1",#N/A,FALSE,"P";"Tab2",#N/A,FALSE,"P"}</definedName>
    <definedName name="oooo" localSheetId="18" hidden="1">{"Tab1",#N/A,FALSE,"P";"Tab2",#N/A,FALSE,"P"}</definedName>
    <definedName name="oooo" localSheetId="19" hidden="1">{"Tab1",#N/A,FALSE,"P";"Tab2",#N/A,FALSE,"P"}</definedName>
    <definedName name="oooo" localSheetId="40" hidden="1">{"Tab1",#N/A,FALSE,"P";"Tab2",#N/A,FALSE,"P"}</definedName>
    <definedName name="oooo" localSheetId="2" hidden="1">{"Tab1",#N/A,FALSE,"P";"Tab2",#N/A,FALSE,"P"}</definedName>
    <definedName name="oooo" localSheetId="3" hidden="1">{"Tab1",#N/A,FALSE,"P";"Tab2",#N/A,FALSE,"P"}</definedName>
    <definedName name="oooo" localSheetId="4" hidden="1">{"Tab1",#N/A,FALSE,"P";"Tab2",#N/A,FALSE,"P"}</definedName>
    <definedName name="oooo" localSheetId="5" hidden="1">{"Tab1",#N/A,FALSE,"P";"Tab2",#N/A,FALSE,"P"}</definedName>
    <definedName name="oooo" localSheetId="10" hidden="1">{"Tab1",#N/A,FALSE,"P";"Tab2",#N/A,FALSE,"P"}</definedName>
    <definedName name="oooo" localSheetId="24" hidden="1">{"Tab1",#N/A,FALSE,"P";"Tab2",#N/A,FALSE,"P"}</definedName>
    <definedName name="oooo" localSheetId="26" hidden="1">{"Tab1",#N/A,FALSE,"P";"Tab2",#N/A,FALSE,"P"}</definedName>
    <definedName name="oooo" localSheetId="27" hidden="1">{"Tab1",#N/A,FALSE,"P";"Tab2",#N/A,FALSE,"P"}</definedName>
    <definedName name="oooo" localSheetId="31" hidden="1">{"Tab1",#N/A,FALSE,"P";"Tab2",#N/A,FALSE,"P"}</definedName>
    <definedName name="oooo" localSheetId="32" hidden="1">{"Tab1",#N/A,FALSE,"P";"Tab2",#N/A,FALSE,"P"}</definedName>
    <definedName name="oooo" localSheetId="33" hidden="1">{"Tab1",#N/A,FALSE,"P";"Tab2",#N/A,FALSE,"P"}</definedName>
    <definedName name="oooo" localSheetId="34" hidden="1">{"Tab1",#N/A,FALSE,"P";"Tab2",#N/A,FALSE,"P"}</definedName>
    <definedName name="oooo" localSheetId="37" hidden="1">{"Tab1",#N/A,FALSE,"P";"Tab2",#N/A,FALSE,"P"}</definedName>
    <definedName name="oooo" localSheetId="38" hidden="1">{"Tab1",#N/A,FALSE,"P";"Tab2",#N/A,FALSE,"P"}</definedName>
    <definedName name="oooo" localSheetId="39" hidden="1">{"Tab1",#N/A,FALSE,"P";"Tab2",#N/A,FALSE,"P"}</definedName>
    <definedName name="oooo" localSheetId="20" hidden="1">{"Tab1",#N/A,FALSE,"P";"Tab2",#N/A,FALSE,"P"}</definedName>
    <definedName name="oooo" localSheetId="23" hidden="1">{"Tab1",#N/A,FALSE,"P";"Tab2",#N/A,FALSE,"P"}</definedName>
    <definedName name="oooo" localSheetId="25" hidden="1">{"Tab1",#N/A,FALSE,"P";"Tab2",#N/A,FALSE,"P"}</definedName>
    <definedName name="oooo" hidden="1">{"Tab1",#N/A,FALSE,"P";"Tab2",#N/A,FALSE,"P"}</definedName>
    <definedName name="ooooooooo" localSheetId="1" hidden="1">#REF!</definedName>
    <definedName name="ooooooooo" localSheetId="18" hidden="1">#REF!</definedName>
    <definedName name="ooooooooo" localSheetId="19" hidden="1">#REF!</definedName>
    <definedName name="ooooooooo" localSheetId="3" hidden="1">#REF!</definedName>
    <definedName name="ooooooooo" localSheetId="4" hidden="1">#REF!</definedName>
    <definedName name="ooooooooo" localSheetId="5" hidden="1">#REF!</definedName>
    <definedName name="ooooooooo" localSheetId="10" hidden="1">#REF!</definedName>
    <definedName name="ooooooooo" localSheetId="24" hidden="1">#REF!</definedName>
    <definedName name="ooooooooo" localSheetId="26" hidden="1">#REF!</definedName>
    <definedName name="ooooooooo" localSheetId="27" hidden="1">#REF!</definedName>
    <definedName name="ooooooooo" localSheetId="31" hidden="1">#REF!</definedName>
    <definedName name="ooooooooo" localSheetId="32" hidden="1">#REF!</definedName>
    <definedName name="ooooooooo" localSheetId="23" hidden="1">#REF!</definedName>
    <definedName name="ooooooooo" localSheetId="25" hidden="1">#REF!</definedName>
    <definedName name="ooooooooo" hidden="1">#REF!</definedName>
    <definedName name="OPEC" localSheetId="18">#REF!</definedName>
    <definedName name="Opec" localSheetId="10">#REF!</definedName>
    <definedName name="OPEC">[53]nonopec!$D$204:$AD$251</definedName>
    <definedName name="OPEC1" localSheetId="18">#REF!</definedName>
    <definedName name="OPEC1">[63]MONTHLY!$BP$12:$CA$12</definedName>
    <definedName name="OPEC2" localSheetId="18">#REF!</definedName>
    <definedName name="OPEC2">[63]MONTHLY!$CB$12:$CM$12</definedName>
    <definedName name="OPOPOPOPO" localSheetId="1">#REF!</definedName>
    <definedName name="OPOPOPOPO" localSheetId="18">#REF!</definedName>
    <definedName name="OPOPOPOPO" localSheetId="19">#REF!</definedName>
    <definedName name="OPOPOPOPO" localSheetId="3">#REF!</definedName>
    <definedName name="OPOPOPOPO" localSheetId="4">#REF!</definedName>
    <definedName name="OPOPOPOPO" localSheetId="5">#REF!</definedName>
    <definedName name="OPOPOPOPO" localSheetId="10">#REF!</definedName>
    <definedName name="OPOPOPOPO" localSheetId="24">#REF!</definedName>
    <definedName name="OPOPOPOPO" localSheetId="26">#REF!</definedName>
    <definedName name="OPOPOPOPO" localSheetId="27">#REF!</definedName>
    <definedName name="OPOPOPOPO" localSheetId="31">#REF!</definedName>
    <definedName name="OPOPOPOPO" localSheetId="32">#REF!</definedName>
    <definedName name="OPOPOPOPO" localSheetId="23">#REF!</definedName>
    <definedName name="OPOPOPOPO" localSheetId="25">#REF!</definedName>
    <definedName name="OPOPOPOPO">#REF!</definedName>
    <definedName name="opu" localSheetId="1" hidden="1">{"Riqfin97",#N/A,FALSE,"Tran";"Riqfinpro",#N/A,FALSE,"Tran"}</definedName>
    <definedName name="opu" localSheetId="18" hidden="1">{"Riqfin97",#N/A,FALSE,"Tran";"Riqfinpro",#N/A,FALSE,"Tran"}</definedName>
    <definedName name="opu" localSheetId="19" hidden="1">{"Riqfin97",#N/A,FALSE,"Tran";"Riqfinpro",#N/A,FALSE,"Tran"}</definedName>
    <definedName name="opu" localSheetId="40" hidden="1">{"Riqfin97",#N/A,FALSE,"Tran";"Riqfinpro",#N/A,FALSE,"Tran"}</definedName>
    <definedName name="opu" localSheetId="2" hidden="1">{"Riqfin97",#N/A,FALSE,"Tran";"Riqfinpro",#N/A,FALSE,"Tran"}</definedName>
    <definedName name="opu" localSheetId="3" hidden="1">{"Riqfin97",#N/A,FALSE,"Tran";"Riqfinpro",#N/A,FALSE,"Tran"}</definedName>
    <definedName name="opu" localSheetId="4" hidden="1">{"Riqfin97",#N/A,FALSE,"Tran";"Riqfinpro",#N/A,FALSE,"Tran"}</definedName>
    <definedName name="opu" localSheetId="5" hidden="1">{"Riqfin97",#N/A,FALSE,"Tran";"Riqfinpro",#N/A,FALSE,"Tran"}</definedName>
    <definedName name="opu" localSheetId="10" hidden="1">{"Riqfin97",#N/A,FALSE,"Tran";"Riqfinpro",#N/A,FALSE,"Tran"}</definedName>
    <definedName name="opu" localSheetId="24" hidden="1">{"Riqfin97",#N/A,FALSE,"Tran";"Riqfinpro",#N/A,FALSE,"Tran"}</definedName>
    <definedName name="opu" localSheetId="26" hidden="1">{"Riqfin97",#N/A,FALSE,"Tran";"Riqfinpro",#N/A,FALSE,"Tran"}</definedName>
    <definedName name="opu" localSheetId="27" hidden="1">{"Riqfin97",#N/A,FALSE,"Tran";"Riqfinpro",#N/A,FALSE,"Tran"}</definedName>
    <definedName name="opu" localSheetId="31" hidden="1">{"Riqfin97",#N/A,FALSE,"Tran";"Riqfinpro",#N/A,FALSE,"Tran"}</definedName>
    <definedName name="opu" localSheetId="32" hidden="1">{"Riqfin97",#N/A,FALSE,"Tran";"Riqfinpro",#N/A,FALSE,"Tran"}</definedName>
    <definedName name="opu" localSheetId="33" hidden="1">{"Riqfin97",#N/A,FALSE,"Tran";"Riqfinpro",#N/A,FALSE,"Tran"}</definedName>
    <definedName name="opu" localSheetId="34" hidden="1">{"Riqfin97",#N/A,FALSE,"Tran";"Riqfinpro",#N/A,FALSE,"Tran"}</definedName>
    <definedName name="opu" localSheetId="37" hidden="1">{"Riqfin97",#N/A,FALSE,"Tran";"Riqfinpro",#N/A,FALSE,"Tran"}</definedName>
    <definedName name="opu" localSheetId="38" hidden="1">{"Riqfin97",#N/A,FALSE,"Tran";"Riqfinpro",#N/A,FALSE,"Tran"}</definedName>
    <definedName name="opu" localSheetId="39" hidden="1">{"Riqfin97",#N/A,FALSE,"Tran";"Riqfinpro",#N/A,FALSE,"Tran"}</definedName>
    <definedName name="opu" localSheetId="20" hidden="1">{"Riqfin97",#N/A,FALSE,"Tran";"Riqfinpro",#N/A,FALSE,"Tran"}</definedName>
    <definedName name="opu" localSheetId="23" hidden="1">{"Riqfin97",#N/A,FALSE,"Tran";"Riqfinpro",#N/A,FALSE,"Tran"}</definedName>
    <definedName name="opu" localSheetId="25" hidden="1">{"Riqfin97",#N/A,FALSE,"Tran";"Riqfinpro",#N/A,FALSE,"Tran"}</definedName>
    <definedName name="opu" hidden="1">{"Riqfin97",#N/A,FALSE,"Tran";"Riqfinpro",#N/A,FALSE,"Tran"}</definedName>
    <definedName name="ORGANISMOS_DE_VIALIDAD__LEY_N__23966_ART._19">#REF!</definedName>
    <definedName name="Otr_Inst_Banc_40G" localSheetId="1">#REF!</definedName>
    <definedName name="Otr_Inst_Banc_40G" localSheetId="18">#REF!</definedName>
    <definedName name="Otr_Inst_Banc_40G" localSheetId="2">#REF!</definedName>
    <definedName name="Otr_Inst_Banc_40G" localSheetId="3">#REF!</definedName>
    <definedName name="Otr_Inst_Banc_40G" localSheetId="4">#REF!</definedName>
    <definedName name="Otr_Inst_Banc_40G" localSheetId="5">#REF!</definedName>
    <definedName name="Otr_Inst_Banc_40G" localSheetId="10">#REF!</definedName>
    <definedName name="Otr_Inst_Banc_40G" localSheetId="24">#REF!</definedName>
    <definedName name="Otr_Inst_Banc_40G" localSheetId="26">#REF!</definedName>
    <definedName name="Otr_Inst_Banc_40G" localSheetId="27">#REF!</definedName>
    <definedName name="Otr_Inst_Banc_40G" localSheetId="23">#REF!</definedName>
    <definedName name="Otr_Inst_Banc_40G" localSheetId="25">#REF!</definedName>
    <definedName name="Otr_Inst_Banc_40G">#REF!</definedName>
    <definedName name="otra" localSheetId="1" hidden="1">#REF!</definedName>
    <definedName name="otra" localSheetId="18" hidden="1">#REF!</definedName>
    <definedName name="otra" localSheetId="19" hidden="1">#REF!</definedName>
    <definedName name="otra" localSheetId="3" hidden="1">#REF!</definedName>
    <definedName name="otra" localSheetId="4" hidden="1">#REF!</definedName>
    <definedName name="otra" localSheetId="5" hidden="1">#REF!</definedName>
    <definedName name="otra" localSheetId="10" hidden="1">#REF!</definedName>
    <definedName name="otra" localSheetId="24" hidden="1">#REF!</definedName>
    <definedName name="otra" localSheetId="26" hidden="1">#REF!</definedName>
    <definedName name="otra" localSheetId="27" hidden="1">#REF!</definedName>
    <definedName name="otra" localSheetId="31" hidden="1">#REF!</definedName>
    <definedName name="otra" localSheetId="32" hidden="1">#REF!</definedName>
    <definedName name="otra" localSheetId="23" hidden="1">#REF!</definedName>
    <definedName name="otra" localSheetId="25" hidden="1">#REF!</definedName>
    <definedName name="otra" hidden="1">#REF!</definedName>
    <definedName name="Otras_Residuales" localSheetId="10">#REF!</definedName>
    <definedName name="Otras_Residuales" localSheetId="26">#REF!</definedName>
    <definedName name="Otras_Residuales" localSheetId="27">#REF!</definedName>
    <definedName name="Otras_Residuales">#REF!</definedName>
    <definedName name="otras1" localSheetId="26">#REF!</definedName>
    <definedName name="otras1" localSheetId="27">#REF!</definedName>
    <definedName name="otras1">#REF!</definedName>
    <definedName name="OTRAS96" localSheetId="26">#REF!</definedName>
    <definedName name="OTRAS96" localSheetId="27">#REF!</definedName>
    <definedName name="OTRAS96">#REF!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26">#REF!</definedName>
    <definedName name="otros" localSheetId="27">#REF!</definedName>
    <definedName name="otros">#REF!</definedName>
    <definedName name="OTROS_ORGANISMOS" localSheetId="26">#REF!</definedName>
    <definedName name="OTROS_ORGANISMOS" localSheetId="27">#REF!</definedName>
    <definedName name="OTROS_ORGANISMOS">#REF!</definedName>
    <definedName name="OTROS_ORGANISMOS_AUTONOMOS" localSheetId="26">#REF!</definedName>
    <definedName name="OTROS_ORGANISMOS_AUTONOMOS" localSheetId="27">#REF!</definedName>
    <definedName name="OTROS_ORGANISMOS_AUTONOMOS">#REF!</definedName>
    <definedName name="otros2000" localSheetId="26">#REF!</definedName>
    <definedName name="otros2000" localSheetId="27">#REF!</definedName>
    <definedName name="otros2000">#REF!</definedName>
    <definedName name="otros2001" localSheetId="26">#REF!</definedName>
    <definedName name="otros2001" localSheetId="27">#REF!</definedName>
    <definedName name="otros2001">#REF!</definedName>
    <definedName name="otros2002" localSheetId="26">#REF!</definedName>
    <definedName name="otros2002" localSheetId="27">#REF!</definedName>
    <definedName name="otros2002">#REF!</definedName>
    <definedName name="otros2003" localSheetId="26">#REF!</definedName>
    <definedName name="otros2003" localSheetId="27">#REF!</definedName>
    <definedName name="otros2003">#REF!</definedName>
    <definedName name="otros98" localSheetId="26">[19]Programa!#REF!</definedName>
    <definedName name="otros98" localSheetId="27">[19]Programa!#REF!</definedName>
    <definedName name="otros98">#REF!</definedName>
    <definedName name="otros98j" localSheetId="26">[19]Programa!#REF!</definedName>
    <definedName name="otros98j" localSheetId="27">[19]Programa!#REF!</definedName>
    <definedName name="otros98j">#REF!</definedName>
    <definedName name="otros98s" localSheetId="10">#REF!</definedName>
    <definedName name="otros98s" localSheetId="26">#REF!</definedName>
    <definedName name="otros98s" localSheetId="27">#REF!</definedName>
    <definedName name="otros98s">#REF!</definedName>
    <definedName name="otros99" localSheetId="10">#REF!</definedName>
    <definedName name="otros99" localSheetId="26">#REF!</definedName>
    <definedName name="otros99" localSheetId="27">#REF!</definedName>
    <definedName name="otros99">#REF!</definedName>
    <definedName name="out_red4" localSheetId="10">#REF!</definedName>
    <definedName name="out_red4" localSheetId="26">#REF!</definedName>
    <definedName name="out_red4" localSheetId="27">#REF!</definedName>
    <definedName name="out_red4">#REF!</definedName>
    <definedName name="out_sr3" localSheetId="26">#REF!</definedName>
    <definedName name="out_sr3" localSheetId="27">#REF!</definedName>
    <definedName name="out_sr3">#REF!</definedName>
    <definedName name="OUTDS1" localSheetId="26">#REF!</definedName>
    <definedName name="OUTDS1" localSheetId="27">#REF!</definedName>
    <definedName name="OUTDS1">#REF!</definedName>
    <definedName name="OUTFISC" localSheetId="26">#REF!</definedName>
    <definedName name="OUTFISC" localSheetId="27">#REF!</definedName>
    <definedName name="OUTFISC">#REF!</definedName>
    <definedName name="OUTIMF" localSheetId="26">#REF!</definedName>
    <definedName name="OUTIMF" localSheetId="27">#REF!</definedName>
    <definedName name="OUTIMF">#REF!</definedName>
    <definedName name="OUTMN" localSheetId="26">#REF!</definedName>
    <definedName name="OUTMN" localSheetId="27">#REF!</definedName>
    <definedName name="OUTMN">#REF!</definedName>
    <definedName name="p" localSheetId="1" hidden="1">{"Riqfin97",#N/A,FALSE,"Tran";"Riqfinpro",#N/A,FALSE,"Tran"}</definedName>
    <definedName name="P" localSheetId="18">#REF!</definedName>
    <definedName name="P" localSheetId="19">#REF!</definedName>
    <definedName name="p" localSheetId="40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10" hidden="1">{"Riqfin97",#N/A,FALSE,"Tran";"Riqfinpro",#N/A,FALSE,"Tran"}</definedName>
    <definedName name="p" localSheetId="24" hidden="1">{"Riqfin97",#N/A,FALSE,"Tran";"Riqfinpro",#N/A,FALSE,"Tran"}</definedName>
    <definedName name="p" localSheetId="26" hidden="1">{"Riqfin97",#N/A,FALSE,"Tran";"Riqfinpro",#N/A,FALSE,"Tran"}</definedName>
    <definedName name="p" localSheetId="27" hidden="1">{"Riqfin97",#N/A,FALSE,"Tran";"Riqfinpro",#N/A,FALSE,"Tran"}</definedName>
    <definedName name="p" localSheetId="31" hidden="1">{"Riqfin97",#N/A,FALSE,"Tran";"Riqfinpro",#N/A,FALSE,"Tran"}</definedName>
    <definedName name="p" localSheetId="32" hidden="1">{"Riqfin97",#N/A,FALSE,"Tran";"Riqfinpro",#N/A,FALSE,"Tran"}</definedName>
    <definedName name="p" localSheetId="33" hidden="1">{"Riqfin97",#N/A,FALSE,"Tran";"Riqfinpro",#N/A,FALSE,"Tran"}</definedName>
    <definedName name="p" localSheetId="34" hidden="1">{"Riqfin97",#N/A,FALSE,"Tran";"Riqfinpro",#N/A,FALSE,"Tran"}</definedName>
    <definedName name="p" localSheetId="37" hidden="1">{"Riqfin97",#N/A,FALSE,"Tran";"Riqfinpro",#N/A,FALSE,"Tran"}</definedName>
    <definedName name="p" localSheetId="38" hidden="1">{"Riqfin97",#N/A,FALSE,"Tran";"Riqfinpro",#N/A,FALSE,"Tran"}</definedName>
    <definedName name="p" localSheetId="39" hidden="1">{"Riqfin97",#N/A,FALSE,"Tran";"Riqfinpro",#N/A,FALSE,"Tran"}</definedName>
    <definedName name="p" localSheetId="20" hidden="1">{"Riqfin97",#N/A,FALSE,"Tran";"Riqfinpro",#N/A,FALSE,"Tran"}</definedName>
    <definedName name="p" localSheetId="23" hidden="1">{"Riqfin97",#N/A,FALSE,"Tran";"Riqfinpro",#N/A,FALSE,"Tran"}</definedName>
    <definedName name="p" localSheetId="25" hidden="1">{"Riqfin97",#N/A,FALSE,"Tran";"Riqfinpro",#N/A,FALSE,"Tran"}</definedName>
    <definedName name="p" hidden="1">{"Riqfin97",#N/A,FALSE,"Tran";"Riqfinpro",#N/A,FALSE,"Tran"}</definedName>
    <definedName name="P1_1" localSheetId="1">OFFSET(#REF!,0,0,COUNT(#REF!),1)</definedName>
    <definedName name="P1_1" localSheetId="18">OFFSET(#REF!,0,0,COUNT(#REF!),1)</definedName>
    <definedName name="P1_1" localSheetId="3">OFFSET(#REF!,0,0,COUNT(#REF!),1)</definedName>
    <definedName name="P1_1" localSheetId="4">OFFSET(#REF!,0,0,COUNT(#REF!),1)</definedName>
    <definedName name="P1_1" localSheetId="5">OFFSET(#REF!,0,0,COUNT(#REF!),1)</definedName>
    <definedName name="P1_1" localSheetId="10">OFFSET(#REF!,0,0,COUNT(#REF!),1)</definedName>
    <definedName name="P1_1" localSheetId="26">OFFSET(#REF!,0,0,COUNT(#REF!),1)</definedName>
    <definedName name="P1_1" localSheetId="27">OFFSET(#REF!,0,0,COUNT(#REF!),1)</definedName>
    <definedName name="P1_1" localSheetId="31">OFFSET(#REF!,0,0,COUNT(#REF!),1)</definedName>
    <definedName name="P1_1" localSheetId="32">OFFSET(#REF!,0,0,COUNT(#REF!),1)</definedName>
    <definedName name="P1_1" localSheetId="23">OFFSET(#REF!,0,0,COUNT(#REF!),1)</definedName>
    <definedName name="P1_1">OFFSET(#REF!,0,0,COUNT(#REF!),1)</definedName>
    <definedName name="P1_2" localSheetId="1">OFFSET(#REF!,0,0,COUNT(#REF!),1)</definedName>
    <definedName name="P1_2" localSheetId="3">OFFSET(#REF!,0,0,COUNT(#REF!),1)</definedName>
    <definedName name="P1_2" localSheetId="4">OFFSET(#REF!,0,0,COUNT(#REF!),1)</definedName>
    <definedName name="P1_2" localSheetId="5">OFFSET(#REF!,0,0,COUNT(#REF!),1)</definedName>
    <definedName name="P1_2" localSheetId="26">OFFSET(#REF!,0,0,COUNT(#REF!),1)</definedName>
    <definedName name="P1_2" localSheetId="27">OFFSET(#REF!,0,0,COUNT(#REF!),1)</definedName>
    <definedName name="P1_2" localSheetId="31">OFFSET(#REF!,0,0,COUNT(#REF!),1)</definedName>
    <definedName name="P1_2" localSheetId="32">OFFSET(#REF!,0,0,COUNT(#REF!),1)</definedName>
    <definedName name="P1_2" localSheetId="23">OFFSET(#REF!,0,0,COUNT(#REF!),1)</definedName>
    <definedName name="P1_2">OFFSET(#REF!,0,0,COUNT(#REF!),1)</definedName>
    <definedName name="P1avg" localSheetId="1">OFFSET(#REF!,0,0,COUNT(#REF!),1)</definedName>
    <definedName name="P1avg" localSheetId="3">OFFSET(#REF!,0,0,COUNT(#REF!),1)</definedName>
    <definedName name="P1avg" localSheetId="4">OFFSET(#REF!,0,0,COUNT(#REF!),1)</definedName>
    <definedName name="P1avg" localSheetId="5">OFFSET(#REF!,0,0,COUNT(#REF!),1)</definedName>
    <definedName name="P1avg" localSheetId="26">OFFSET(#REF!,0,0,COUNT(#REF!),1)</definedName>
    <definedName name="P1avg" localSheetId="27">OFFSET(#REF!,0,0,COUNT(#REF!),1)</definedName>
    <definedName name="P1avg" localSheetId="31">OFFSET(#REF!,0,0,COUNT(#REF!),1)</definedName>
    <definedName name="P1avg" localSheetId="32">OFFSET(#REF!,0,0,COUNT(#REF!),1)</definedName>
    <definedName name="P1avg" localSheetId="23">OFFSET(#REF!,0,0,COUNT(#REF!),1)</definedName>
    <definedName name="P1avg">OFFSET(#REF!,0,0,COUNT(#REF!),1)</definedName>
    <definedName name="P1min" localSheetId="1">OFFSET(#REF!,0,0,COUNT(#REF!),1)</definedName>
    <definedName name="P1min" localSheetId="3">OFFSET(#REF!,0,0,COUNT(#REF!),1)</definedName>
    <definedName name="P1min" localSheetId="4">OFFSET(#REF!,0,0,COUNT(#REF!),1)</definedName>
    <definedName name="P1min" localSheetId="5">OFFSET(#REF!,0,0,COUNT(#REF!),1)</definedName>
    <definedName name="P1min" localSheetId="26">OFFSET(#REF!,0,0,COUNT(#REF!),1)</definedName>
    <definedName name="P1min" localSheetId="27">OFFSET(#REF!,0,0,COUNT(#REF!),1)</definedName>
    <definedName name="P1min" localSheetId="31">OFFSET(#REF!,0,0,COUNT(#REF!),1)</definedName>
    <definedName name="P1min" localSheetId="32">OFFSET(#REF!,0,0,COUNT(#REF!),1)</definedName>
    <definedName name="P1min" localSheetId="23">OFFSET(#REF!,0,0,COUNT(#REF!),1)</definedName>
    <definedName name="P1min">OFFSET(#REF!,0,0,COUNT(#REF!),1)</definedName>
    <definedName name="P1rng" localSheetId="1">OFFSET(#REF!,0,0,COUNT(#REF!),1)</definedName>
    <definedName name="P1rng" localSheetId="3">OFFSET(#REF!,0,0,COUNT(#REF!),1)</definedName>
    <definedName name="P1rng" localSheetId="4">OFFSET(#REF!,0,0,COUNT(#REF!),1)</definedName>
    <definedName name="P1rng" localSheetId="5">OFFSET(#REF!,0,0,COUNT(#REF!),1)</definedName>
    <definedName name="P1rng" localSheetId="26">OFFSET(#REF!,0,0,COUNT(#REF!),1)</definedName>
    <definedName name="P1rng" localSheetId="27">OFFSET(#REF!,0,0,COUNT(#REF!),1)</definedName>
    <definedName name="P1rng" localSheetId="31">OFFSET(#REF!,0,0,COUNT(#REF!),1)</definedName>
    <definedName name="P1rng" localSheetId="32">OFFSET(#REF!,0,0,COUNT(#REF!),1)</definedName>
    <definedName name="P1rng" localSheetId="23">OFFSET(#REF!,0,0,COUNT(#REF!),1)</definedName>
    <definedName name="P1rng">OFFSET(#REF!,0,0,COUNT(#REF!),1)</definedName>
    <definedName name="P2_1" localSheetId="1">OFFSET(#REF!,0,0,COUNT(#REF!),1)</definedName>
    <definedName name="P2_1" localSheetId="3">OFFSET(#REF!,0,0,COUNT(#REF!),1)</definedName>
    <definedName name="P2_1" localSheetId="4">OFFSET(#REF!,0,0,COUNT(#REF!),1)</definedName>
    <definedName name="P2_1" localSheetId="5">OFFSET(#REF!,0,0,COUNT(#REF!),1)</definedName>
    <definedName name="P2_1" localSheetId="26">OFFSET(#REF!,0,0,COUNT(#REF!),1)</definedName>
    <definedName name="P2_1" localSheetId="27">OFFSET(#REF!,0,0,COUNT(#REF!),1)</definedName>
    <definedName name="P2_1" localSheetId="31">OFFSET(#REF!,0,0,COUNT(#REF!),1)</definedName>
    <definedName name="P2_1" localSheetId="32">OFFSET(#REF!,0,0,COUNT(#REF!),1)</definedName>
    <definedName name="P2_1" localSheetId="23">OFFSET(#REF!,0,0,COUNT(#REF!),1)</definedName>
    <definedName name="P2_1">OFFSET(#REF!,0,0,COUNT(#REF!),1)</definedName>
    <definedName name="P2_2" localSheetId="1">OFFSET(#REF!,0,0,COUNT(#REF!),1)</definedName>
    <definedName name="P2_2" localSheetId="3">OFFSET(#REF!,0,0,COUNT(#REF!),1)</definedName>
    <definedName name="P2_2" localSheetId="4">OFFSET(#REF!,0,0,COUNT(#REF!),1)</definedName>
    <definedName name="P2_2" localSheetId="5">OFFSET(#REF!,0,0,COUNT(#REF!),1)</definedName>
    <definedName name="P2_2" localSheetId="26">OFFSET(#REF!,0,0,COUNT(#REF!),1)</definedName>
    <definedName name="P2_2" localSheetId="27">OFFSET(#REF!,0,0,COUNT(#REF!),1)</definedName>
    <definedName name="P2_2" localSheetId="31">OFFSET(#REF!,0,0,COUNT(#REF!),1)</definedName>
    <definedName name="P2_2" localSheetId="32">OFFSET(#REF!,0,0,COUNT(#REF!),1)</definedName>
    <definedName name="P2_2" localSheetId="23">OFFSET(#REF!,0,0,COUNT(#REF!),1)</definedName>
    <definedName name="P2_2">OFFSET(#REF!,0,0,COUNT(#REF!),1)</definedName>
    <definedName name="P2avg" localSheetId="1">OFFSET(#REF!,0,0,COUNT(#REF!),1)</definedName>
    <definedName name="P2avg" localSheetId="3">OFFSET(#REF!,0,0,COUNT(#REF!),1)</definedName>
    <definedName name="P2avg" localSheetId="4">OFFSET(#REF!,0,0,COUNT(#REF!),1)</definedName>
    <definedName name="P2avg" localSheetId="5">OFFSET(#REF!,0,0,COUNT(#REF!),1)</definedName>
    <definedName name="P2avg" localSheetId="26">OFFSET(#REF!,0,0,COUNT(#REF!),1)</definedName>
    <definedName name="P2avg" localSheetId="27">OFFSET(#REF!,0,0,COUNT(#REF!),1)</definedName>
    <definedName name="P2avg" localSheetId="31">OFFSET(#REF!,0,0,COUNT(#REF!),1)</definedName>
    <definedName name="P2avg" localSheetId="32">OFFSET(#REF!,0,0,COUNT(#REF!),1)</definedName>
    <definedName name="P2avg" localSheetId="23">OFFSET(#REF!,0,0,COUNT(#REF!),1)</definedName>
    <definedName name="P2avg">OFFSET(#REF!,0,0,COUNT(#REF!),1)</definedName>
    <definedName name="P2min" localSheetId="1">OFFSET(#REF!,0,0,COUNT(#REF!),1)</definedName>
    <definedName name="P2min" localSheetId="3">OFFSET(#REF!,0,0,COUNT(#REF!),1)</definedName>
    <definedName name="P2min" localSheetId="4">OFFSET(#REF!,0,0,COUNT(#REF!),1)</definedName>
    <definedName name="P2min" localSheetId="5">OFFSET(#REF!,0,0,COUNT(#REF!),1)</definedName>
    <definedName name="P2min" localSheetId="26">OFFSET(#REF!,0,0,COUNT(#REF!),1)</definedName>
    <definedName name="P2min" localSheetId="27">OFFSET(#REF!,0,0,COUNT(#REF!),1)</definedName>
    <definedName name="P2min" localSheetId="31">OFFSET(#REF!,0,0,COUNT(#REF!),1)</definedName>
    <definedName name="P2min" localSheetId="32">OFFSET(#REF!,0,0,COUNT(#REF!),1)</definedName>
    <definedName name="P2min" localSheetId="23">OFFSET(#REF!,0,0,COUNT(#REF!),1)</definedName>
    <definedName name="P2min">OFFSET(#REF!,0,0,COUNT(#REF!),1)</definedName>
    <definedName name="P2rng" localSheetId="1">OFFSET(#REF!,0,0,COUNT(#REF!),1)</definedName>
    <definedName name="P2rng" localSheetId="3">OFFSET(#REF!,0,0,COUNT(#REF!),1)</definedName>
    <definedName name="P2rng" localSheetId="4">OFFSET(#REF!,0,0,COUNT(#REF!),1)</definedName>
    <definedName name="P2rng" localSheetId="5">OFFSET(#REF!,0,0,COUNT(#REF!),1)</definedName>
    <definedName name="P2rng" localSheetId="26">OFFSET(#REF!,0,0,COUNT(#REF!),1)</definedName>
    <definedName name="P2rng" localSheetId="27">OFFSET(#REF!,0,0,COUNT(#REF!),1)</definedName>
    <definedName name="P2rng" localSheetId="31">OFFSET(#REF!,0,0,COUNT(#REF!),1)</definedName>
    <definedName name="P2rng" localSheetId="32">OFFSET(#REF!,0,0,COUNT(#REF!),1)</definedName>
    <definedName name="P2rng" localSheetId="23">OFFSET(#REF!,0,0,COUNT(#REF!),1)</definedName>
    <definedName name="P2rng">OFFSET(#REF!,0,0,COUNT(#REF!),1)</definedName>
    <definedName name="p2std" localSheetId="26">#REF!</definedName>
    <definedName name="p2std" localSheetId="27">#REF!</definedName>
    <definedName name="p2std">#REF!</definedName>
    <definedName name="P3_1" localSheetId="1">OFFSET(#REF!,0,0,COUNT(#REF!),1)</definedName>
    <definedName name="P3_1" localSheetId="3">OFFSET(#REF!,0,0,COUNT(#REF!),1)</definedName>
    <definedName name="P3_1" localSheetId="4">OFFSET(#REF!,0,0,COUNT(#REF!),1)</definedName>
    <definedName name="P3_1" localSheetId="5">OFFSET(#REF!,0,0,COUNT(#REF!),1)</definedName>
    <definedName name="P3_1" localSheetId="10">OFFSET(#REF!,0,0,COUNT(#REF!),1)</definedName>
    <definedName name="P3_1" localSheetId="26">OFFSET(#REF!,0,0,COUNT(#REF!),1)</definedName>
    <definedName name="P3_1" localSheetId="27">OFFSET(#REF!,0,0,COUNT(#REF!),1)</definedName>
    <definedName name="P3_1" localSheetId="31">OFFSET(#REF!,0,0,COUNT(#REF!),1)</definedName>
    <definedName name="P3_1" localSheetId="32">OFFSET(#REF!,0,0,COUNT(#REF!),1)</definedName>
    <definedName name="P3_1" localSheetId="23">OFFSET(#REF!,0,0,COUNT(#REF!),1)</definedName>
    <definedName name="P3_1">OFFSET(#REF!,0,0,COUNT(#REF!),1)</definedName>
    <definedName name="P3_2" localSheetId="1">OFFSET(#REF!,0,0,COUNT(#REF!),1)</definedName>
    <definedName name="P3_2" localSheetId="3">OFFSET(#REF!,0,0,COUNT(#REF!),1)</definedName>
    <definedName name="P3_2" localSheetId="4">OFFSET(#REF!,0,0,COUNT(#REF!),1)</definedName>
    <definedName name="P3_2" localSheetId="5">OFFSET(#REF!,0,0,COUNT(#REF!),1)</definedName>
    <definedName name="P3_2" localSheetId="26">OFFSET(#REF!,0,0,COUNT(#REF!),1)</definedName>
    <definedName name="P3_2" localSheetId="27">OFFSET(#REF!,0,0,COUNT(#REF!),1)</definedName>
    <definedName name="P3_2" localSheetId="31">OFFSET(#REF!,0,0,COUNT(#REF!),1)</definedName>
    <definedName name="P3_2" localSheetId="32">OFFSET(#REF!,0,0,COUNT(#REF!),1)</definedName>
    <definedName name="P3_2" localSheetId="23">OFFSET(#REF!,0,0,COUNT(#REF!),1)</definedName>
    <definedName name="P3_2">OFFSET(#REF!,0,0,COUNT(#REF!),1)</definedName>
    <definedName name="P3avg" localSheetId="1">OFFSET(#REF!,0,0,COUNT(#REF!),1)</definedName>
    <definedName name="P3avg" localSheetId="3">OFFSET(#REF!,0,0,COUNT(#REF!),1)</definedName>
    <definedName name="P3avg" localSheetId="4">OFFSET(#REF!,0,0,COUNT(#REF!),1)</definedName>
    <definedName name="P3avg" localSheetId="5">OFFSET(#REF!,0,0,COUNT(#REF!),1)</definedName>
    <definedName name="P3avg" localSheetId="26">OFFSET(#REF!,0,0,COUNT(#REF!),1)</definedName>
    <definedName name="P3avg" localSheetId="27">OFFSET(#REF!,0,0,COUNT(#REF!),1)</definedName>
    <definedName name="P3avg" localSheetId="31">OFFSET(#REF!,0,0,COUNT(#REF!),1)</definedName>
    <definedName name="P3avg" localSheetId="32">OFFSET(#REF!,0,0,COUNT(#REF!),1)</definedName>
    <definedName name="P3avg" localSheetId="23">OFFSET(#REF!,0,0,COUNT(#REF!),1)</definedName>
    <definedName name="P3avg">OFFSET(#REF!,0,0,COUNT(#REF!),1)</definedName>
    <definedName name="P3min" localSheetId="1">OFFSET(#REF!,0,0,COUNT(#REF!),1)</definedName>
    <definedName name="P3min" localSheetId="3">OFFSET(#REF!,0,0,COUNT(#REF!),1)</definedName>
    <definedName name="P3min" localSheetId="4">OFFSET(#REF!,0,0,COUNT(#REF!),1)</definedName>
    <definedName name="P3min" localSheetId="5">OFFSET(#REF!,0,0,COUNT(#REF!),1)</definedName>
    <definedName name="P3min" localSheetId="26">OFFSET(#REF!,0,0,COUNT(#REF!),1)</definedName>
    <definedName name="P3min" localSheetId="27">OFFSET(#REF!,0,0,COUNT(#REF!),1)</definedName>
    <definedName name="P3min" localSheetId="31">OFFSET(#REF!,0,0,COUNT(#REF!),1)</definedName>
    <definedName name="P3min" localSheetId="32">OFFSET(#REF!,0,0,COUNT(#REF!),1)</definedName>
    <definedName name="P3min" localSheetId="23">OFFSET(#REF!,0,0,COUNT(#REF!),1)</definedName>
    <definedName name="P3min">OFFSET(#REF!,0,0,COUNT(#REF!),1)</definedName>
    <definedName name="P3rng" localSheetId="1">OFFSET(#REF!,0,0,COUNT(#REF!),1)</definedName>
    <definedName name="P3rng" localSheetId="3">OFFSET(#REF!,0,0,COUNT(#REF!),1)</definedName>
    <definedName name="P3rng" localSheetId="4">OFFSET(#REF!,0,0,COUNT(#REF!),1)</definedName>
    <definedName name="P3rng" localSheetId="5">OFFSET(#REF!,0,0,COUNT(#REF!),1)</definedName>
    <definedName name="P3rng" localSheetId="26">OFFSET(#REF!,0,0,COUNT(#REF!),1)</definedName>
    <definedName name="P3rng" localSheetId="27">OFFSET(#REF!,0,0,COUNT(#REF!),1)</definedName>
    <definedName name="P3rng" localSheetId="31">OFFSET(#REF!,0,0,COUNT(#REF!),1)</definedName>
    <definedName name="P3rng" localSheetId="32">OFFSET(#REF!,0,0,COUNT(#REF!),1)</definedName>
    <definedName name="P3rng" localSheetId="23">OFFSET(#REF!,0,0,COUNT(#REF!),1)</definedName>
    <definedName name="P3rng">OFFSET(#REF!,0,0,COUNT(#REF!),1)</definedName>
    <definedName name="P4_1" localSheetId="1">OFFSET(#REF!,0,0,COUNT(#REF!),1)</definedName>
    <definedName name="P4_1" localSheetId="3">OFFSET(#REF!,0,0,COUNT(#REF!),1)</definedName>
    <definedName name="P4_1" localSheetId="4">OFFSET(#REF!,0,0,COUNT(#REF!),1)</definedName>
    <definedName name="P4_1" localSheetId="5">OFFSET(#REF!,0,0,COUNT(#REF!),1)</definedName>
    <definedName name="P4_1" localSheetId="26">OFFSET(#REF!,0,0,COUNT(#REF!),1)</definedName>
    <definedName name="P4_1" localSheetId="27">OFFSET(#REF!,0,0,COUNT(#REF!),1)</definedName>
    <definedName name="P4_1" localSheetId="31">OFFSET(#REF!,0,0,COUNT(#REF!),1)</definedName>
    <definedName name="P4_1" localSheetId="32">OFFSET(#REF!,0,0,COUNT(#REF!),1)</definedName>
    <definedName name="P4_1" localSheetId="23">OFFSET(#REF!,0,0,COUNT(#REF!),1)</definedName>
    <definedName name="P4_1">OFFSET(#REF!,0,0,COUNT(#REF!),1)</definedName>
    <definedName name="P4_2" localSheetId="1">OFFSET(#REF!,0,0,COUNT(#REF!),1)</definedName>
    <definedName name="P4_2" localSheetId="3">OFFSET(#REF!,0,0,COUNT(#REF!),1)</definedName>
    <definedName name="P4_2" localSheetId="4">OFFSET(#REF!,0,0,COUNT(#REF!),1)</definedName>
    <definedName name="P4_2" localSheetId="5">OFFSET(#REF!,0,0,COUNT(#REF!),1)</definedName>
    <definedName name="P4_2" localSheetId="26">OFFSET(#REF!,0,0,COUNT(#REF!),1)</definedName>
    <definedName name="P4_2" localSheetId="27">OFFSET(#REF!,0,0,COUNT(#REF!),1)</definedName>
    <definedName name="P4_2" localSheetId="31">OFFSET(#REF!,0,0,COUNT(#REF!),1)</definedName>
    <definedName name="P4_2" localSheetId="32">OFFSET(#REF!,0,0,COUNT(#REF!),1)</definedName>
    <definedName name="P4_2" localSheetId="23">OFFSET(#REF!,0,0,COUNT(#REF!),1)</definedName>
    <definedName name="P4_2">OFFSET(#REF!,0,0,COUNT(#REF!),1)</definedName>
    <definedName name="P4avg" localSheetId="1">OFFSET(#REF!,0,0,COUNT(#REF!),1)</definedName>
    <definedName name="P4avg" localSheetId="3">OFFSET(#REF!,0,0,COUNT(#REF!),1)</definedName>
    <definedName name="P4avg" localSheetId="4">OFFSET(#REF!,0,0,COUNT(#REF!),1)</definedName>
    <definedName name="P4avg" localSheetId="5">OFFSET(#REF!,0,0,COUNT(#REF!),1)</definedName>
    <definedName name="P4avg" localSheetId="26">OFFSET(#REF!,0,0,COUNT(#REF!),1)</definedName>
    <definedName name="P4avg" localSheetId="27">OFFSET(#REF!,0,0,COUNT(#REF!),1)</definedName>
    <definedName name="P4avg" localSheetId="31">OFFSET(#REF!,0,0,COUNT(#REF!),1)</definedName>
    <definedName name="P4avg" localSheetId="32">OFFSET(#REF!,0,0,COUNT(#REF!),1)</definedName>
    <definedName name="P4avg" localSheetId="23">OFFSET(#REF!,0,0,COUNT(#REF!),1)</definedName>
    <definedName name="P4avg">OFFSET(#REF!,0,0,COUNT(#REF!),1)</definedName>
    <definedName name="P4min" localSheetId="1">OFFSET(#REF!,0,0,COUNT(#REF!),1)</definedName>
    <definedName name="P4min" localSheetId="3">OFFSET(#REF!,0,0,COUNT(#REF!),1)</definedName>
    <definedName name="P4min" localSheetId="4">OFFSET(#REF!,0,0,COUNT(#REF!),1)</definedName>
    <definedName name="P4min" localSheetId="5">OFFSET(#REF!,0,0,COUNT(#REF!),1)</definedName>
    <definedName name="P4min" localSheetId="26">OFFSET(#REF!,0,0,COUNT(#REF!),1)</definedName>
    <definedName name="P4min" localSheetId="27">OFFSET(#REF!,0,0,COUNT(#REF!),1)</definedName>
    <definedName name="P4min" localSheetId="31">OFFSET(#REF!,0,0,COUNT(#REF!),1)</definedName>
    <definedName name="P4min" localSheetId="32">OFFSET(#REF!,0,0,COUNT(#REF!),1)</definedName>
    <definedName name="P4min" localSheetId="23">OFFSET(#REF!,0,0,COUNT(#REF!),1)</definedName>
    <definedName name="P4min">OFFSET(#REF!,0,0,COUNT(#REF!),1)</definedName>
    <definedName name="P4rng" localSheetId="1">OFFSET(#REF!,0,0,COUNT(#REF!),1)</definedName>
    <definedName name="P4rng" localSheetId="3">OFFSET(#REF!,0,0,COUNT(#REF!),1)</definedName>
    <definedName name="P4rng" localSheetId="4">OFFSET(#REF!,0,0,COUNT(#REF!),1)</definedName>
    <definedName name="P4rng" localSheetId="5">OFFSET(#REF!,0,0,COUNT(#REF!),1)</definedName>
    <definedName name="P4rng" localSheetId="26">OFFSET(#REF!,0,0,COUNT(#REF!),1)</definedName>
    <definedName name="P4rng" localSheetId="27">OFFSET(#REF!,0,0,COUNT(#REF!),1)</definedName>
    <definedName name="P4rng" localSheetId="31">OFFSET(#REF!,0,0,COUNT(#REF!),1)</definedName>
    <definedName name="P4rng" localSheetId="32">OFFSET(#REF!,0,0,COUNT(#REF!),1)</definedName>
    <definedName name="P4rng" localSheetId="23">OFFSET(#REF!,0,0,COUNT(#REF!),1)</definedName>
    <definedName name="P4rng">OFFSET(#REF!,0,0,COUNT(#REF!),1)</definedName>
    <definedName name="P5_1" localSheetId="1">OFFSET(#REF!,0,0,COUNT(#REF!),1)</definedName>
    <definedName name="P5_1" localSheetId="3">OFFSET(#REF!,0,0,COUNT(#REF!),1)</definedName>
    <definedName name="P5_1" localSheetId="4">OFFSET(#REF!,0,0,COUNT(#REF!),1)</definedName>
    <definedName name="P5_1" localSheetId="5">OFFSET(#REF!,0,0,COUNT(#REF!),1)</definedName>
    <definedName name="P5_1" localSheetId="26">OFFSET(#REF!,0,0,COUNT(#REF!),1)</definedName>
    <definedName name="P5_1" localSheetId="27">OFFSET(#REF!,0,0,COUNT(#REF!),1)</definedName>
    <definedName name="P5_1" localSheetId="31">OFFSET(#REF!,0,0,COUNT(#REF!),1)</definedName>
    <definedName name="P5_1" localSheetId="32">OFFSET(#REF!,0,0,COUNT(#REF!),1)</definedName>
    <definedName name="P5_1" localSheetId="23">OFFSET(#REF!,0,0,COUNT(#REF!),1)</definedName>
    <definedName name="P5_1">OFFSET(#REF!,0,0,COUNT(#REF!),1)</definedName>
    <definedName name="P5_2" localSheetId="1">OFFSET(#REF!,0,0,COUNT(#REF!),1)</definedName>
    <definedName name="P5_2" localSheetId="3">OFFSET(#REF!,0,0,COUNT(#REF!),1)</definedName>
    <definedName name="P5_2" localSheetId="4">OFFSET(#REF!,0,0,COUNT(#REF!),1)</definedName>
    <definedName name="P5_2" localSheetId="5">OFFSET(#REF!,0,0,COUNT(#REF!),1)</definedName>
    <definedName name="P5_2" localSheetId="26">OFFSET(#REF!,0,0,COUNT(#REF!),1)</definedName>
    <definedName name="P5_2" localSheetId="27">OFFSET(#REF!,0,0,COUNT(#REF!),1)</definedName>
    <definedName name="P5_2" localSheetId="31">OFFSET(#REF!,0,0,COUNT(#REF!),1)</definedName>
    <definedName name="P5_2" localSheetId="32">OFFSET(#REF!,0,0,COUNT(#REF!),1)</definedName>
    <definedName name="P5_2" localSheetId="23">OFFSET(#REF!,0,0,COUNT(#REF!),1)</definedName>
    <definedName name="P5_2">OFFSET(#REF!,0,0,COUNT(#REF!),1)</definedName>
    <definedName name="P5avg" localSheetId="1">OFFSET(#REF!,0,0,COUNT(#REF!),1)</definedName>
    <definedName name="P5avg" localSheetId="3">OFFSET(#REF!,0,0,COUNT(#REF!),1)</definedName>
    <definedName name="P5avg" localSheetId="4">OFFSET(#REF!,0,0,COUNT(#REF!),1)</definedName>
    <definedName name="P5avg" localSheetId="5">OFFSET(#REF!,0,0,COUNT(#REF!),1)</definedName>
    <definedName name="P5avg" localSheetId="26">OFFSET(#REF!,0,0,COUNT(#REF!),1)</definedName>
    <definedName name="P5avg" localSheetId="27">OFFSET(#REF!,0,0,COUNT(#REF!),1)</definedName>
    <definedName name="P5avg" localSheetId="31">OFFSET(#REF!,0,0,COUNT(#REF!),1)</definedName>
    <definedName name="P5avg" localSheetId="32">OFFSET(#REF!,0,0,COUNT(#REF!),1)</definedName>
    <definedName name="P5avg" localSheetId="23">OFFSET(#REF!,0,0,COUNT(#REF!),1)</definedName>
    <definedName name="P5avg">OFFSET(#REF!,0,0,COUNT(#REF!),1)</definedName>
    <definedName name="P5min" localSheetId="1">OFFSET(#REF!,0,0,COUNT(#REF!),1)</definedName>
    <definedName name="P5min" localSheetId="3">OFFSET(#REF!,0,0,COUNT(#REF!),1)</definedName>
    <definedName name="P5min" localSheetId="4">OFFSET(#REF!,0,0,COUNT(#REF!),1)</definedName>
    <definedName name="P5min" localSheetId="5">OFFSET(#REF!,0,0,COUNT(#REF!),1)</definedName>
    <definedName name="P5min" localSheetId="26">OFFSET(#REF!,0,0,COUNT(#REF!),1)</definedName>
    <definedName name="P5min" localSheetId="27">OFFSET(#REF!,0,0,COUNT(#REF!),1)</definedName>
    <definedName name="P5min" localSheetId="31">OFFSET(#REF!,0,0,COUNT(#REF!),1)</definedName>
    <definedName name="P5min" localSheetId="32">OFFSET(#REF!,0,0,COUNT(#REF!),1)</definedName>
    <definedName name="P5min" localSheetId="23">OFFSET(#REF!,0,0,COUNT(#REF!),1)</definedName>
    <definedName name="P5min">OFFSET(#REF!,0,0,COUNT(#REF!),1)</definedName>
    <definedName name="P5rng" localSheetId="1">OFFSET(#REF!,0,0,COUNT(#REF!),1)</definedName>
    <definedName name="P5rng" localSheetId="3">OFFSET(#REF!,0,0,COUNT(#REF!),1)</definedName>
    <definedName name="P5rng" localSheetId="4">OFFSET(#REF!,0,0,COUNT(#REF!),1)</definedName>
    <definedName name="P5rng" localSheetId="5">OFFSET(#REF!,0,0,COUNT(#REF!),1)</definedName>
    <definedName name="P5rng" localSheetId="26">OFFSET(#REF!,0,0,COUNT(#REF!),1)</definedName>
    <definedName name="P5rng" localSheetId="27">OFFSET(#REF!,0,0,COUNT(#REF!),1)</definedName>
    <definedName name="P5rng" localSheetId="31">OFFSET(#REF!,0,0,COUNT(#REF!),1)</definedName>
    <definedName name="P5rng" localSheetId="32">OFFSET(#REF!,0,0,COUNT(#REF!),1)</definedName>
    <definedName name="P5rng" localSheetId="23">OFFSET(#REF!,0,0,COUNT(#REF!),1)</definedName>
    <definedName name="P5rng">OFFSET(#REF!,0,0,COUNT(#REF!),1)</definedName>
    <definedName name="PAGINA_01" localSheetId="26">#REF!</definedName>
    <definedName name="PAGINA_01" localSheetId="27">#REF!</definedName>
    <definedName name="PAGINA_01">#REF!</definedName>
    <definedName name="PAGINA_01_CONT." localSheetId="26">#REF!</definedName>
    <definedName name="PAGINA_01_CONT." localSheetId="27">#REF!</definedName>
    <definedName name="PAGINA_01_CONT.">#REF!</definedName>
    <definedName name="PAGINA_02" localSheetId="26">#REF!</definedName>
    <definedName name="PAGINA_02" localSheetId="27">#REF!</definedName>
    <definedName name="PAGINA_02">#REF!</definedName>
    <definedName name="PAGINA_03" localSheetId="26">#REF!</definedName>
    <definedName name="PAGINA_03" localSheetId="27">#REF!</definedName>
    <definedName name="PAGINA_03">#REF!</definedName>
    <definedName name="PAGINA_04" localSheetId="26">#REF!</definedName>
    <definedName name="PAGINA_04" localSheetId="27">#REF!</definedName>
    <definedName name="PAGINA_04">#REF!</definedName>
    <definedName name="PAGINA_05" localSheetId="26">#REF!</definedName>
    <definedName name="PAGINA_05" localSheetId="27">#REF!</definedName>
    <definedName name="PAGINA_05">#REF!</definedName>
    <definedName name="PAGINA_06" localSheetId="26">#REF!</definedName>
    <definedName name="PAGINA_06" localSheetId="27">#REF!</definedName>
    <definedName name="PAGINA_06">#REF!</definedName>
    <definedName name="PAGINA_06_CONT." localSheetId="26">#REF!</definedName>
    <definedName name="PAGINA_06_CONT." localSheetId="27">#REF!</definedName>
    <definedName name="PAGINA_06_CONT.">#REF!</definedName>
    <definedName name="PAGINA_07" localSheetId="26">#REF!</definedName>
    <definedName name="PAGINA_07" localSheetId="27">#REF!</definedName>
    <definedName name="PAGINA_07">#REF!</definedName>
    <definedName name="PAGINA_08" localSheetId="26">#REF!</definedName>
    <definedName name="PAGINA_08" localSheetId="27">#REF!</definedName>
    <definedName name="PAGINA_08">#REF!</definedName>
    <definedName name="PAGINA_09" localSheetId="26">#REF!</definedName>
    <definedName name="PAGINA_09" localSheetId="27">#REF!</definedName>
    <definedName name="PAGINA_09">#REF!</definedName>
    <definedName name="PAGINA_10" localSheetId="26">#REF!</definedName>
    <definedName name="PAGINA_10" localSheetId="27">#REF!</definedName>
    <definedName name="PAGINA_10">#REF!</definedName>
    <definedName name="PAGINA_11" localSheetId="26">#REF!</definedName>
    <definedName name="PAGINA_11" localSheetId="27">#REF!</definedName>
    <definedName name="PAGINA_11">#REF!</definedName>
    <definedName name="PAGINA_12" localSheetId="26">#REF!</definedName>
    <definedName name="PAGINA_12" localSheetId="27">#REF!</definedName>
    <definedName name="PAGINA_12">#REF!</definedName>
    <definedName name="Pan_Bancario_50G" localSheetId="1">#REF!</definedName>
    <definedName name="Pan_Bancario_50G" localSheetId="18">#REF!</definedName>
    <definedName name="Pan_Bancario_50G" localSheetId="3">#REF!</definedName>
    <definedName name="Pan_Bancario_50G" localSheetId="4">#REF!</definedName>
    <definedName name="Pan_Bancario_50G" localSheetId="5">#REF!</definedName>
    <definedName name="Pan_Bancario_50G" localSheetId="24">#REF!</definedName>
    <definedName name="Pan_Bancario_50G" localSheetId="26">#REF!</definedName>
    <definedName name="Pan_Bancario_50G" localSheetId="27">#REF!</definedName>
    <definedName name="Pan_Bancario_50G" localSheetId="23">#REF!</definedName>
    <definedName name="Pan_Bancario_50G" localSheetId="25">#REF!</definedName>
    <definedName name="Pan_Bancario_50G">#REF!</definedName>
    <definedName name="Pan_Monet_30G" localSheetId="1">#REF!</definedName>
    <definedName name="Pan_Monet_30G" localSheetId="18">#REF!</definedName>
    <definedName name="Pan_Monet_30G" localSheetId="3">#REF!</definedName>
    <definedName name="Pan_Monet_30G" localSheetId="4">#REF!</definedName>
    <definedName name="Pan_Monet_30G" localSheetId="5">#REF!</definedName>
    <definedName name="Pan_Monet_30G" localSheetId="24">#REF!</definedName>
    <definedName name="Pan_Monet_30G" localSheetId="26">#REF!</definedName>
    <definedName name="Pan_Monet_30G" localSheetId="27">#REF!</definedName>
    <definedName name="Pan_Monet_30G" localSheetId="23">#REF!</definedName>
    <definedName name="Pan_Monet_30G" localSheetId="25">#REF!</definedName>
    <definedName name="Pan_Monet_30G">#REF!</definedName>
    <definedName name="PARAMETROS" localSheetId="26">#REF!</definedName>
    <definedName name="PARAMETROS" localSheetId="27">#REF!</definedName>
    <definedName name="PARAMETROS">#REF!</definedName>
    <definedName name="Parmeshwar" localSheetId="26">[65]E!$AJ$98:$AX$115</definedName>
    <definedName name="Parmeshwar" localSheetId="27">[65]E!$AJ$98:$AX$115</definedName>
    <definedName name="Parmeshwar">#REF!</definedName>
    <definedName name="PARTIDA" localSheetId="26">[103]SPNF!#REF!</definedName>
    <definedName name="PARTIDA" localSheetId="27">[103]SPNF!#REF!</definedName>
    <definedName name="PARTIDA">#REF!</definedName>
    <definedName name="PAS" localSheetId="10">#REF!</definedName>
    <definedName name="PAS" localSheetId="26">#REF!</definedName>
    <definedName name="PAS" localSheetId="27">#REF!</definedName>
    <definedName name="PAS">#REF!</definedName>
    <definedName name="pastel">#N/A</definedName>
    <definedName name="Path_Data" localSheetId="18">#REF!</definedName>
    <definedName name="Path_Data" localSheetId="10">#REF!</definedName>
    <definedName name="Path_Data">'[39]shared data'!$B$8</definedName>
    <definedName name="Path_System" localSheetId="18">#REF!</definedName>
    <definedName name="Path_System" localSheetId="10">#REF!</definedName>
    <definedName name="Path_System">'[39]shared data'!$B$7</definedName>
    <definedName name="Pave" localSheetId="10">#REF!</definedName>
    <definedName name="Pave" localSheetId="26">#REF!</definedName>
    <definedName name="Pave" localSheetId="27">#REF!</definedName>
    <definedName name="Pave">#REF!</definedName>
    <definedName name="PAYCAP" localSheetId="10">#REF!</definedName>
    <definedName name="PAYCAP" localSheetId="26">#REF!</definedName>
    <definedName name="PAYCAP" localSheetId="27">#REF!</definedName>
    <definedName name="PAYCAP">#REF!</definedName>
    <definedName name="Paym_Cap" localSheetId="1">#REF!</definedName>
    <definedName name="Paym_Cap" localSheetId="18">#REF!</definedName>
    <definedName name="Paym_Cap" localSheetId="3">#REF!</definedName>
    <definedName name="Paym_Cap" localSheetId="4">#REF!</definedName>
    <definedName name="Paym_Cap" localSheetId="5">#REF!</definedName>
    <definedName name="Paym_Cap" localSheetId="10">#REF!</definedName>
    <definedName name="Paym_Cap" localSheetId="24">#REF!</definedName>
    <definedName name="Paym_Cap" localSheetId="26">#REF!</definedName>
    <definedName name="Paym_Cap" localSheetId="27">#REF!</definedName>
    <definedName name="Paym_Cap" localSheetId="23">#REF!</definedName>
    <definedName name="Paym_Cap" localSheetId="25">#REF!</definedName>
    <definedName name="Paym_Cap">#REF!</definedName>
    <definedName name="pchBM" localSheetId="1">#REF!</definedName>
    <definedName name="pchBM" localSheetId="18">#REF!</definedName>
    <definedName name="pchBM" localSheetId="3">#REF!</definedName>
    <definedName name="pchBM" localSheetId="4">#REF!</definedName>
    <definedName name="pchBM" localSheetId="5">#REF!</definedName>
    <definedName name="pchBM" localSheetId="24">#REF!</definedName>
    <definedName name="pchBM" localSheetId="26">#REF!</definedName>
    <definedName name="pchBM" localSheetId="27">#REF!</definedName>
    <definedName name="pchBM" localSheetId="23">#REF!</definedName>
    <definedName name="pchBM" localSheetId="25">#REF!</definedName>
    <definedName name="pchBM">#REF!</definedName>
    <definedName name="pchBMG" localSheetId="1">#REF!</definedName>
    <definedName name="pchBMG" localSheetId="18">#REF!</definedName>
    <definedName name="pchBMG" localSheetId="3">#REF!</definedName>
    <definedName name="pchBMG" localSheetId="4">#REF!</definedName>
    <definedName name="pchBMG" localSheetId="5">#REF!</definedName>
    <definedName name="pchBMG" localSheetId="10">#REF!</definedName>
    <definedName name="pchBMG" localSheetId="24">#REF!</definedName>
    <definedName name="pchBMG" localSheetId="26">#REF!</definedName>
    <definedName name="pchBMG" localSheetId="27">#REF!</definedName>
    <definedName name="pchBMG" localSheetId="23">#REF!</definedName>
    <definedName name="pchBMG" localSheetId="25">#REF!</definedName>
    <definedName name="pchBMG">#REF!</definedName>
    <definedName name="pchBX" localSheetId="1">#REF!</definedName>
    <definedName name="pchBX" localSheetId="3">#REF!</definedName>
    <definedName name="pchBX" localSheetId="4">#REF!</definedName>
    <definedName name="pchBX" localSheetId="5">#REF!</definedName>
    <definedName name="pchBX" localSheetId="10">#REF!</definedName>
    <definedName name="pchBX" localSheetId="26">#REF!</definedName>
    <definedName name="pchBX" localSheetId="27">#REF!</definedName>
    <definedName name="pchBX" localSheetId="23">#REF!</definedName>
    <definedName name="pchBX">#REF!</definedName>
    <definedName name="pchBXG" localSheetId="1">#REF!</definedName>
    <definedName name="pchBXG" localSheetId="18">#REF!</definedName>
    <definedName name="pchBXG" localSheetId="3">#REF!</definedName>
    <definedName name="pchBXG" localSheetId="4">#REF!</definedName>
    <definedName name="pchBXG" localSheetId="5">#REF!</definedName>
    <definedName name="pchBXG" localSheetId="10">#REF!</definedName>
    <definedName name="pchBXG" localSheetId="24">#REF!</definedName>
    <definedName name="pchBXG" localSheetId="26">#REF!</definedName>
    <definedName name="pchBXG" localSheetId="27">#REF!</definedName>
    <definedName name="pchBXG" localSheetId="23">#REF!</definedName>
    <definedName name="pchBXG" localSheetId="25">#REF!</definedName>
    <definedName name="pchBXG">#REF!</definedName>
    <definedName name="pchNM_R" localSheetId="10">#REF!</definedName>
    <definedName name="pchNM_R" localSheetId="26">[47]Q1!#REF!</definedName>
    <definedName name="pchNM_R" localSheetId="27">[47]Q1!#REF!</definedName>
    <definedName name="pchNM_R">#REF!</definedName>
    <definedName name="pchNMG_R" localSheetId="10">#REF!</definedName>
    <definedName name="pchNMG_R" localSheetId="26">[47]Q1!#REF!</definedName>
    <definedName name="pchNMG_R" localSheetId="27">[47]Q1!#REF!</definedName>
    <definedName name="pchNMG_R">#REF!</definedName>
    <definedName name="pchNX_R" localSheetId="10">#REF!</definedName>
    <definedName name="pchNX_R" localSheetId="26">[47]Q1!#REF!</definedName>
    <definedName name="pchNX_R" localSheetId="27">[47]Q1!#REF!</definedName>
    <definedName name="pchNX_R">#REF!</definedName>
    <definedName name="pchNXG_R" localSheetId="26">[47]Q1!#REF!</definedName>
    <definedName name="pchNXG_R" localSheetId="27">[47]Q1!#REF!</definedName>
    <definedName name="pchNXG_R">#REF!</definedName>
    <definedName name="PCNTLGT" localSheetId="18">#REF!</definedName>
    <definedName name="PCNTLGT" localSheetId="31">#REF!</definedName>
    <definedName name="PCNTLGT" localSheetId="32">#REF!</definedName>
    <definedName name="PCNTLGT" localSheetId="23">#REF!</definedName>
    <definedName name="PCNTLGT">[53]nonopec!#REF!</definedName>
    <definedName name="PCPI" localSheetId="1">#REF!</definedName>
    <definedName name="PCPI" localSheetId="18">#REF!</definedName>
    <definedName name="PCPI" localSheetId="3">#REF!</definedName>
    <definedName name="PCPI" localSheetId="4">#REF!</definedName>
    <definedName name="PCPI" localSheetId="5">#REF!</definedName>
    <definedName name="PCPI" localSheetId="10">#REF!</definedName>
    <definedName name="PCPI" localSheetId="24">#REF!</definedName>
    <definedName name="PCPI" localSheetId="26">#REF!</definedName>
    <definedName name="PCPI" localSheetId="27">#REF!</definedName>
    <definedName name="PCPI" localSheetId="23">#REF!</definedName>
    <definedName name="PCPI" localSheetId="25">#REF!</definedName>
    <definedName name="PCPI">#REF!</definedName>
    <definedName name="PCPIE" localSheetId="10">#REF!</definedName>
    <definedName name="PCPIE" localSheetId="26">#REF!</definedName>
    <definedName name="PCPIE" localSheetId="27">#REF!</definedName>
    <definedName name="PCPIE">#REF!</definedName>
    <definedName name="PCPIG" localSheetId="10">#REF!</definedName>
    <definedName name="PCPIG">#N/A</definedName>
    <definedName name="PEACEAGR" localSheetId="10">#REF!</definedName>
    <definedName name="PEACEAGR" localSheetId="26">#REF!</definedName>
    <definedName name="PEACEAGR" localSheetId="27">#REF!</definedName>
    <definedName name="PEACEAGR">#REF!</definedName>
    <definedName name="PERE96" localSheetId="26">#REF!</definedName>
    <definedName name="PERE96" localSheetId="27">#REF!</definedName>
    <definedName name="PERE96">#REF!</definedName>
    <definedName name="Petroecuador" localSheetId="26">#REF!</definedName>
    <definedName name="Petroecuador" localSheetId="27">#REF!</definedName>
    <definedName name="Petroecuador">#REF!</definedName>
    <definedName name="PEX">#REF!</definedName>
    <definedName name="PF" localSheetId="1">#REF!</definedName>
    <definedName name="PF" localSheetId="18">#REF!</definedName>
    <definedName name="PF" localSheetId="3">#REF!</definedName>
    <definedName name="PF" localSheetId="4">#REF!</definedName>
    <definedName name="PF" localSheetId="5">#REF!</definedName>
    <definedName name="PF" localSheetId="10">#REF!</definedName>
    <definedName name="PF" localSheetId="24">#REF!</definedName>
    <definedName name="PF" localSheetId="26">#REF!</definedName>
    <definedName name="PF" localSheetId="27">#REF!</definedName>
    <definedName name="PF" localSheetId="23">#REF!</definedName>
    <definedName name="PF" localSheetId="25">#REF!</definedName>
    <definedName name="PF">#REF!</definedName>
    <definedName name="PFP" localSheetId="1">#REF!</definedName>
    <definedName name="PFP" localSheetId="18">#REF!</definedName>
    <definedName name="PFP" localSheetId="3">#REF!</definedName>
    <definedName name="PFP" localSheetId="4">#REF!</definedName>
    <definedName name="PFP" localSheetId="5">#REF!</definedName>
    <definedName name="PFP" localSheetId="10">#REF!</definedName>
    <definedName name="PFP" localSheetId="24">#REF!</definedName>
    <definedName name="PFP" localSheetId="26">#REF!</definedName>
    <definedName name="PFP" localSheetId="27">#REF!</definedName>
    <definedName name="PFP" localSheetId="23">#REF!</definedName>
    <definedName name="PFP" localSheetId="25">#REF!</definedName>
    <definedName name="PFP">#REF!</definedName>
    <definedName name="pfp_table1" localSheetId="1">#REF!</definedName>
    <definedName name="pfp_table1" localSheetId="18">#REF!</definedName>
    <definedName name="pfp_table1" localSheetId="3">#REF!</definedName>
    <definedName name="pfp_table1" localSheetId="4">#REF!</definedName>
    <definedName name="pfp_table1" localSheetId="5">#REF!</definedName>
    <definedName name="pfp_table1" localSheetId="10">#REF!</definedName>
    <definedName name="pfp_table1" localSheetId="24">#REF!</definedName>
    <definedName name="pfp_table1" localSheetId="26">#REF!</definedName>
    <definedName name="pfp_table1" localSheetId="27">#REF!</definedName>
    <definedName name="pfp_table1" localSheetId="23">#REF!</definedName>
    <definedName name="pfp_table1" localSheetId="25">#REF!</definedName>
    <definedName name="pfp_table1">#REF!</definedName>
    <definedName name="pib" localSheetId="26">#REF!</definedName>
    <definedName name="pib" localSheetId="27">#REF!</definedName>
    <definedName name="pib">#REF!</definedName>
    <definedName name="pib_int" localSheetId="26">#REF!</definedName>
    <definedName name="pib_int" localSheetId="27">#REF!</definedName>
    <definedName name="pib_int">#REF!</definedName>
    <definedName name="pib98j" localSheetId="26">[19]Programa!#REF!</definedName>
    <definedName name="pib98j" localSheetId="27">[19]Programa!#REF!</definedName>
    <definedName name="pib98j">#REF!</definedName>
    <definedName name="pib98s" localSheetId="26">[19]Programa!#REF!</definedName>
    <definedName name="pib98s" localSheetId="27">[19]Programa!#REF!</definedName>
    <definedName name="pib98s">#REF!</definedName>
    <definedName name="PIBMENSAL" localSheetId="10">#REF!</definedName>
    <definedName name="PIBMENSAL" localSheetId="26">#REF!</definedName>
    <definedName name="PIBMENSAL" localSheetId="27">#REF!</definedName>
    <definedName name="PIBMENSAL">#REF!</definedName>
    <definedName name="PIBporSECT" localSheetId="10">#REF!</definedName>
    <definedName name="PIBporSECT" localSheetId="26">#REF!</definedName>
    <definedName name="PIBporSECT" localSheetId="27">#REF!</definedName>
    <definedName name="PIBporSECT">#REF!</definedName>
    <definedName name="PII" localSheetId="1" hidden="1">{"Main Economic Indicators",#N/A,FALSE,"C"}</definedName>
    <definedName name="PII" localSheetId="18" hidden="1">{"Main Economic Indicators",#N/A,FALSE,"C"}</definedName>
    <definedName name="PII" localSheetId="19" hidden="1">{"Main Economic Indicators",#N/A,FALSE,"C"}</definedName>
    <definedName name="PII" localSheetId="40" hidden="1">{"Main Economic Indicators",#N/A,FALSE,"C"}</definedName>
    <definedName name="PII" localSheetId="2" hidden="1">{"Main Economic Indicators",#N/A,FALSE,"C"}</definedName>
    <definedName name="PII" localSheetId="3" hidden="1">{"Main Economic Indicators",#N/A,FALSE,"C"}</definedName>
    <definedName name="PII" localSheetId="4" hidden="1">{"Main Economic Indicators",#N/A,FALSE,"C"}</definedName>
    <definedName name="PII" localSheetId="5" hidden="1">{"Main Economic Indicators",#N/A,FALSE,"C"}</definedName>
    <definedName name="PII" localSheetId="10" hidden="1">{"Main Economic Indicators",#N/A,FALSE,"C"}</definedName>
    <definedName name="PII" localSheetId="24" hidden="1">{"Main Economic Indicators",#N/A,FALSE,"C"}</definedName>
    <definedName name="PII" localSheetId="26" hidden="1">{"Main Economic Indicators",#N/A,FALSE,"C"}</definedName>
    <definedName name="PII" localSheetId="27" hidden="1">{"Main Economic Indicators",#N/A,FALSE,"C"}</definedName>
    <definedName name="PII" localSheetId="31" hidden="1">{"Main Economic Indicators",#N/A,FALSE,"C"}</definedName>
    <definedName name="PII" localSheetId="32" hidden="1">{"Main Economic Indicators",#N/A,FALSE,"C"}</definedName>
    <definedName name="PII" localSheetId="33" hidden="1">{"Main Economic Indicators",#N/A,FALSE,"C"}</definedName>
    <definedName name="PII" localSheetId="34" hidden="1">{"Main Economic Indicators",#N/A,FALSE,"C"}</definedName>
    <definedName name="PII" localSheetId="37" hidden="1">{"Main Economic Indicators",#N/A,FALSE,"C"}</definedName>
    <definedName name="PII" localSheetId="38" hidden="1">{"Main Economic Indicators",#N/A,FALSE,"C"}</definedName>
    <definedName name="PII" localSheetId="39" hidden="1">{"Main Economic Indicators",#N/A,FALSE,"C"}</definedName>
    <definedName name="PII" localSheetId="20" hidden="1">{"Main Economic Indicators",#N/A,FALSE,"C"}</definedName>
    <definedName name="PII" localSheetId="23" hidden="1">{"Main Economic Indicators",#N/A,FALSE,"C"}</definedName>
    <definedName name="PII" localSheetId="25" hidden="1">{"Main Economic Indicators",#N/A,FALSE,"C"}</definedName>
    <definedName name="PII" hidden="1">{"Main Economic Indicators",#N/A,FALSE,"C"}</definedName>
    <definedName name="PIJIS" localSheetId="26">#REF!</definedName>
    <definedName name="PIJIS" localSheetId="27">#REF!</definedName>
    <definedName name="PIJIS">#REF!</definedName>
    <definedName name="pit" localSheetId="1" hidden="1">{"Riqfin97",#N/A,FALSE,"Tran";"Riqfinpro",#N/A,FALSE,"Tran"}</definedName>
    <definedName name="pit" localSheetId="18" hidden="1">{"Riqfin97",#N/A,FALSE,"Tran";"Riqfinpro",#N/A,FALSE,"Tran"}</definedName>
    <definedName name="pit" localSheetId="19" hidden="1">{"Riqfin97",#N/A,FALSE,"Tran";"Riqfinpro",#N/A,FALSE,"Tran"}</definedName>
    <definedName name="pit" localSheetId="40" hidden="1">{"Riqfin97",#N/A,FALSE,"Tran";"Riqfinpro",#N/A,FALSE,"Tran"}</definedName>
    <definedName name="pit" localSheetId="2" hidden="1">{"Riqfin97",#N/A,FALSE,"Tran";"Riqfinpro",#N/A,FALSE,"Tran"}</definedName>
    <definedName name="pit" localSheetId="3" hidden="1">{"Riqfin97",#N/A,FALSE,"Tran";"Riqfinpro",#N/A,FALSE,"Tran"}</definedName>
    <definedName name="pit" localSheetId="4" hidden="1">{"Riqfin97",#N/A,FALSE,"Tran";"Riqfinpro",#N/A,FALSE,"Tran"}</definedName>
    <definedName name="pit" localSheetId="5" hidden="1">{"Riqfin97",#N/A,FALSE,"Tran";"Riqfinpro",#N/A,FALSE,"Tran"}</definedName>
    <definedName name="pit" localSheetId="10" hidden="1">{"Riqfin97",#N/A,FALSE,"Tran";"Riqfinpro",#N/A,FALSE,"Tran"}</definedName>
    <definedName name="pit" localSheetId="24" hidden="1">{"Riqfin97",#N/A,FALSE,"Tran";"Riqfinpro",#N/A,FALSE,"Tran"}</definedName>
    <definedName name="pit" localSheetId="26" hidden="1">{"Riqfin97",#N/A,FALSE,"Tran";"Riqfinpro",#N/A,FALSE,"Tran"}</definedName>
    <definedName name="pit" localSheetId="27" hidden="1">{"Riqfin97",#N/A,FALSE,"Tran";"Riqfinpro",#N/A,FALSE,"Tran"}</definedName>
    <definedName name="pit" localSheetId="31" hidden="1">{"Riqfin97",#N/A,FALSE,"Tran";"Riqfinpro",#N/A,FALSE,"Tran"}</definedName>
    <definedName name="pit" localSheetId="32" hidden="1">{"Riqfin97",#N/A,FALSE,"Tran";"Riqfinpro",#N/A,FALSE,"Tran"}</definedName>
    <definedName name="pit" localSheetId="33" hidden="1">{"Riqfin97",#N/A,FALSE,"Tran";"Riqfinpro",#N/A,FALSE,"Tran"}</definedName>
    <definedName name="pit" localSheetId="34" hidden="1">{"Riqfin97",#N/A,FALSE,"Tran";"Riqfinpro",#N/A,FALSE,"Tran"}</definedName>
    <definedName name="pit" localSheetId="37" hidden="1">{"Riqfin97",#N/A,FALSE,"Tran";"Riqfinpro",#N/A,FALSE,"Tran"}</definedName>
    <definedName name="pit" localSheetId="38" hidden="1">{"Riqfin97",#N/A,FALSE,"Tran";"Riqfinpro",#N/A,FALSE,"Tran"}</definedName>
    <definedName name="pit" localSheetId="39" hidden="1">{"Riqfin97",#N/A,FALSE,"Tran";"Riqfinpro",#N/A,FALSE,"Tran"}</definedName>
    <definedName name="pit" localSheetId="20" hidden="1">{"Riqfin97",#N/A,FALSE,"Tran";"Riqfinpro",#N/A,FALSE,"Tran"}</definedName>
    <definedName name="pit" localSheetId="23" hidden="1">{"Riqfin97",#N/A,FALSE,"Tran";"Riqfinpro",#N/A,FALSE,"Tran"}</definedName>
    <definedName name="pit" localSheetId="25" hidden="1">{"Riqfin97",#N/A,FALSE,"Tran";"Riqfinpro",#N/A,FALSE,"Tran"}</definedName>
    <definedName name="pit" hidden="1">{"Riqfin97",#N/A,FALSE,"Tran";"Riqfinpro",#N/A,FALSE,"Tran"}</definedName>
    <definedName name="PK" localSheetId="1">#REF!</definedName>
    <definedName name="PK" localSheetId="18">#REF!</definedName>
    <definedName name="PK" localSheetId="2">#REF!</definedName>
    <definedName name="PK" localSheetId="3">#REF!</definedName>
    <definedName name="PK" localSheetId="4">#REF!</definedName>
    <definedName name="PK" localSheetId="5">#REF!</definedName>
    <definedName name="PK" localSheetId="10">#REF!</definedName>
    <definedName name="PK" localSheetId="24">#REF!</definedName>
    <definedName name="PK" localSheetId="26">#REF!</definedName>
    <definedName name="PK" localSheetId="27">#REF!</definedName>
    <definedName name="PK" localSheetId="23">#REF!</definedName>
    <definedName name="PK" localSheetId="25">#REF!</definedName>
    <definedName name="PK">#REF!</definedName>
    <definedName name="plame" localSheetId="10">#REF!</definedName>
    <definedName name="plame" localSheetId="26">#REF!</definedName>
    <definedName name="plame" localSheetId="27">#REF!</definedName>
    <definedName name="plame">#REF!</definedName>
    <definedName name="plame2000" localSheetId="10">#REF!</definedName>
    <definedName name="plame2000" localSheetId="26">#REF!</definedName>
    <definedName name="plame2000" localSheetId="27">#REF!</definedName>
    <definedName name="plame2000">#REF!</definedName>
    <definedName name="plame2001" localSheetId="26">#REF!</definedName>
    <definedName name="plame2001" localSheetId="27">#REF!</definedName>
    <definedName name="plame2001">#REF!</definedName>
    <definedName name="plame2002" localSheetId="26">#REF!</definedName>
    <definedName name="plame2002" localSheetId="27">#REF!</definedName>
    <definedName name="plame2002">#REF!</definedName>
    <definedName name="plame2003" localSheetId="26">#REF!</definedName>
    <definedName name="plame2003" localSheetId="27">#REF!</definedName>
    <definedName name="plame2003">#REF!</definedName>
    <definedName name="plame98" localSheetId="26">[19]Programa!#REF!</definedName>
    <definedName name="plame98" localSheetId="27">[19]Programa!#REF!</definedName>
    <definedName name="plame98">#REF!</definedName>
    <definedName name="plame98j" localSheetId="26">[19]Programa!#REF!</definedName>
    <definedName name="plame98j" localSheetId="27">[19]Programa!#REF!</definedName>
    <definedName name="plame98j">#REF!</definedName>
    <definedName name="plame98s" localSheetId="10">#REF!</definedName>
    <definedName name="plame98s" localSheetId="26">#REF!</definedName>
    <definedName name="plame98s" localSheetId="27">#REF!</definedName>
    <definedName name="plame98s">#REF!</definedName>
    <definedName name="plame99" localSheetId="10">#REF!</definedName>
    <definedName name="plame99" localSheetId="26">#REF!</definedName>
    <definedName name="plame99" localSheetId="27">#REF!</definedName>
    <definedName name="plame99">#REF!</definedName>
    <definedName name="PLATA" localSheetId="1">#REF!</definedName>
    <definedName name="PLATA" localSheetId="18">#REF!</definedName>
    <definedName name="PLATA" localSheetId="3">#REF!</definedName>
    <definedName name="PLATA" localSheetId="4">#REF!</definedName>
    <definedName name="PLATA" localSheetId="5">#REF!</definedName>
    <definedName name="PLATA" localSheetId="10">#REF!</definedName>
    <definedName name="PLATA" localSheetId="24">#REF!</definedName>
    <definedName name="PLATA" localSheetId="26">#REF!</definedName>
    <definedName name="PLATA" localSheetId="27">#REF!</definedName>
    <definedName name="PLATA" localSheetId="23">#REF!</definedName>
    <definedName name="PLATA" localSheetId="25">#REF!</definedName>
    <definedName name="PLATA">#REF!</definedName>
    <definedName name="plazo" localSheetId="26">#REF!</definedName>
    <definedName name="plazo" localSheetId="27">#REF!</definedName>
    <definedName name="plazo">#REF!</definedName>
    <definedName name="plazo2000" localSheetId="26">#REF!</definedName>
    <definedName name="plazo2000" localSheetId="27">#REF!</definedName>
    <definedName name="plazo2000">#REF!</definedName>
    <definedName name="plazo2001" localSheetId="26">#REF!</definedName>
    <definedName name="plazo2001" localSheetId="27">#REF!</definedName>
    <definedName name="plazo2001">#REF!</definedName>
    <definedName name="plazo2002" localSheetId="26">#REF!</definedName>
    <definedName name="plazo2002" localSheetId="27">#REF!</definedName>
    <definedName name="plazo2002">#REF!</definedName>
    <definedName name="plazo2003" localSheetId="26">#REF!</definedName>
    <definedName name="plazo2003" localSheetId="27">#REF!</definedName>
    <definedName name="plazo2003">#REF!</definedName>
    <definedName name="plazo98" localSheetId="26">[19]Programa!#REF!</definedName>
    <definedName name="plazo98" localSheetId="27">[19]Programa!#REF!</definedName>
    <definedName name="plazo98">#REF!</definedName>
    <definedName name="plazo98j" localSheetId="26">[19]Programa!#REF!</definedName>
    <definedName name="plazo98j" localSheetId="27">[19]Programa!#REF!</definedName>
    <definedName name="plazo98j">#REF!</definedName>
    <definedName name="plazo98s" localSheetId="10">#REF!</definedName>
    <definedName name="plazo98s" localSheetId="26">#REF!</definedName>
    <definedName name="plazo98s" localSheetId="27">#REF!</definedName>
    <definedName name="plazo98s">#REF!</definedName>
    <definedName name="plazo99" localSheetId="10">#REF!</definedName>
    <definedName name="plazo99" localSheetId="26">#REF!</definedName>
    <definedName name="plazo99" localSheetId="27">#REF!</definedName>
    <definedName name="plazo99">#REF!</definedName>
    <definedName name="POLLO" localSheetId="1">#REF!</definedName>
    <definedName name="POLLO" localSheetId="18">#REF!</definedName>
    <definedName name="POLLO" localSheetId="3">#REF!</definedName>
    <definedName name="POLLO" localSheetId="4">#REF!</definedName>
    <definedName name="POLLO" localSheetId="5">#REF!</definedName>
    <definedName name="POLLO" localSheetId="10">#REF!</definedName>
    <definedName name="POLLO" localSheetId="24">#REF!</definedName>
    <definedName name="POLLO" localSheetId="26">#REF!</definedName>
    <definedName name="POLLO" localSheetId="27">#REF!</definedName>
    <definedName name="POLLO" localSheetId="23">#REF!</definedName>
    <definedName name="POLLO" localSheetId="25">#REF!</definedName>
    <definedName name="POLLO">#REF!</definedName>
    <definedName name="poooooooooo" localSheetId="18" hidden="1">#REF!</definedName>
    <definedName name="poooooooooo" localSheetId="10" hidden="1">#REF!</definedName>
    <definedName name="poooooooooo" localSheetId="24" hidden="1">#REF!</definedName>
    <definedName name="poooooooooo" localSheetId="26" hidden="1">'[72]Fax a enviar'!#REF!</definedName>
    <definedName name="poooooooooo" localSheetId="27" hidden="1">'[72]Fax a enviar'!#REF!</definedName>
    <definedName name="poooooooooo" localSheetId="23" hidden="1">#REF!</definedName>
    <definedName name="poooooooooo" localSheetId="25" hidden="1">#REF!</definedName>
    <definedName name="poooooooooo" hidden="1">'[72]Fax a enviar'!#REF!</definedName>
    <definedName name="POPO" localSheetId="10">#REF!</definedName>
    <definedName name="POPO" localSheetId="26">#REF!</definedName>
    <definedName name="POPO" localSheetId="27">#REF!</definedName>
    <definedName name="POPO">#REF!</definedName>
    <definedName name="PORT" localSheetId="10">#REF!</definedName>
    <definedName name="PORT" localSheetId="26">#REF!</definedName>
    <definedName name="PORT" localSheetId="27">#REF!</definedName>
    <definedName name="PORT">#REF!</definedName>
    <definedName name="Ports" localSheetId="10">#REF!</definedName>
    <definedName name="Ports" localSheetId="26">#REF!</definedName>
    <definedName name="Ports" localSheetId="27">#REF!</definedName>
    <definedName name="Ports">#REF!</definedName>
    <definedName name="Portugal_wt">#REF!</definedName>
    <definedName name="posnet2" localSheetId="10">#REF!</definedName>
    <definedName name="posnet2" localSheetId="26">#REF!</definedName>
    <definedName name="posnet2" localSheetId="27">#REF!</definedName>
    <definedName name="posnet2">#REF!</definedName>
    <definedName name="POTENCIAL" localSheetId="1">#REF!</definedName>
    <definedName name="POTENCIAL" localSheetId="18">#REF!</definedName>
    <definedName name="POTENCIAL" localSheetId="19">#REF!</definedName>
    <definedName name="POTENCIAL" localSheetId="3">#REF!</definedName>
    <definedName name="POTENCIAL" localSheetId="4">#REF!</definedName>
    <definedName name="POTENCIAL" localSheetId="5">#REF!</definedName>
    <definedName name="POTENCIAL" localSheetId="10">#REF!</definedName>
    <definedName name="POTENCIAL" localSheetId="24">#REF!</definedName>
    <definedName name="POTENCIAL" localSheetId="26">#REF!</definedName>
    <definedName name="POTENCIAL" localSheetId="27">#REF!</definedName>
    <definedName name="POTENCIAL" localSheetId="31">#REF!</definedName>
    <definedName name="POTENCIAL" localSheetId="32">#REF!</definedName>
    <definedName name="POTENCIAL" localSheetId="23">#REF!</definedName>
    <definedName name="POTENCIAL" localSheetId="25">#REF!</definedName>
    <definedName name="POTENCIAL">#REF!</definedName>
    <definedName name="PP" localSheetId="1">#REF!</definedName>
    <definedName name="PP" localSheetId="18">#REF!</definedName>
    <definedName name="PP" localSheetId="19">#REF!</definedName>
    <definedName name="PP" localSheetId="3">#REF!</definedName>
    <definedName name="PP" localSheetId="4">#REF!</definedName>
    <definedName name="PP" localSheetId="5">#REF!</definedName>
    <definedName name="pp" localSheetId="10" hidden="1">{"Riqfin97",#N/A,FALSE,"Tran";"Riqfinpro",#N/A,FALSE,"Tran"}</definedName>
    <definedName name="PP" localSheetId="24">#REF!</definedName>
    <definedName name="PP" localSheetId="26">#REF!</definedName>
    <definedName name="PP" localSheetId="27">#REF!</definedName>
    <definedName name="PP" localSheetId="31">#REF!</definedName>
    <definedName name="PP" localSheetId="32">#REF!</definedName>
    <definedName name="PP" localSheetId="23">#REF!</definedName>
    <definedName name="PP" localSheetId="25">#REF!</definedName>
    <definedName name="PP">#REF!</definedName>
    <definedName name="ppoooooooooo" localSheetId="1" hidden="1">#REF!</definedName>
    <definedName name="ppoooooooooo" localSheetId="18" hidden="1">#REF!</definedName>
    <definedName name="ppoooooooooo" localSheetId="19" hidden="1">#REF!</definedName>
    <definedName name="ppoooooooooo" localSheetId="3" hidden="1">#REF!</definedName>
    <definedName name="ppoooooooooo" localSheetId="4" hidden="1">#REF!</definedName>
    <definedName name="ppoooooooooo" localSheetId="5" hidden="1">#REF!</definedName>
    <definedName name="ppoooooooooo" localSheetId="10" hidden="1">#REF!</definedName>
    <definedName name="ppoooooooooo" localSheetId="26" hidden="1">#REF!</definedName>
    <definedName name="ppoooooooooo" localSheetId="27" hidden="1">#REF!</definedName>
    <definedName name="ppoooooooooo" localSheetId="31" hidden="1">#REF!</definedName>
    <definedName name="ppoooooooooo" localSheetId="32" hidden="1">#REF!</definedName>
    <definedName name="ppoooooooooo" localSheetId="23" hidden="1">#REF!</definedName>
    <definedName name="ppoooooooooo" hidden="1">#REF!</definedName>
    <definedName name="ppp" localSheetId="1" hidden="1">{"Riqfin97",#N/A,FALSE,"Tran";"Riqfinpro",#N/A,FALSE,"Tran"}</definedName>
    <definedName name="ppp" localSheetId="18" hidden="1">{"Riqfin97",#N/A,FALSE,"Tran";"Riqfinpro",#N/A,FALSE,"Tran"}</definedName>
    <definedName name="ppp" localSheetId="19" hidden="1">{"Riqfin97",#N/A,FALSE,"Tran";"Riqfinpro",#N/A,FALSE,"Tran"}</definedName>
    <definedName name="ppp" localSheetId="40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10" hidden="1">{"Riqfin97",#N/A,FALSE,"Tran";"Riqfinpro",#N/A,FALSE,"Tran"}</definedName>
    <definedName name="ppp" localSheetId="24" hidden="1">{"Riqfin97",#N/A,FALSE,"Tran";"Riqfinpro",#N/A,FALSE,"Tran"}</definedName>
    <definedName name="ppp" localSheetId="26" hidden="1">{"Riqfin97",#N/A,FALSE,"Tran";"Riqfinpro",#N/A,FALSE,"Tran"}</definedName>
    <definedName name="ppp" localSheetId="27" hidden="1">{"Riqfin97",#N/A,FALSE,"Tran";"Riqfinpro",#N/A,FALSE,"Tran"}</definedName>
    <definedName name="ppp" localSheetId="31" hidden="1">{"Riqfin97",#N/A,FALSE,"Tran";"Riqfinpro",#N/A,FALSE,"Tran"}</definedName>
    <definedName name="ppp" localSheetId="32" hidden="1">{"Riqfin97",#N/A,FALSE,"Tran";"Riqfinpro",#N/A,FALSE,"Tran"}</definedName>
    <definedName name="ppp" localSheetId="33" hidden="1">{"Riqfin97",#N/A,FALSE,"Tran";"Riqfinpro",#N/A,FALSE,"Tran"}</definedName>
    <definedName name="ppp" localSheetId="34" hidden="1">{"Riqfin97",#N/A,FALSE,"Tran";"Riqfinpro",#N/A,FALSE,"Tran"}</definedName>
    <definedName name="ppp" localSheetId="37" hidden="1">{"Riqfin97",#N/A,FALSE,"Tran";"Riqfinpro",#N/A,FALSE,"Tran"}</definedName>
    <definedName name="ppp" localSheetId="38" hidden="1">{"Riqfin97",#N/A,FALSE,"Tran";"Riqfinpro",#N/A,FALSE,"Tran"}</definedName>
    <definedName name="ppp" localSheetId="39" hidden="1">{"Riqfin97",#N/A,FALSE,"Tran";"Riqfinpro",#N/A,FALSE,"Tran"}</definedName>
    <definedName name="ppp" localSheetId="20" hidden="1">{"Riqfin97",#N/A,FALSE,"Tran";"Riqfinpro",#N/A,FALSE,"Tran"}</definedName>
    <definedName name="ppp" localSheetId="23" hidden="1">{"Riqfin97",#N/A,FALSE,"Tran";"Riqfinpro",#N/A,FALSE,"Tran"}</definedName>
    <definedName name="ppp" localSheetId="25" hidden="1">{"Riqfin97",#N/A,FALSE,"Tran";"Riqfinpro",#N/A,FALSE,"Tran"}</definedName>
    <definedName name="ppp" hidden="1">{"Riqfin97",#N/A,FALSE,"Tran";"Riqfinpro",#N/A,FALSE,"Tran"}</definedName>
    <definedName name="pppppp" localSheetId="1" hidden="1">{"Riqfin97",#N/A,FALSE,"Tran";"Riqfinpro",#N/A,FALSE,"Tran"}</definedName>
    <definedName name="pppppp" localSheetId="18" hidden="1">{"Riqfin97",#N/A,FALSE,"Tran";"Riqfinpro",#N/A,FALSE,"Tran"}</definedName>
    <definedName name="pppppp" localSheetId="19" hidden="1">{"Riqfin97",#N/A,FALSE,"Tran";"Riqfinpro",#N/A,FALSE,"Tran"}</definedName>
    <definedName name="pppppp" localSheetId="40" hidden="1">{"Riqfin97",#N/A,FALSE,"Tran";"Riqfinpro",#N/A,FALSE,"Tran"}</definedName>
    <definedName name="pppppp" localSheetId="2" hidden="1">{"Riqfin97",#N/A,FALSE,"Tran";"Riqfinpro",#N/A,FALSE,"Tran"}</definedName>
    <definedName name="pppppp" localSheetId="3" hidden="1">{"Riqfin97",#N/A,FALSE,"Tran";"Riqfinpro",#N/A,FALSE,"Tran"}</definedName>
    <definedName name="pppppp" localSheetId="4" hidden="1">{"Riqfin97",#N/A,FALSE,"Tran";"Riqfinpro",#N/A,FALSE,"Tran"}</definedName>
    <definedName name="pppppp" localSheetId="5" hidden="1">{"Riqfin97",#N/A,FALSE,"Tran";"Riqfinpro",#N/A,FALSE,"Tran"}</definedName>
    <definedName name="pppppp" localSheetId="10" hidden="1">{"Riqfin97",#N/A,FALSE,"Tran";"Riqfinpro",#N/A,FALSE,"Tran"}</definedName>
    <definedName name="pppppp" localSheetId="24" hidden="1">{"Riqfin97",#N/A,FALSE,"Tran";"Riqfinpro",#N/A,FALSE,"Tran"}</definedName>
    <definedName name="pppppp" localSheetId="26" hidden="1">{"Riqfin97",#N/A,FALSE,"Tran";"Riqfinpro",#N/A,FALSE,"Tran"}</definedName>
    <definedName name="pppppp" localSheetId="27" hidden="1">{"Riqfin97",#N/A,FALSE,"Tran";"Riqfinpro",#N/A,FALSE,"Tran"}</definedName>
    <definedName name="pppppp" localSheetId="31" hidden="1">{"Riqfin97",#N/A,FALSE,"Tran";"Riqfinpro",#N/A,FALSE,"Tran"}</definedName>
    <definedName name="pppppp" localSheetId="32" hidden="1">{"Riqfin97",#N/A,FALSE,"Tran";"Riqfinpro",#N/A,FALSE,"Tran"}</definedName>
    <definedName name="pppppp" localSheetId="33" hidden="1">{"Riqfin97",#N/A,FALSE,"Tran";"Riqfinpro",#N/A,FALSE,"Tran"}</definedName>
    <definedName name="pppppp" localSheetId="34" hidden="1">{"Riqfin97",#N/A,FALSE,"Tran";"Riqfinpro",#N/A,FALSE,"Tran"}</definedName>
    <definedName name="pppppp" localSheetId="37" hidden="1">{"Riqfin97",#N/A,FALSE,"Tran";"Riqfinpro",#N/A,FALSE,"Tran"}</definedName>
    <definedName name="pppppp" localSheetId="38" hidden="1">{"Riqfin97",#N/A,FALSE,"Tran";"Riqfinpro",#N/A,FALSE,"Tran"}</definedName>
    <definedName name="pppppp" localSheetId="39" hidden="1">{"Riqfin97",#N/A,FALSE,"Tran";"Riqfinpro",#N/A,FALSE,"Tran"}</definedName>
    <definedName name="pppppp" localSheetId="20" hidden="1">{"Riqfin97",#N/A,FALSE,"Tran";"Riqfinpro",#N/A,FALSE,"Tran"}</definedName>
    <definedName name="pppppp" localSheetId="23" hidden="1">{"Riqfin97",#N/A,FALSE,"Tran";"Riqfinpro",#N/A,FALSE,"Tran"}</definedName>
    <definedName name="pppppp" localSheetId="25" hidden="1">{"Riqfin97",#N/A,FALSE,"Tran";"Riqfinpro",#N/A,FALSE,"Tran"}</definedName>
    <definedName name="pppppp" hidden="1">{"Riqfin97",#N/A,FALSE,"Tran";"Riqfinpro",#N/A,FALSE,"Tran"}</definedName>
    <definedName name="pppppppppp" localSheetId="1" hidden="1">#REF!</definedName>
    <definedName name="pppppppppp" localSheetId="18" hidden="1">#REF!</definedName>
    <definedName name="pppppppppp" localSheetId="19" hidden="1">#REF!</definedName>
    <definedName name="pppppppppp" localSheetId="3" hidden="1">#REF!</definedName>
    <definedName name="pppppppppp" localSheetId="4" hidden="1">#REF!</definedName>
    <definedName name="pppppppppp" localSheetId="5" hidden="1">#REF!</definedName>
    <definedName name="pppppppppp" localSheetId="10" hidden="1">#REF!</definedName>
    <definedName name="pppppppppp" localSheetId="24" hidden="1">#REF!</definedName>
    <definedName name="pppppppppp" localSheetId="26" hidden="1">#REF!</definedName>
    <definedName name="pppppppppp" localSheetId="27" hidden="1">#REF!</definedName>
    <definedName name="pppppppppp" localSheetId="31" hidden="1">#REF!</definedName>
    <definedName name="pppppppppp" localSheetId="32" hidden="1">#REF!</definedName>
    <definedName name="pppppppppp" localSheetId="23" hidden="1">#REF!</definedName>
    <definedName name="pppppppppp" localSheetId="25" hidden="1">#REF!</definedName>
    <definedName name="pppppppppp" hidden="1">#REF!</definedName>
    <definedName name="ppppppppppppp" localSheetId="1" hidden="1">#REF!</definedName>
    <definedName name="ppppppppppppp" localSheetId="18" hidden="1">#REF!</definedName>
    <definedName name="ppppppppppppp" localSheetId="19" hidden="1">#REF!</definedName>
    <definedName name="ppppppppppppp" localSheetId="3" hidden="1">#REF!</definedName>
    <definedName name="ppppppppppppp" localSheetId="4" hidden="1">#REF!</definedName>
    <definedName name="ppppppppppppp" localSheetId="5" hidden="1">#REF!</definedName>
    <definedName name="ppppppppppppp" localSheetId="10" hidden="1">#REF!</definedName>
    <definedName name="ppppppppppppp" localSheetId="26" hidden="1">#REF!</definedName>
    <definedName name="ppppppppppppp" localSheetId="27" hidden="1">#REF!</definedName>
    <definedName name="ppppppppppppp" localSheetId="31" hidden="1">#REF!</definedName>
    <definedName name="ppppppppppppp" localSheetId="32" hidden="1">#REF!</definedName>
    <definedName name="ppppppppppppp" localSheetId="23" hidden="1">#REF!</definedName>
    <definedName name="ppppppppppppp" hidden="1">#REF!</definedName>
    <definedName name="PPPWGT">#N/A</definedName>
    <definedName name="PRECIOCIFBANANO" localSheetId="1">#REF!</definedName>
    <definedName name="PRECIOCIFBANANO" localSheetId="18">#REF!</definedName>
    <definedName name="PRECIOCIFBANANO" localSheetId="3">#REF!</definedName>
    <definedName name="PRECIOCIFBANANO" localSheetId="4">#REF!</definedName>
    <definedName name="PRECIOCIFBANANO" localSheetId="5">#REF!</definedName>
    <definedName name="PRECIOCIFBANANO" localSheetId="10">#REF!</definedName>
    <definedName name="PRECIOCIFBANANO" localSheetId="24">#REF!</definedName>
    <definedName name="PRECIOCIFBANANO" localSheetId="26">#REF!</definedName>
    <definedName name="PRECIOCIFBANANO" localSheetId="27">#REF!</definedName>
    <definedName name="PRECIOCIFBANANO" localSheetId="23">#REF!</definedName>
    <definedName name="PRECIOCIFBANANO" localSheetId="25">#REF!</definedName>
    <definedName name="PRECIOCIFBANANO">#REF!</definedName>
    <definedName name="Preparar_Reporte" localSheetId="10">#REF!</definedName>
    <definedName name="Preparar_Reporte" localSheetId="26">#REF!</definedName>
    <definedName name="Preparar_Reporte" localSheetId="27">#REF!</definedName>
    <definedName name="Preparar_Reporte">#REF!</definedName>
    <definedName name="PRES1" localSheetId="18">#REF!</definedName>
    <definedName name="PRES1" localSheetId="10">#REF!</definedName>
    <definedName name="PRES1" localSheetId="26">[53]nonopec!#REF!</definedName>
    <definedName name="PRES1" localSheetId="27">[53]nonopec!#REF!</definedName>
    <definedName name="PRES1" localSheetId="31">#REF!</definedName>
    <definedName name="PRES1" localSheetId="32">#REF!</definedName>
    <definedName name="PRES1" localSheetId="23">#REF!</definedName>
    <definedName name="PRES1">[53]nonopec!#REF!</definedName>
    <definedName name="PRES2" localSheetId="18">#REF!</definedName>
    <definedName name="PRES2" localSheetId="10">#REF!</definedName>
    <definedName name="PRES2" localSheetId="26">[53]nonopec!#REF!</definedName>
    <definedName name="PRES2" localSheetId="27">[53]nonopec!#REF!</definedName>
    <definedName name="PRES2" localSheetId="31">#REF!</definedName>
    <definedName name="PRES2" localSheetId="32">#REF!</definedName>
    <definedName name="PRES2" localSheetId="23">#REF!</definedName>
    <definedName name="PRES2">[53]nonopec!#REF!</definedName>
    <definedName name="PRES3" localSheetId="18">#REF!</definedName>
    <definedName name="PRES3" localSheetId="27">[53]nonopec!#REF!</definedName>
    <definedName name="PRES3" localSheetId="31">#REF!</definedName>
    <definedName name="PRES3" localSheetId="32">#REF!</definedName>
    <definedName name="PRES3" localSheetId="23">#REF!</definedName>
    <definedName name="PRES3">[53]nonopec!#REF!</definedName>
    <definedName name="presion" localSheetId="10">#REF!</definedName>
    <definedName name="presion" localSheetId="26">#REF!</definedName>
    <definedName name="presion" localSheetId="27">#REF!</definedName>
    <definedName name="presion">#REF!</definedName>
    <definedName name="PRICE" localSheetId="1">#REF!</definedName>
    <definedName name="PRICE" localSheetId="18">#REF!</definedName>
    <definedName name="PRICE" localSheetId="3">#REF!</definedName>
    <definedName name="PRICE" localSheetId="4">#REF!</definedName>
    <definedName name="PRICE" localSheetId="5">#REF!</definedName>
    <definedName name="PRICE" localSheetId="10">#REF!</definedName>
    <definedName name="PRICE" localSheetId="24">#REF!</definedName>
    <definedName name="PRICE" localSheetId="26">#REF!</definedName>
    <definedName name="PRICE" localSheetId="27">#REF!</definedName>
    <definedName name="PRICE" localSheetId="23">#REF!</definedName>
    <definedName name="PRICE" localSheetId="25">#REF!</definedName>
    <definedName name="PRICE">#REF!</definedName>
    <definedName name="PRICETAB" localSheetId="1">#REF!</definedName>
    <definedName name="PRICETAB" localSheetId="18">#REF!</definedName>
    <definedName name="PRICETAB" localSheetId="3">#REF!</definedName>
    <definedName name="PRICETAB" localSheetId="4">#REF!</definedName>
    <definedName name="PRICETAB" localSheetId="5">#REF!</definedName>
    <definedName name="PRICETAB" localSheetId="10">#REF!</definedName>
    <definedName name="PRICETAB" localSheetId="24">#REF!</definedName>
    <definedName name="PRICETAB" localSheetId="26">#REF!</definedName>
    <definedName name="PRICETAB" localSheetId="27">#REF!</definedName>
    <definedName name="PRICETAB" localSheetId="23">#REF!</definedName>
    <definedName name="PRICETAB" localSheetId="25">#REF!</definedName>
    <definedName name="PRICETAB">#REF!</definedName>
    <definedName name="print" localSheetId="26">#REF!</definedName>
    <definedName name="print" localSheetId="27">#REF!</definedName>
    <definedName name="print">#REF!</definedName>
    <definedName name="Print_Area_MI" localSheetId="1">#REF!</definedName>
    <definedName name="Print_Area_MI" localSheetId="18">#REF!</definedName>
    <definedName name="Print_Area_MI" localSheetId="19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10">#REF!</definedName>
    <definedName name="Print_Area_MI" localSheetId="24">#REF!</definedName>
    <definedName name="Print_Area_MI" localSheetId="26">#REF!</definedName>
    <definedName name="Print_Area_MI" localSheetId="27">#REF!</definedName>
    <definedName name="Print_Area_MI" localSheetId="31">#REF!</definedName>
    <definedName name="Print_Area_MI" localSheetId="32">#REF!</definedName>
    <definedName name="Print_Area_MI" localSheetId="23">#REF!</definedName>
    <definedName name="Print_Area_MI" localSheetId="25">#REF!</definedName>
    <definedName name="Print_Area_MI">#REF!</definedName>
    <definedName name="Print_Titles_MI" localSheetId="10">#REF!</definedName>
    <definedName name="Print_Titles_MI" localSheetId="26">#REF!</definedName>
    <definedName name="Print_Titles_MI" localSheetId="27">#REF!</definedName>
    <definedName name="Print_Titles_MI">#REF!</definedName>
    <definedName name="Print1" localSheetId="1">#REF!</definedName>
    <definedName name="Print1" localSheetId="19">#REF!</definedName>
    <definedName name="Print1" localSheetId="3">#REF!</definedName>
    <definedName name="Print1" localSheetId="4">#REF!</definedName>
    <definedName name="Print1" localSheetId="5">#REF!</definedName>
    <definedName name="Print1" localSheetId="10">#REF!</definedName>
    <definedName name="Print1" localSheetId="26">#REF!</definedName>
    <definedName name="Print1" localSheetId="27">#REF!</definedName>
    <definedName name="Print1" localSheetId="31">#REF!</definedName>
    <definedName name="Print1" localSheetId="32">#REF!</definedName>
    <definedName name="Print1" localSheetId="23">#REF!</definedName>
    <definedName name="Print1">#REF!</definedName>
    <definedName name="PRINTMACRO" localSheetId="1">#REF!</definedName>
    <definedName name="PRINTMACRO" localSheetId="3">#REF!</definedName>
    <definedName name="PRINTMACRO" localSheetId="4">#REF!</definedName>
    <definedName name="PRINTMACRO" localSheetId="5">#REF!</definedName>
    <definedName name="PRINTMACRO" localSheetId="26">#REF!</definedName>
    <definedName name="PRINTMACRO" localSheetId="27">#REF!</definedName>
    <definedName name="PRINTMACRO" localSheetId="23">#REF!</definedName>
    <definedName name="PRINTMACRO">#REF!</definedName>
    <definedName name="PrintThis_Links" localSheetId="18">#REF!</definedName>
    <definedName name="PrintThis_Links" localSheetId="10">#REF!</definedName>
    <definedName name="PrintThis_Links">[82]Links!$A$1:$F$33</definedName>
    <definedName name="PRIV0" localSheetId="1">#REF!</definedName>
    <definedName name="PRIV0" localSheetId="18">#REF!</definedName>
    <definedName name="PRIV0" localSheetId="3">#REF!</definedName>
    <definedName name="PRIV0" localSheetId="4">#REF!</definedName>
    <definedName name="PRIV0" localSheetId="5">#REF!</definedName>
    <definedName name="PRIV0" localSheetId="10">#REF!</definedName>
    <definedName name="PRIV0" localSheetId="24">#REF!</definedName>
    <definedName name="PRIV0" localSheetId="26">#REF!</definedName>
    <definedName name="PRIV0" localSheetId="27">#REF!</definedName>
    <definedName name="PRIV0" localSheetId="23">#REF!</definedName>
    <definedName name="PRIV0" localSheetId="25">#REF!</definedName>
    <definedName name="PRIV0">#REF!</definedName>
    <definedName name="PRIV00" localSheetId="1">#REF!</definedName>
    <definedName name="PRIV00" localSheetId="18">#REF!</definedName>
    <definedName name="PRIV00" localSheetId="3">#REF!</definedName>
    <definedName name="PRIV00" localSheetId="4">#REF!</definedName>
    <definedName name="PRIV00" localSheetId="5">#REF!</definedName>
    <definedName name="PRIV00" localSheetId="10">#REF!</definedName>
    <definedName name="PRIV00" localSheetId="24">#REF!</definedName>
    <definedName name="PRIV00" localSheetId="26">#REF!</definedName>
    <definedName name="PRIV00" localSheetId="27">#REF!</definedName>
    <definedName name="PRIV00" localSheetId="23">#REF!</definedName>
    <definedName name="PRIV00" localSheetId="25">#REF!</definedName>
    <definedName name="PRIV00">#REF!</definedName>
    <definedName name="PRIV1" localSheetId="1">#REF!</definedName>
    <definedName name="PRIV1" localSheetId="18">#REF!</definedName>
    <definedName name="PRIV1" localSheetId="3">#REF!</definedName>
    <definedName name="PRIV1" localSheetId="4">#REF!</definedName>
    <definedName name="PRIV1" localSheetId="5">#REF!</definedName>
    <definedName name="PRIV1" localSheetId="10">#REF!</definedName>
    <definedName name="PRIV1" localSheetId="24">#REF!</definedName>
    <definedName name="PRIV1" localSheetId="26">#REF!</definedName>
    <definedName name="PRIV1" localSheetId="27">#REF!</definedName>
    <definedName name="PRIV1" localSheetId="23">#REF!</definedName>
    <definedName name="PRIV1" localSheetId="25">#REF!</definedName>
    <definedName name="PRIV1">#REF!</definedName>
    <definedName name="PRIV11" localSheetId="1">#REF!</definedName>
    <definedName name="PRIV11" localSheetId="3">#REF!</definedName>
    <definedName name="PRIV11" localSheetId="4">#REF!</definedName>
    <definedName name="PRIV11" localSheetId="5">#REF!</definedName>
    <definedName name="PRIV11" localSheetId="26">#REF!</definedName>
    <definedName name="PRIV11" localSheetId="27">#REF!</definedName>
    <definedName name="PRIV11" localSheetId="23">#REF!</definedName>
    <definedName name="PRIV11">#REF!</definedName>
    <definedName name="PRIV2" localSheetId="1">#REF!</definedName>
    <definedName name="PRIV2" localSheetId="3">#REF!</definedName>
    <definedName name="PRIV2" localSheetId="4">#REF!</definedName>
    <definedName name="PRIV2" localSheetId="5">#REF!</definedName>
    <definedName name="PRIV2" localSheetId="26">#REF!</definedName>
    <definedName name="PRIV2" localSheetId="27">#REF!</definedName>
    <definedName name="PRIV2" localSheetId="23">#REF!</definedName>
    <definedName name="PRIV2">#REF!</definedName>
    <definedName name="PRIV22" localSheetId="1">#REF!</definedName>
    <definedName name="PRIV22" localSheetId="3">#REF!</definedName>
    <definedName name="PRIV22" localSheetId="4">#REF!</definedName>
    <definedName name="PRIV22" localSheetId="5">#REF!</definedName>
    <definedName name="PRIV22" localSheetId="26">#REF!</definedName>
    <definedName name="PRIV22" localSheetId="27">#REF!</definedName>
    <definedName name="PRIV22" localSheetId="23">#REF!</definedName>
    <definedName name="PRIV22">#REF!</definedName>
    <definedName name="priv2ycredito" localSheetId="26">#REF!</definedName>
    <definedName name="priv2ycredito" localSheetId="27">#REF!</definedName>
    <definedName name="priv2ycredito">#REF!</definedName>
    <definedName name="priv2yposnet2ycredito" localSheetId="26">#REF!</definedName>
    <definedName name="priv2yposnet2ycredito" localSheetId="27">#REF!</definedName>
    <definedName name="priv2yposnet2ycredito">#REF!</definedName>
    <definedName name="PRIV3" localSheetId="1">#REF!</definedName>
    <definedName name="PRIV3" localSheetId="3">#REF!</definedName>
    <definedName name="PRIV3" localSheetId="4">#REF!</definedName>
    <definedName name="PRIV3" localSheetId="5">#REF!</definedName>
    <definedName name="PRIV3" localSheetId="26">#REF!</definedName>
    <definedName name="PRIV3" localSheetId="27">#REF!</definedName>
    <definedName name="PRIV3" localSheetId="23">#REF!</definedName>
    <definedName name="PRIV3">#REF!</definedName>
    <definedName name="PRIV33" localSheetId="1">#REF!</definedName>
    <definedName name="PRIV33" localSheetId="3">#REF!</definedName>
    <definedName name="PRIV33" localSheetId="4">#REF!</definedName>
    <definedName name="PRIV33" localSheetId="5">#REF!</definedName>
    <definedName name="PRIV33" localSheetId="26">#REF!</definedName>
    <definedName name="PRIV33" localSheetId="27">#REF!</definedName>
    <definedName name="PRIV33" localSheetId="23">#REF!</definedName>
    <definedName name="PRIV33">#REF!</definedName>
    <definedName name="PRMONTH" localSheetId="1">#REF!</definedName>
    <definedName name="PRMONTH" localSheetId="3">#REF!</definedName>
    <definedName name="PRMONTH" localSheetId="4">#REF!</definedName>
    <definedName name="PRMONTH" localSheetId="5">#REF!</definedName>
    <definedName name="PRMONTH" localSheetId="26">#REF!</definedName>
    <definedName name="PRMONTH" localSheetId="27">#REF!</definedName>
    <definedName name="PRMONTH" localSheetId="23">#REF!</definedName>
    <definedName name="PRMONTH">#REF!</definedName>
    <definedName name="prn" localSheetId="18">#REF!</definedName>
    <definedName name="prn">[77]FSUOUT!$B$2:$V$32</definedName>
    <definedName name="Product" localSheetId="1">#REF!</definedName>
    <definedName name="Product" localSheetId="18">#REF!</definedName>
    <definedName name="Product" localSheetId="19">#REF!</definedName>
    <definedName name="Product" localSheetId="3">#REF!</definedName>
    <definedName name="Product" localSheetId="4">#REF!</definedName>
    <definedName name="Product" localSheetId="5">#REF!</definedName>
    <definedName name="Product" localSheetId="10">#REF!</definedName>
    <definedName name="Product" localSheetId="24">#REF!</definedName>
    <definedName name="Product" localSheetId="26">#REF!</definedName>
    <definedName name="Product" localSheetId="27">#REF!</definedName>
    <definedName name="Product" localSheetId="31">#REF!</definedName>
    <definedName name="Product" localSheetId="32">#REF!</definedName>
    <definedName name="Product" localSheetId="23">#REF!</definedName>
    <definedName name="Product" localSheetId="25">#REF!</definedName>
    <definedName name="Product">#REF!</definedName>
    <definedName name="PROG" localSheetId="10">#REF!</definedName>
    <definedName name="PROG" localSheetId="26">#REF!</definedName>
    <definedName name="PROG" localSheetId="27">#REF!</definedName>
    <definedName name="PROG">#REF!</definedName>
    <definedName name="Prog1998" localSheetId="18">#REF!</definedName>
    <definedName name="Prog1998" localSheetId="10">#REF!</definedName>
    <definedName name="Prog1998" localSheetId="24">#REF!</definedName>
    <definedName name="Prog1998" localSheetId="26">'[104]2003'!#REF!</definedName>
    <definedName name="Prog1998" localSheetId="27">'[104]2003'!#REF!</definedName>
    <definedName name="Prog1998" localSheetId="23">#REF!</definedName>
    <definedName name="Prog1998" localSheetId="25">#REF!</definedName>
    <definedName name="Prog1998">'[104]2003'!#REF!</definedName>
    <definedName name="progra" localSheetId="10">#REF!</definedName>
    <definedName name="progra" localSheetId="26">#REF!</definedName>
    <definedName name="progra" localSheetId="27">#REF!</definedName>
    <definedName name="progra">#REF!</definedName>
    <definedName name="proj00" localSheetId="10">#REF!</definedName>
    <definedName name="proj00" localSheetId="26">[105]sources!#REF!</definedName>
    <definedName name="proj00" localSheetId="27">[105]sources!#REF!</definedName>
    <definedName name="proj00">#REF!</definedName>
    <definedName name="PROJ98" localSheetId="10">#REF!</definedName>
    <definedName name="PROJ98" localSheetId="26">#REF!</definedName>
    <definedName name="PROJ98" localSheetId="27">#REF!</definedName>
    <definedName name="PROJ98">#REF!</definedName>
    <definedName name="prom">#REF!</definedName>
    <definedName name="promgraf" localSheetId="26">[106]GRAFPROM!#REF!</definedName>
    <definedName name="promgraf" localSheetId="27">[106]GRAFPROM!#REF!</definedName>
    <definedName name="promgraf">#REF!</definedName>
    <definedName name="Prop.Demanda">#REF!</definedName>
    <definedName name="Province" localSheetId="26">#REF!</definedName>
    <definedName name="Province" localSheetId="27">#REF!</definedName>
    <definedName name="Province">#REF!</definedName>
    <definedName name="Province_Details" localSheetId="26">#REF!</definedName>
    <definedName name="Province_Details" localSheetId="27">#REF!</definedName>
    <definedName name="Province_Details">#REF!</definedName>
    <definedName name="prphalf">#REF!</definedName>
    <definedName name="PRPINTSEPT">#REF!</definedName>
    <definedName name="prueba" localSheetId="26">[3]!prueba</definedName>
    <definedName name="prueba" localSheetId="27">[3]!prueba</definedName>
    <definedName name="prueba">#REF!</definedName>
    <definedName name="PRYEAR" localSheetId="1">#REF!</definedName>
    <definedName name="PRYEAR" localSheetId="18">#REF!</definedName>
    <definedName name="PRYEAR" localSheetId="3">#REF!</definedName>
    <definedName name="PRYEAR" localSheetId="4">#REF!</definedName>
    <definedName name="PRYEAR" localSheetId="5">#REF!</definedName>
    <definedName name="PRYEAR" localSheetId="10">#REF!</definedName>
    <definedName name="PRYEAR" localSheetId="24">#REF!</definedName>
    <definedName name="PRYEAR" localSheetId="26">#REF!</definedName>
    <definedName name="PRYEAR" localSheetId="27">#REF!</definedName>
    <definedName name="PRYEAR" localSheetId="23">#REF!</definedName>
    <definedName name="PRYEAR" localSheetId="25">#REF!</definedName>
    <definedName name="PRYEAR">#REF!</definedName>
    <definedName name="PS" localSheetId="10">#REF!</definedName>
    <definedName name="PS" localSheetId="26">#REF!</definedName>
    <definedName name="PS" localSheetId="27">#REF!</definedName>
    <definedName name="PS">#REF!</definedName>
    <definedName name="psbr" localSheetId="10">#REF!</definedName>
    <definedName name="psbr" localSheetId="26">'[107]Input PSBR;Q-F'!#REF!</definedName>
    <definedName name="psbr" localSheetId="27">'[107]Input PSBR;Q-F'!#REF!</definedName>
    <definedName name="psbr">#REF!</definedName>
    <definedName name="PSBR_TRIM" localSheetId="10">#REF!</definedName>
    <definedName name="PSBR_TRIM" localSheetId="26">'[108]Resultado BC'!#REF!</definedName>
    <definedName name="PSBR_TRIM" localSheetId="27">'[108]Resultado BC'!#REF!</definedName>
    <definedName name="PSBR_TRIM">#REF!</definedName>
    <definedName name="pshocked" localSheetId="10">#REF!</definedName>
    <definedName name="pshocked" localSheetId="26">#REF!</definedName>
    <definedName name="pshocked" localSheetId="27">#REF!</definedName>
    <definedName name="pshocked">#REF!</definedName>
    <definedName name="PSperc" localSheetId="10">#REF!</definedName>
    <definedName name="PSperc" localSheetId="26">#REF!</definedName>
    <definedName name="PSperc" localSheetId="27">#REF!</definedName>
    <definedName name="PSperc">#REF!</definedName>
    <definedName name="Pstd" localSheetId="10">#REF!</definedName>
    <definedName name="Pstd" localSheetId="26">#REF!</definedName>
    <definedName name="Pstd" localSheetId="27">#REF!</definedName>
    <definedName name="Pstd">#REF!</definedName>
    <definedName name="PTA" localSheetId="1">#REF!</definedName>
    <definedName name="PTA" localSheetId="18">#REF!</definedName>
    <definedName name="PTA" localSheetId="19">#REF!</definedName>
    <definedName name="PTA" localSheetId="3">#REF!</definedName>
    <definedName name="PTA" localSheetId="4">#REF!</definedName>
    <definedName name="PTA" localSheetId="5">#REF!</definedName>
    <definedName name="PTA" localSheetId="10">#REF!</definedName>
    <definedName name="PTA" localSheetId="24">#REF!</definedName>
    <definedName name="PTA" localSheetId="26">#REF!</definedName>
    <definedName name="PTA" localSheetId="27">#REF!</definedName>
    <definedName name="PTA" localSheetId="31">#REF!</definedName>
    <definedName name="PTA" localSheetId="32">#REF!</definedName>
    <definedName name="PTA" localSheetId="23">#REF!</definedName>
    <definedName name="PTA" localSheetId="25">#REF!</definedName>
    <definedName name="PTA">#REF!</definedName>
    <definedName name="PTAEURO" localSheetId="1">#REF!</definedName>
    <definedName name="PTAEURO" localSheetId="18">#REF!</definedName>
    <definedName name="PTAEURO" localSheetId="19">#REF!</definedName>
    <definedName name="PTAEURO" localSheetId="3">#REF!</definedName>
    <definedName name="PTAEURO" localSheetId="4">#REF!</definedName>
    <definedName name="PTAEURO" localSheetId="5">#REF!</definedName>
    <definedName name="PTAEURO" localSheetId="10">#REF!</definedName>
    <definedName name="PTAEURO" localSheetId="26">#REF!</definedName>
    <definedName name="PTAEURO" localSheetId="27">#REF!</definedName>
    <definedName name="PTAEURO" localSheetId="31">#REF!</definedName>
    <definedName name="PTAEURO" localSheetId="32">#REF!</definedName>
    <definedName name="PTAEURO" localSheetId="23">#REF!</definedName>
    <definedName name="PTAEURO">#REF!</definedName>
    <definedName name="PTAS" localSheetId="26">#REF!</definedName>
    <definedName name="PTAS" localSheetId="27">#REF!</definedName>
    <definedName name="PTAS">#REF!</definedName>
    <definedName name="PTE" localSheetId="26">#REF!</definedName>
    <definedName name="PTE" localSheetId="27">#REF!</definedName>
    <definedName name="PTE">#REF!</definedName>
    <definedName name="PUBL00" localSheetId="1">#REF!</definedName>
    <definedName name="PUBL00" localSheetId="3">#REF!</definedName>
    <definedName name="PUBL00" localSheetId="4">#REF!</definedName>
    <definedName name="PUBL00" localSheetId="5">#REF!</definedName>
    <definedName name="PUBL00" localSheetId="26">#REF!</definedName>
    <definedName name="PUBL00" localSheetId="27">#REF!</definedName>
    <definedName name="PUBL00" localSheetId="23">#REF!</definedName>
    <definedName name="PUBL00">#REF!</definedName>
    <definedName name="PUBL11" localSheetId="1">#REF!</definedName>
    <definedName name="PUBL11" localSheetId="3">#REF!</definedName>
    <definedName name="PUBL11" localSheetId="4">#REF!</definedName>
    <definedName name="PUBL11" localSheetId="5">#REF!</definedName>
    <definedName name="PUBL11" localSheetId="26">#REF!</definedName>
    <definedName name="PUBL11" localSheetId="27">#REF!</definedName>
    <definedName name="PUBL11" localSheetId="23">#REF!</definedName>
    <definedName name="PUBL11">#REF!</definedName>
    <definedName name="PUBL2" localSheetId="1">#REF!</definedName>
    <definedName name="PUBL2" localSheetId="3">#REF!</definedName>
    <definedName name="PUBL2" localSheetId="4">#REF!</definedName>
    <definedName name="PUBL2" localSheetId="5">#REF!</definedName>
    <definedName name="PUBL2" localSheetId="26">#REF!</definedName>
    <definedName name="PUBL2" localSheetId="27">#REF!</definedName>
    <definedName name="PUBL2" localSheetId="23">#REF!</definedName>
    <definedName name="PUBL2">#REF!</definedName>
    <definedName name="PUBL22" localSheetId="1">#REF!</definedName>
    <definedName name="PUBL22" localSheetId="3">#REF!</definedName>
    <definedName name="PUBL22" localSheetId="4">#REF!</definedName>
    <definedName name="PUBL22" localSheetId="5">#REF!</definedName>
    <definedName name="PUBL22" localSheetId="26">#REF!</definedName>
    <definedName name="PUBL22" localSheetId="27">#REF!</definedName>
    <definedName name="PUBL22" localSheetId="23">#REF!</definedName>
    <definedName name="PUBL22">#REF!</definedName>
    <definedName name="PUBL33" localSheetId="1">#REF!</definedName>
    <definedName name="PUBL33" localSheetId="3">#REF!</definedName>
    <definedName name="PUBL33" localSheetId="4">#REF!</definedName>
    <definedName name="PUBL33" localSheetId="5">#REF!</definedName>
    <definedName name="PUBL33" localSheetId="26">#REF!</definedName>
    <definedName name="PUBL33" localSheetId="27">#REF!</definedName>
    <definedName name="PUBL33" localSheetId="23">#REF!</definedName>
    <definedName name="PUBL33">#REF!</definedName>
    <definedName name="PUBL5" localSheetId="1">#REF!</definedName>
    <definedName name="PUBL5" localSheetId="3">#REF!</definedName>
    <definedName name="PUBL5" localSheetId="4">#REF!</definedName>
    <definedName name="PUBL5" localSheetId="5">#REF!</definedName>
    <definedName name="PUBL5" localSheetId="26">#REF!</definedName>
    <definedName name="PUBL5" localSheetId="27">#REF!</definedName>
    <definedName name="PUBL5" localSheetId="23">#REF!</definedName>
    <definedName name="PUBL5">#REF!</definedName>
    <definedName name="PUBL55" localSheetId="1">#REF!</definedName>
    <definedName name="PUBL55" localSheetId="3">#REF!</definedName>
    <definedName name="PUBL55" localSheetId="4">#REF!</definedName>
    <definedName name="PUBL55" localSheetId="5">#REF!</definedName>
    <definedName name="PUBL55" localSheetId="26">#REF!</definedName>
    <definedName name="PUBL55" localSheetId="27">#REF!</definedName>
    <definedName name="PUBL55" localSheetId="23">#REF!</definedName>
    <definedName name="PUBL55">#REF!</definedName>
    <definedName name="PUBL6" localSheetId="1">#REF!</definedName>
    <definedName name="PUBL6" localSheetId="3">#REF!</definedName>
    <definedName name="PUBL6" localSheetId="4">#REF!</definedName>
    <definedName name="PUBL6" localSheetId="5">#REF!</definedName>
    <definedName name="PUBL6" localSheetId="26">#REF!</definedName>
    <definedName name="PUBL6" localSheetId="27">#REF!</definedName>
    <definedName name="PUBL6" localSheetId="23">#REF!</definedName>
    <definedName name="PUBL6">#REF!</definedName>
    <definedName name="PUBL66" localSheetId="1">#REF!</definedName>
    <definedName name="PUBL66" localSheetId="3">#REF!</definedName>
    <definedName name="PUBL66" localSheetId="4">#REF!</definedName>
    <definedName name="PUBL66" localSheetId="5">#REF!</definedName>
    <definedName name="PUBL66" localSheetId="26">#REF!</definedName>
    <definedName name="PUBL66" localSheetId="27">#REF!</definedName>
    <definedName name="PUBL66" localSheetId="23">#REF!</definedName>
    <definedName name="PUBL66">#REF!</definedName>
    <definedName name="Public_Sector" localSheetId="26">#REF!</definedName>
    <definedName name="Public_Sector" localSheetId="27">#REF!</definedName>
    <definedName name="Public_Sector">#REF!</definedName>
    <definedName name="pyg" localSheetId="26">#REF!</definedName>
    <definedName name="pyg" localSheetId="27">#REF!</definedName>
    <definedName name="pyg">#REF!</definedName>
    <definedName name="PYGCAJA" localSheetId="26">#REF!</definedName>
    <definedName name="PYGCAJA" localSheetId="27">#REF!</definedName>
    <definedName name="PYGCAJA">#REF!</definedName>
    <definedName name="PYGE" localSheetId="26">#REF!</definedName>
    <definedName name="PYGE" localSheetId="27">#REF!</definedName>
    <definedName name="PYGE">#REF!</definedName>
    <definedName name="PYGI" localSheetId="26">#REF!</definedName>
    <definedName name="PYGI" localSheetId="27">#REF!</definedName>
    <definedName name="PYGI">#REF!</definedName>
    <definedName name="q" localSheetId="26">[35]raw!$A$1:$N$232</definedName>
    <definedName name="q" localSheetId="27">[35]raw!$A$1:$N$232</definedName>
    <definedName name="q">#REF!</definedName>
    <definedName name="Q_5" localSheetId="1">#REF!</definedName>
    <definedName name="Q_5" localSheetId="3">#REF!</definedName>
    <definedName name="Q_5" localSheetId="4">#REF!</definedName>
    <definedName name="Q_5" localSheetId="5">#REF!</definedName>
    <definedName name="Q_5" localSheetId="10">#REF!</definedName>
    <definedName name="Q_5" localSheetId="26">#REF!</definedName>
    <definedName name="Q_5" localSheetId="27">#REF!</definedName>
    <definedName name="Q_5" localSheetId="23">#REF!</definedName>
    <definedName name="Q_5">#REF!</definedName>
    <definedName name="Q_6" localSheetId="1">#REF!</definedName>
    <definedName name="Q_6" localSheetId="3">#REF!</definedName>
    <definedName name="Q_6" localSheetId="4">#REF!</definedName>
    <definedName name="Q_6" localSheetId="5">#REF!</definedName>
    <definedName name="Q_6" localSheetId="10">#REF!</definedName>
    <definedName name="Q_6" localSheetId="26">#REF!</definedName>
    <definedName name="Q_6" localSheetId="27">#REF!</definedName>
    <definedName name="Q_6" localSheetId="23">#REF!</definedName>
    <definedName name="Q_6">#REF!</definedName>
    <definedName name="Q_7" localSheetId="1">#REF!</definedName>
    <definedName name="Q_7" localSheetId="3">#REF!</definedName>
    <definedName name="Q_7" localSheetId="4">#REF!</definedName>
    <definedName name="Q_7" localSheetId="5">#REF!</definedName>
    <definedName name="Q_7" localSheetId="10">#REF!</definedName>
    <definedName name="Q_7" localSheetId="26">#REF!</definedName>
    <definedName name="Q_7" localSheetId="27">#REF!</definedName>
    <definedName name="Q_7" localSheetId="23">#REF!</definedName>
    <definedName name="Q_7">#REF!</definedName>
    <definedName name="Q6_" localSheetId="26">#REF!</definedName>
    <definedName name="Q6_" localSheetId="27">#REF!</definedName>
    <definedName name="Q6_">#REF!</definedName>
    <definedName name="qawde" localSheetId="1">#REF!</definedName>
    <definedName name="qawde" localSheetId="19">#REF!</definedName>
    <definedName name="qawde" localSheetId="3">#REF!</definedName>
    <definedName name="qawde" localSheetId="4">#REF!</definedName>
    <definedName name="qawde" localSheetId="5">#REF!</definedName>
    <definedName name="qawde" localSheetId="26">#REF!</definedName>
    <definedName name="qawde" localSheetId="27">#REF!</definedName>
    <definedName name="qawde" localSheetId="31">#REF!</definedName>
    <definedName name="qawde" localSheetId="32">#REF!</definedName>
    <definedName name="qawde" localSheetId="23">#REF!</definedName>
    <definedName name="qawde">#REF!</definedName>
    <definedName name="qaz" localSheetId="1" hidden="1">{"Tab1",#N/A,FALSE,"P";"Tab2",#N/A,FALSE,"P"}</definedName>
    <definedName name="qaz" localSheetId="18" hidden="1">{"Tab1",#N/A,FALSE,"P";"Tab2",#N/A,FALSE,"P"}</definedName>
    <definedName name="qaz" localSheetId="19" hidden="1">{"Tab1",#N/A,FALSE,"P";"Tab2",#N/A,FALSE,"P"}</definedName>
    <definedName name="qaz" localSheetId="40" hidden="1">{"Tab1",#N/A,FALSE,"P";"Tab2",#N/A,FALSE,"P"}</definedName>
    <definedName name="qaz" localSheetId="2" hidden="1">{"Tab1",#N/A,FALSE,"P";"Tab2",#N/A,FALSE,"P"}</definedName>
    <definedName name="qaz" localSheetId="3" hidden="1">{"Tab1",#N/A,FALSE,"P";"Tab2",#N/A,FALSE,"P"}</definedName>
    <definedName name="qaz" localSheetId="4" hidden="1">{"Tab1",#N/A,FALSE,"P";"Tab2",#N/A,FALSE,"P"}</definedName>
    <definedName name="qaz" localSheetId="5" hidden="1">{"Tab1",#N/A,FALSE,"P";"Tab2",#N/A,FALSE,"P"}</definedName>
    <definedName name="qaz" localSheetId="10" hidden="1">{"Tab1",#N/A,FALSE,"P";"Tab2",#N/A,FALSE,"P"}</definedName>
    <definedName name="qaz" localSheetId="24" hidden="1">{"Tab1",#N/A,FALSE,"P";"Tab2",#N/A,FALSE,"P"}</definedName>
    <definedName name="qaz" localSheetId="26" hidden="1">{"Tab1",#N/A,FALSE,"P";"Tab2",#N/A,FALSE,"P"}</definedName>
    <definedName name="qaz" localSheetId="27" hidden="1">{"Tab1",#N/A,FALSE,"P";"Tab2",#N/A,FALSE,"P"}</definedName>
    <definedName name="qaz" localSheetId="31" hidden="1">{"Tab1",#N/A,FALSE,"P";"Tab2",#N/A,FALSE,"P"}</definedName>
    <definedName name="qaz" localSheetId="32" hidden="1">{"Tab1",#N/A,FALSE,"P";"Tab2",#N/A,FALSE,"P"}</definedName>
    <definedName name="qaz" localSheetId="33" hidden="1">{"Tab1",#N/A,FALSE,"P";"Tab2",#N/A,FALSE,"P"}</definedName>
    <definedName name="qaz" localSheetId="34" hidden="1">{"Tab1",#N/A,FALSE,"P";"Tab2",#N/A,FALSE,"P"}</definedName>
    <definedName name="qaz" localSheetId="37" hidden="1">{"Tab1",#N/A,FALSE,"P";"Tab2",#N/A,FALSE,"P"}</definedName>
    <definedName name="qaz" localSheetId="38" hidden="1">{"Tab1",#N/A,FALSE,"P";"Tab2",#N/A,FALSE,"P"}</definedName>
    <definedName name="qaz" localSheetId="39" hidden="1">{"Tab1",#N/A,FALSE,"P";"Tab2",#N/A,FALSE,"P"}</definedName>
    <definedName name="qaz" localSheetId="20" hidden="1">{"Tab1",#N/A,FALSE,"P";"Tab2",#N/A,FALSE,"P"}</definedName>
    <definedName name="qaz" localSheetId="23" hidden="1">{"Tab1",#N/A,FALSE,"P";"Tab2",#N/A,FALSE,"P"}</definedName>
    <definedName name="qaz" localSheetId="25" hidden="1">{"Tab1",#N/A,FALSE,"P";"Tab2",#N/A,FALSE,"P"}</definedName>
    <definedName name="qaz" hidden="1">{"Tab1",#N/A,FALSE,"P";"Tab2",#N/A,FALSE,"P"}</definedName>
    <definedName name="qer" localSheetId="1" hidden="1">{"Tab1",#N/A,FALSE,"P";"Tab2",#N/A,FALSE,"P"}</definedName>
    <definedName name="qer" localSheetId="18" hidden="1">{"Tab1",#N/A,FALSE,"P";"Tab2",#N/A,FALSE,"P"}</definedName>
    <definedName name="qer" localSheetId="19" hidden="1">{"Tab1",#N/A,FALSE,"P";"Tab2",#N/A,FALSE,"P"}</definedName>
    <definedName name="qer" localSheetId="40" hidden="1">{"Tab1",#N/A,FALSE,"P";"Tab2",#N/A,FALSE,"P"}</definedName>
    <definedName name="qer" localSheetId="2" hidden="1">{"Tab1",#N/A,FALSE,"P";"Tab2",#N/A,FALSE,"P"}</definedName>
    <definedName name="qer" localSheetId="3" hidden="1">{"Tab1",#N/A,FALSE,"P";"Tab2",#N/A,FALSE,"P"}</definedName>
    <definedName name="qer" localSheetId="4" hidden="1">{"Tab1",#N/A,FALSE,"P";"Tab2",#N/A,FALSE,"P"}</definedName>
    <definedName name="qer" localSheetId="5" hidden="1">{"Tab1",#N/A,FALSE,"P";"Tab2",#N/A,FALSE,"P"}</definedName>
    <definedName name="qer" localSheetId="10" hidden="1">{"Tab1",#N/A,FALSE,"P";"Tab2",#N/A,FALSE,"P"}</definedName>
    <definedName name="qer" localSheetId="24" hidden="1">{"Tab1",#N/A,FALSE,"P";"Tab2",#N/A,FALSE,"P"}</definedName>
    <definedName name="qer" localSheetId="26" hidden="1">{"Tab1",#N/A,FALSE,"P";"Tab2",#N/A,FALSE,"P"}</definedName>
    <definedName name="qer" localSheetId="27" hidden="1">{"Tab1",#N/A,FALSE,"P";"Tab2",#N/A,FALSE,"P"}</definedName>
    <definedName name="qer" localSheetId="31" hidden="1">{"Tab1",#N/A,FALSE,"P";"Tab2",#N/A,FALSE,"P"}</definedName>
    <definedName name="qer" localSheetId="32" hidden="1">{"Tab1",#N/A,FALSE,"P";"Tab2",#N/A,FALSE,"P"}</definedName>
    <definedName name="qer" localSheetId="33" hidden="1">{"Tab1",#N/A,FALSE,"P";"Tab2",#N/A,FALSE,"P"}</definedName>
    <definedName name="qer" localSheetId="34" hidden="1">{"Tab1",#N/A,FALSE,"P";"Tab2",#N/A,FALSE,"P"}</definedName>
    <definedName name="qer" localSheetId="37" hidden="1">{"Tab1",#N/A,FALSE,"P";"Tab2",#N/A,FALSE,"P"}</definedName>
    <definedName name="qer" localSheetId="38" hidden="1">{"Tab1",#N/A,FALSE,"P";"Tab2",#N/A,FALSE,"P"}</definedName>
    <definedName name="qer" localSheetId="39" hidden="1">{"Tab1",#N/A,FALSE,"P";"Tab2",#N/A,FALSE,"P"}</definedName>
    <definedName name="qer" localSheetId="20" hidden="1">{"Tab1",#N/A,FALSE,"P";"Tab2",#N/A,FALSE,"P"}</definedName>
    <definedName name="qer" localSheetId="23" hidden="1">{"Tab1",#N/A,FALSE,"P";"Tab2",#N/A,FALSE,"P"}</definedName>
    <definedName name="qer" localSheetId="25" hidden="1">{"Tab1",#N/A,FALSE,"P";"Tab2",#N/A,FALSE,"P"}</definedName>
    <definedName name="qer" hidden="1">{"Tab1",#N/A,FALSE,"P";"Tab2",#N/A,FALSE,"P"}</definedName>
    <definedName name="QFISCAL" localSheetId="18">#REF!</definedName>
    <definedName name="QFISCAL" localSheetId="10">#REF!</definedName>
    <definedName name="QFISCAL">'[109]Quarterly Raw Data'!#REF!</definedName>
    <definedName name="qq" localSheetId="18" hidden="1">#REF!</definedName>
    <definedName name="qq" localSheetId="10">#N/A</definedName>
    <definedName name="qq" hidden="1">'[90]J(Priv.Cap)'!#REF!</definedName>
    <definedName name="qqq" localSheetId="1" hidden="1">{#N/A,#N/A,FALSE,"EXTRABUDGT"}</definedName>
    <definedName name="qqq" localSheetId="18" hidden="1">{#N/A,#N/A,FALSE,"EXTRABUDGT"}</definedName>
    <definedName name="qqq" localSheetId="40" hidden="1">{#N/A,#N/A,FALSE,"EXTRABUDGT"}</definedName>
    <definedName name="qqq" localSheetId="2" hidden="1">{#N/A,#N/A,FALSE,"EXTRABUDGT"}</definedName>
    <definedName name="qqq" localSheetId="3" hidden="1">{#N/A,#N/A,FALSE,"EXTRABUDGT"}</definedName>
    <definedName name="qqq" localSheetId="4" hidden="1">{#N/A,#N/A,FALSE,"EXTRABUDGT"}</definedName>
    <definedName name="qqq" localSheetId="5" hidden="1">{#N/A,#N/A,FALSE,"EXTRABUDGT"}</definedName>
    <definedName name="qqq" localSheetId="10" hidden="1">{#N/A,#N/A,FALSE,"EXTRABUDGT"}</definedName>
    <definedName name="qqq" localSheetId="24" hidden="1">{#N/A,#N/A,FALSE,"EXTRABUDGT"}</definedName>
    <definedName name="qqq" localSheetId="26" hidden="1">{#N/A,#N/A,FALSE,"EXTRABUDGT"}</definedName>
    <definedName name="qqq" localSheetId="27" hidden="1">{#N/A,#N/A,FALSE,"EXTRABUDGT"}</definedName>
    <definedName name="qqq" localSheetId="34" hidden="1">{#N/A,#N/A,FALSE,"EXTRABUDGT"}</definedName>
    <definedName name="qqq" localSheetId="37" hidden="1">{#N/A,#N/A,FALSE,"EXTRABUDGT"}</definedName>
    <definedName name="qqq" localSheetId="38" hidden="1">{#N/A,#N/A,FALSE,"EXTRABUDGT"}</definedName>
    <definedName name="qqq" localSheetId="39" hidden="1">{#N/A,#N/A,FALSE,"EXTRABUDGT"}</definedName>
    <definedName name="qqq" localSheetId="20" hidden="1">{#N/A,#N/A,FALSE,"EXTRABUDGT"}</definedName>
    <definedName name="qqq" localSheetId="23" hidden="1">{#N/A,#N/A,FALSE,"EXTRABUDGT"}</definedName>
    <definedName name="qqq" localSheetId="25" hidden="1">{#N/A,#N/A,FALSE,"EXTRABUDGT"}</definedName>
    <definedName name="qqq" hidden="1">{#N/A,#N/A,FALSE,"EXTRABUDGT"}</definedName>
    <definedName name="qqqqq" localSheetId="1" hidden="1">{"Minpmon",#N/A,FALSE,"Monthinput"}</definedName>
    <definedName name="qqqqq" localSheetId="18" hidden="1">{"Minpmon",#N/A,FALSE,"Monthinput"}</definedName>
    <definedName name="qqqqq" localSheetId="19" hidden="1">{"Minpmon",#N/A,FALSE,"Monthinput"}</definedName>
    <definedName name="qqqqq" localSheetId="40" hidden="1">{"Minpmon",#N/A,FALSE,"Monthinput"}</definedName>
    <definedName name="qqqqq" localSheetId="2" hidden="1">{"Minpmon",#N/A,FALSE,"Monthinput"}</definedName>
    <definedName name="qqqqq" localSheetId="3" hidden="1">{"Minpmon",#N/A,FALSE,"Monthinput"}</definedName>
    <definedName name="qqqqq" localSheetId="4" hidden="1">{"Minpmon",#N/A,FALSE,"Monthinput"}</definedName>
    <definedName name="qqqqq" localSheetId="5" hidden="1">{"Minpmon",#N/A,FALSE,"Monthinput"}</definedName>
    <definedName name="qqqqq" localSheetId="10" hidden="1">{"Minpmon",#N/A,FALSE,"Monthinput"}</definedName>
    <definedName name="qqqqq" localSheetId="24" hidden="1">{"Minpmon",#N/A,FALSE,"Monthinput"}</definedName>
    <definedName name="qqqqq" localSheetId="26" hidden="1">{"Minpmon",#N/A,FALSE,"Monthinput"}</definedName>
    <definedName name="qqqqq" localSheetId="27" hidden="1">{"Minpmon",#N/A,FALSE,"Monthinput"}</definedName>
    <definedName name="qqqqq" localSheetId="31" hidden="1">{"Minpmon",#N/A,FALSE,"Monthinput"}</definedName>
    <definedName name="qqqqq" localSheetId="32" hidden="1">{"Minpmon",#N/A,FALSE,"Monthinput"}</definedName>
    <definedName name="qqqqq" localSheetId="33" hidden="1">{"Minpmon",#N/A,FALSE,"Monthinput"}</definedName>
    <definedName name="qqqqq" localSheetId="34" hidden="1">{"Minpmon",#N/A,FALSE,"Monthinput"}</definedName>
    <definedName name="qqqqq" localSheetId="37" hidden="1">{"Minpmon",#N/A,FALSE,"Monthinput"}</definedName>
    <definedName name="qqqqq" localSheetId="38" hidden="1">{"Minpmon",#N/A,FALSE,"Monthinput"}</definedName>
    <definedName name="qqqqq" localSheetId="39" hidden="1">{"Minpmon",#N/A,FALSE,"Monthinput"}</definedName>
    <definedName name="qqqqq" localSheetId="20" hidden="1">{"Minpmon",#N/A,FALSE,"Monthinput"}</definedName>
    <definedName name="qqqqq" localSheetId="23" hidden="1">{"Minpmon",#N/A,FALSE,"Monthinput"}</definedName>
    <definedName name="qqqqq" localSheetId="25" hidden="1">{"Minpmon",#N/A,FALSE,"Monthinput"}</definedName>
    <definedName name="qqqqq" hidden="1">{"Minpmon",#N/A,FALSE,"Monthinput"}</definedName>
    <definedName name="qqqqqqqqqqqqq" localSheetId="1" hidden="1">{"Tab1",#N/A,FALSE,"P";"Tab2",#N/A,FALSE,"P"}</definedName>
    <definedName name="qqqqqqqqqqqqq" localSheetId="18" hidden="1">{"Tab1",#N/A,FALSE,"P";"Tab2",#N/A,FALSE,"P"}</definedName>
    <definedName name="qqqqqqqqqqqqq" localSheetId="19" hidden="1">{"Tab1",#N/A,FALSE,"P";"Tab2",#N/A,FALSE,"P"}</definedName>
    <definedName name="qqqqqqqqqqqqq" localSheetId="40" hidden="1">{"Tab1",#N/A,FALSE,"P";"Tab2",#N/A,FALSE,"P"}</definedName>
    <definedName name="qqqqqqqqqqqqq" localSheetId="2" hidden="1">{"Tab1",#N/A,FALSE,"P";"Tab2",#N/A,FALSE,"P"}</definedName>
    <definedName name="qqqqqqqqqqqqq" localSheetId="3" hidden="1">{"Tab1",#N/A,FALSE,"P";"Tab2",#N/A,FALSE,"P"}</definedName>
    <definedName name="qqqqqqqqqqqqq" localSheetId="4" hidden="1">{"Tab1",#N/A,FALSE,"P";"Tab2",#N/A,FALSE,"P"}</definedName>
    <definedName name="qqqqqqqqqqqqq" localSheetId="5" hidden="1">{"Tab1",#N/A,FALSE,"P";"Tab2",#N/A,FALSE,"P"}</definedName>
    <definedName name="qqqqqqqqqqqqq" localSheetId="10" hidden="1">{"Tab1",#N/A,FALSE,"P";"Tab2",#N/A,FALSE,"P"}</definedName>
    <definedName name="qqqqqqqqqqqqq" localSheetId="24" hidden="1">{"Tab1",#N/A,FALSE,"P";"Tab2",#N/A,FALSE,"P"}</definedName>
    <definedName name="qqqqqqqqqqqqq" localSheetId="26" hidden="1">{"Tab1",#N/A,FALSE,"P";"Tab2",#N/A,FALSE,"P"}</definedName>
    <definedName name="qqqqqqqqqqqqq" localSheetId="27" hidden="1">{"Tab1",#N/A,FALSE,"P";"Tab2",#N/A,FALSE,"P"}</definedName>
    <definedName name="qqqqqqqqqqqqq" localSheetId="31" hidden="1">{"Tab1",#N/A,FALSE,"P";"Tab2",#N/A,FALSE,"P"}</definedName>
    <definedName name="qqqqqqqqqqqqq" localSheetId="32" hidden="1">{"Tab1",#N/A,FALSE,"P";"Tab2",#N/A,FALSE,"P"}</definedName>
    <definedName name="qqqqqqqqqqqqq" localSheetId="33" hidden="1">{"Tab1",#N/A,FALSE,"P";"Tab2",#N/A,FALSE,"P"}</definedName>
    <definedName name="qqqqqqqqqqqqq" localSheetId="34" hidden="1">{"Tab1",#N/A,FALSE,"P";"Tab2",#N/A,FALSE,"P"}</definedName>
    <definedName name="qqqqqqqqqqqqq" localSheetId="37" hidden="1">{"Tab1",#N/A,FALSE,"P";"Tab2",#N/A,FALSE,"P"}</definedName>
    <definedName name="qqqqqqqqqqqqq" localSheetId="38" hidden="1">{"Tab1",#N/A,FALSE,"P";"Tab2",#N/A,FALSE,"P"}</definedName>
    <definedName name="qqqqqqqqqqqqq" localSheetId="39" hidden="1">{"Tab1",#N/A,FALSE,"P";"Tab2",#N/A,FALSE,"P"}</definedName>
    <definedName name="qqqqqqqqqqqqq" localSheetId="20" hidden="1">{"Tab1",#N/A,FALSE,"P";"Tab2",#N/A,FALSE,"P"}</definedName>
    <definedName name="qqqqqqqqqqqqq" localSheetId="23" hidden="1">{"Tab1",#N/A,FALSE,"P";"Tab2",#N/A,FALSE,"P"}</definedName>
    <definedName name="qqqqqqqqqqqqq" localSheetId="25" hidden="1">{"Tab1",#N/A,FALSE,"P";"Tab2",#N/A,FALSE,"P"}</definedName>
    <definedName name="qqqqqqqqqqqqq" hidden="1">{"Tab1",#N/A,FALSE,"P";"Tab2",#N/A,FALSE,"P"}</definedName>
    <definedName name="qrtdata2" localSheetId="18">#REF!</definedName>
    <definedName name="qrtdata2">'[110]Authnot Prelim'!#REF!</definedName>
    <definedName name="QTAB7" localSheetId="18">#REF!</definedName>
    <definedName name="QTAB7" localSheetId="10">#REF!</definedName>
    <definedName name="QTAB7">'[109]Quarterly MacroFlow'!#REF!</definedName>
    <definedName name="QTAB7A" localSheetId="18">#REF!</definedName>
    <definedName name="QTAB7A" localSheetId="10">#REF!</definedName>
    <definedName name="QTAB7A">'[109]Quarterly MacroFlow'!#REF!</definedName>
    <definedName name="QtrData" localSheetId="18">#REF!</definedName>
    <definedName name="QtrData">'[110]Authnot Prelim'!#REF!</definedName>
    <definedName name="quality" localSheetId="18">#REF!</definedName>
    <definedName name="quality">[53]nonopec!$D$400:$AD$423</definedName>
    <definedName name="qw" localSheetId="1" hidden="1">{"Riqfin97",#N/A,FALSE,"Tran";"Riqfinpro",#N/A,FALSE,"Tran"}</definedName>
    <definedName name="qw" localSheetId="18" hidden="1">{"Riqfin97",#N/A,FALSE,"Tran";"Riqfinpro",#N/A,FALSE,"Tran"}</definedName>
    <definedName name="qw" localSheetId="19" hidden="1">{"Riqfin97",#N/A,FALSE,"Tran";"Riqfinpro",#N/A,FALSE,"Tran"}</definedName>
    <definedName name="qw" localSheetId="40" hidden="1">{"Riqfin97",#N/A,FALSE,"Tran";"Riqfinpro",#N/A,FALSE,"Tran"}</definedName>
    <definedName name="qw" localSheetId="2" hidden="1">{"Riqfin97",#N/A,FALSE,"Tran";"Riqfinpro",#N/A,FALSE,"Tran"}</definedName>
    <definedName name="qw" localSheetId="3" hidden="1">{"Riqfin97",#N/A,FALSE,"Tran";"Riqfinpro",#N/A,FALSE,"Tran"}</definedName>
    <definedName name="qw" localSheetId="4" hidden="1">{"Riqfin97",#N/A,FALSE,"Tran";"Riqfinpro",#N/A,FALSE,"Tran"}</definedName>
    <definedName name="qw" localSheetId="5" hidden="1">{"Riqfin97",#N/A,FALSE,"Tran";"Riqfinpro",#N/A,FALSE,"Tran"}</definedName>
    <definedName name="qw" localSheetId="10" hidden="1">{"Riqfin97",#N/A,FALSE,"Tran";"Riqfinpro",#N/A,FALSE,"Tran"}</definedName>
    <definedName name="qw" localSheetId="24" hidden="1">{"Riqfin97",#N/A,FALSE,"Tran";"Riqfinpro",#N/A,FALSE,"Tran"}</definedName>
    <definedName name="qw" localSheetId="26" hidden="1">{"Riqfin97",#N/A,FALSE,"Tran";"Riqfinpro",#N/A,FALSE,"Tran"}</definedName>
    <definedName name="qw" localSheetId="27" hidden="1">{"Riqfin97",#N/A,FALSE,"Tran";"Riqfinpro",#N/A,FALSE,"Tran"}</definedName>
    <definedName name="qw" localSheetId="31" hidden="1">{"Riqfin97",#N/A,FALSE,"Tran";"Riqfinpro",#N/A,FALSE,"Tran"}</definedName>
    <definedName name="qw" localSheetId="32" hidden="1">{"Riqfin97",#N/A,FALSE,"Tran";"Riqfinpro",#N/A,FALSE,"Tran"}</definedName>
    <definedName name="qw" localSheetId="33" hidden="1">{"Riqfin97",#N/A,FALSE,"Tran";"Riqfinpro",#N/A,FALSE,"Tran"}</definedName>
    <definedName name="qw" localSheetId="34" hidden="1">{"Riqfin97",#N/A,FALSE,"Tran";"Riqfinpro",#N/A,FALSE,"Tran"}</definedName>
    <definedName name="qw" localSheetId="37" hidden="1">{"Riqfin97",#N/A,FALSE,"Tran";"Riqfinpro",#N/A,FALSE,"Tran"}</definedName>
    <definedName name="qw" localSheetId="38" hidden="1">{"Riqfin97",#N/A,FALSE,"Tran";"Riqfinpro",#N/A,FALSE,"Tran"}</definedName>
    <definedName name="qw" localSheetId="39" hidden="1">{"Riqfin97",#N/A,FALSE,"Tran";"Riqfinpro",#N/A,FALSE,"Tran"}</definedName>
    <definedName name="qw" localSheetId="20" hidden="1">{"Riqfin97",#N/A,FALSE,"Tran";"Riqfinpro",#N/A,FALSE,"Tran"}</definedName>
    <definedName name="qw" localSheetId="23" hidden="1">{"Riqfin97",#N/A,FALSE,"Tran";"Riqfinpro",#N/A,FALSE,"Tran"}</definedName>
    <definedName name="qw" localSheetId="25" hidden="1">{"Riqfin97",#N/A,FALSE,"Tran";"Riqfinpro",#N/A,FALSE,"Tran"}</definedName>
    <definedName name="qw" hidden="1">{"Riqfin97",#N/A,FALSE,"Tran";"Riqfinpro",#N/A,FALSE,"Tran"}</definedName>
    <definedName name="R_" localSheetId="1">#REF!</definedName>
    <definedName name="R_" localSheetId="18">#REF!</definedName>
    <definedName name="R_" localSheetId="19">#REF!</definedName>
    <definedName name="R_" localSheetId="3">#REF!</definedName>
    <definedName name="R_" localSheetId="4">#REF!</definedName>
    <definedName name="R_" localSheetId="5">#REF!</definedName>
    <definedName name="R_" localSheetId="10">#REF!</definedName>
    <definedName name="R_" localSheetId="24">#REF!</definedName>
    <definedName name="R_" localSheetId="26">#REF!</definedName>
    <definedName name="R_" localSheetId="27">#REF!</definedName>
    <definedName name="R_" localSheetId="31">#REF!</definedName>
    <definedName name="R_" localSheetId="32">#REF!</definedName>
    <definedName name="R_" localSheetId="23">#REF!</definedName>
    <definedName name="R_" localSheetId="25">#REF!</definedName>
    <definedName name="R_">#REF!</definedName>
    <definedName name="RA" localSheetId="1">#REF!</definedName>
    <definedName name="RA" localSheetId="18">#REF!</definedName>
    <definedName name="RA" localSheetId="19">#REF!</definedName>
    <definedName name="RA" localSheetId="3">#REF!</definedName>
    <definedName name="RA" localSheetId="4">#REF!</definedName>
    <definedName name="RA" localSheetId="5">#REF!</definedName>
    <definedName name="RA" localSheetId="10">#REF!</definedName>
    <definedName name="RA" localSheetId="26">#REF!</definedName>
    <definedName name="RA" localSheetId="27">#REF!</definedName>
    <definedName name="RA" localSheetId="31">#REF!</definedName>
    <definedName name="RA" localSheetId="32">#REF!</definedName>
    <definedName name="RA" localSheetId="23">#REF!</definedName>
    <definedName name="RA">#REF!</definedName>
    <definedName name="RAA" localSheetId="10">#REF!</definedName>
    <definedName name="RAA" localSheetId="26">#REF!</definedName>
    <definedName name="RAA" localSheetId="27">#REF!</definedName>
    <definedName name="RAA">#REF!</definedName>
    <definedName name="raaesrr" localSheetId="1">#REF!</definedName>
    <definedName name="raaesrr" localSheetId="18">#REF!</definedName>
    <definedName name="raaesrr" localSheetId="19">#REF!</definedName>
    <definedName name="raaesrr" localSheetId="3">#REF!</definedName>
    <definedName name="raaesrr" localSheetId="4">#REF!</definedName>
    <definedName name="raaesrr" localSheetId="5">#REF!</definedName>
    <definedName name="raaesrr" localSheetId="26">#REF!</definedName>
    <definedName name="raaesrr" localSheetId="27">#REF!</definedName>
    <definedName name="raaesrr" localSheetId="31">#REF!</definedName>
    <definedName name="raaesrr" localSheetId="32">#REF!</definedName>
    <definedName name="raaesrr" localSheetId="23">#REF!</definedName>
    <definedName name="raaesrr">#REF!</definedName>
    <definedName name="raas" localSheetId="1">#REF!</definedName>
    <definedName name="raas" localSheetId="19">#REF!</definedName>
    <definedName name="raas" localSheetId="3">#REF!</definedName>
    <definedName name="raas" localSheetId="4">#REF!</definedName>
    <definedName name="raas" localSheetId="5">#REF!</definedName>
    <definedName name="raas" localSheetId="26">#REF!</definedName>
    <definedName name="raas" localSheetId="27">#REF!</definedName>
    <definedName name="raas" localSheetId="31">#REF!</definedName>
    <definedName name="raas" localSheetId="32">#REF!</definedName>
    <definedName name="raas" localSheetId="23">#REF!</definedName>
    <definedName name="raas">#REF!</definedName>
    <definedName name="RANGLIST" localSheetId="26">'[32]CGvt Rev'!#REF!</definedName>
    <definedName name="RANGLIST" localSheetId="27">'[32]CGvt Rev'!#REF!</definedName>
    <definedName name="RANGLIST">#REF!</definedName>
    <definedName name="rave" localSheetId="10">#REF!</definedName>
    <definedName name="rave" localSheetId="26">#REF!</definedName>
    <definedName name="rave" localSheetId="27">#REF!</definedName>
    <definedName name="rave">#REF!</definedName>
    <definedName name="RD" localSheetId="1">#REF!</definedName>
    <definedName name="RD" localSheetId="19">#REF!</definedName>
    <definedName name="RD" localSheetId="3">#REF!</definedName>
    <definedName name="RD" localSheetId="4">#REF!</definedName>
    <definedName name="RD" localSheetId="5">#REF!</definedName>
    <definedName name="RD" localSheetId="10">#REF!</definedName>
    <definedName name="RD" localSheetId="26">#REF!</definedName>
    <definedName name="RD" localSheetId="27">#REF!</definedName>
    <definedName name="RD" localSheetId="31">#REF!</definedName>
    <definedName name="RD" localSheetId="32">#REF!</definedName>
    <definedName name="RD" localSheetId="23">#REF!</definedName>
    <definedName name="RD">#REF!</definedName>
    <definedName name="RD1A" localSheetId="1">#REF!</definedName>
    <definedName name="RD1A" localSheetId="19">#REF!</definedName>
    <definedName name="RD1A" localSheetId="3">#REF!</definedName>
    <definedName name="RD1A" localSheetId="4">#REF!</definedName>
    <definedName name="RD1A" localSheetId="5">#REF!</definedName>
    <definedName name="RD1A" localSheetId="10">#REF!</definedName>
    <definedName name="RD1A" localSheetId="26">#REF!</definedName>
    <definedName name="RD1A" localSheetId="27">#REF!</definedName>
    <definedName name="RD1A" localSheetId="31">#REF!</definedName>
    <definedName name="RD1A" localSheetId="32">#REF!</definedName>
    <definedName name="RD1A" localSheetId="23">#REF!</definedName>
    <definedName name="RD1A">#REF!</definedName>
    <definedName name="RDDic03">#REF!</definedName>
    <definedName name="RDDic03_2" localSheetId="26">[74]ROE!$B$136</definedName>
    <definedName name="RDDic03_2" localSheetId="27">[74]ROE!$B$136</definedName>
    <definedName name="RDDic03_2">#REF!</definedName>
    <definedName name="RDPESO" localSheetId="10">#REF!</definedName>
    <definedName name="RDPESO" localSheetId="26">#REF!</definedName>
    <definedName name="RDPESO" localSheetId="27">#REF!</definedName>
    <definedName name="RDPESO">#REF!</definedName>
    <definedName name="RDPESO1" localSheetId="10">#REF!</definedName>
    <definedName name="RDPESO1" localSheetId="26">#REF!</definedName>
    <definedName name="RDPESO1" localSheetId="27">#REF!</definedName>
    <definedName name="RDPESO1">#REF!</definedName>
    <definedName name="RDPESO2" localSheetId="10">#REF!</definedName>
    <definedName name="RDPESO2" localSheetId="26">#REF!</definedName>
    <definedName name="RDPESO2" localSheetId="27">#REF!</definedName>
    <definedName name="RDPESO2">#REF!</definedName>
    <definedName name="RDPESO3" localSheetId="26">#REF!</definedName>
    <definedName name="RDPESO3" localSheetId="27">#REF!</definedName>
    <definedName name="RDPESO3">#REF!</definedName>
    <definedName name="RE" localSheetId="1">#REF!</definedName>
    <definedName name="RE" localSheetId="19">#REF!</definedName>
    <definedName name="RE" localSheetId="3">#REF!</definedName>
    <definedName name="RE" localSheetId="4">#REF!</definedName>
    <definedName name="RE" localSheetId="5">#REF!</definedName>
    <definedName name="RE" localSheetId="26">#REF!</definedName>
    <definedName name="RE" localSheetId="27">#REF!</definedName>
    <definedName name="RE" localSheetId="31">#REF!</definedName>
    <definedName name="RE" localSheetId="32">#REF!</definedName>
    <definedName name="RE" localSheetId="23">#REF!</definedName>
    <definedName name="RE">#REF!</definedName>
    <definedName name="Realprint" localSheetId="26">#REF!</definedName>
    <definedName name="Realprint" localSheetId="27">#REF!</definedName>
    <definedName name="Realprint">#REF!</definedName>
    <definedName name="realtab" localSheetId="26">#REF!</definedName>
    <definedName name="realtab" localSheetId="27">#REF!</definedName>
    <definedName name="realtab">#REF!</definedName>
    <definedName name="red" localSheetId="26">#REF!</definedName>
    <definedName name="red" localSheetId="27">#REF!</definedName>
    <definedName name="red">#REF!</definedName>
    <definedName name="RED_BOP" localSheetId="1">#REF!</definedName>
    <definedName name="RED_BOP" localSheetId="3">#REF!</definedName>
    <definedName name="RED_BOP" localSheetId="4">#REF!</definedName>
    <definedName name="RED_BOP" localSheetId="5">#REF!</definedName>
    <definedName name="RED_BOP" localSheetId="26">#REF!</definedName>
    <definedName name="RED_BOP" localSheetId="27">#REF!</definedName>
    <definedName name="RED_BOP" localSheetId="23">#REF!</definedName>
    <definedName name="RED_BOP">#REF!</definedName>
    <definedName name="red_cpi" localSheetId="1">#REF!</definedName>
    <definedName name="red_cpi" localSheetId="3">#REF!</definedName>
    <definedName name="red_cpi" localSheetId="4">#REF!</definedName>
    <definedName name="red_cpi" localSheetId="5">#REF!</definedName>
    <definedName name="red_cpi" localSheetId="26">#REF!</definedName>
    <definedName name="red_cpi" localSheetId="27">#REF!</definedName>
    <definedName name="red_cpi" localSheetId="23">#REF!</definedName>
    <definedName name="red_cpi">#REF!</definedName>
    <definedName name="RED_D" localSheetId="1">#REF!</definedName>
    <definedName name="RED_D" localSheetId="3">#REF!</definedName>
    <definedName name="RED_D" localSheetId="4">#REF!</definedName>
    <definedName name="RED_D" localSheetId="5">#REF!</definedName>
    <definedName name="RED_D" localSheetId="26">#REF!</definedName>
    <definedName name="RED_D" localSheetId="27">#REF!</definedName>
    <definedName name="RED_D" localSheetId="23">#REF!</definedName>
    <definedName name="RED_D">#REF!</definedName>
    <definedName name="RED_DS" localSheetId="1">#REF!</definedName>
    <definedName name="RED_DS" localSheetId="3">#REF!</definedName>
    <definedName name="RED_DS" localSheetId="4">#REF!</definedName>
    <definedName name="RED_DS" localSheetId="5">#REF!</definedName>
    <definedName name="RED_DS" localSheetId="26">#REF!</definedName>
    <definedName name="RED_DS" localSheetId="27">#REF!</definedName>
    <definedName name="RED_DS" localSheetId="23">#REF!</definedName>
    <definedName name="RED_DS">#REF!</definedName>
    <definedName name="red_gdp_exp" localSheetId="1">#REF!</definedName>
    <definedName name="red_gdp_exp" localSheetId="3">#REF!</definedName>
    <definedName name="red_gdp_exp" localSheetId="4">#REF!</definedName>
    <definedName name="red_gdp_exp" localSheetId="5">#REF!</definedName>
    <definedName name="red_gdp_exp" localSheetId="26">#REF!</definedName>
    <definedName name="red_gdp_exp" localSheetId="27">#REF!</definedName>
    <definedName name="red_gdp_exp" localSheetId="23">#REF!</definedName>
    <definedName name="red_gdp_exp">#REF!</definedName>
    <definedName name="red_govt_empl" localSheetId="1">#REF!</definedName>
    <definedName name="red_govt_empl" localSheetId="3">#REF!</definedName>
    <definedName name="red_govt_empl" localSheetId="4">#REF!</definedName>
    <definedName name="red_govt_empl" localSheetId="5">#REF!</definedName>
    <definedName name="red_govt_empl" localSheetId="26">#REF!</definedName>
    <definedName name="red_govt_empl" localSheetId="27">#REF!</definedName>
    <definedName name="red_govt_empl" localSheetId="23">#REF!</definedName>
    <definedName name="red_govt_empl">#REF!</definedName>
    <definedName name="RED_NATCPI" localSheetId="1">#REF!</definedName>
    <definedName name="RED_NATCPI" localSheetId="3">#REF!</definedName>
    <definedName name="RED_NATCPI" localSheetId="4">#REF!</definedName>
    <definedName name="RED_NATCPI" localSheetId="5">#REF!</definedName>
    <definedName name="RED_NATCPI" localSheetId="26">#REF!</definedName>
    <definedName name="RED_NATCPI" localSheetId="27">#REF!</definedName>
    <definedName name="RED_NATCPI" localSheetId="23">#REF!</definedName>
    <definedName name="RED_NATCPI">#REF!</definedName>
    <definedName name="RED_TBCPI" localSheetId="1">#REF!</definedName>
    <definedName name="RED_TBCPI" localSheetId="3">#REF!</definedName>
    <definedName name="RED_TBCPI" localSheetId="4">#REF!</definedName>
    <definedName name="RED_TBCPI" localSheetId="5">#REF!</definedName>
    <definedName name="RED_TBCPI" localSheetId="26">#REF!</definedName>
    <definedName name="RED_TBCPI" localSheetId="27">#REF!</definedName>
    <definedName name="RED_TBCPI" localSheetId="23">#REF!</definedName>
    <definedName name="RED_TBCPI">#REF!</definedName>
    <definedName name="RED_TRD" localSheetId="1">#REF!</definedName>
    <definedName name="RED_TRD" localSheetId="3">#REF!</definedName>
    <definedName name="RED_TRD" localSheetId="4">#REF!</definedName>
    <definedName name="RED_TRD" localSheetId="5">#REF!</definedName>
    <definedName name="RED_TRD" localSheetId="26">#REF!</definedName>
    <definedName name="RED_TRD" localSheetId="27">#REF!</definedName>
    <definedName name="RED_TRD" localSheetId="23">#REF!</definedName>
    <definedName name="RED_TRD">#REF!</definedName>
    <definedName name="red42b" localSheetId="26">'[36]RED Table 41'!$A$7:$I$114</definedName>
    <definedName name="red42b" localSheetId="27">'[36]RED Table 41'!$A$7:$I$114</definedName>
    <definedName name="red42b">#REF!</definedName>
    <definedName name="REDTbl3" localSheetId="10">#REF!</definedName>
    <definedName name="REDTbl3" localSheetId="26">#REF!</definedName>
    <definedName name="REDTbl3" localSheetId="27">#REF!</definedName>
    <definedName name="REDTbl3">#REF!</definedName>
    <definedName name="REDTbl4" localSheetId="10">#REF!</definedName>
    <definedName name="REDTbl4" localSheetId="26">#REF!</definedName>
    <definedName name="REDTbl4" localSheetId="27">#REF!</definedName>
    <definedName name="REDTbl4">#REF!</definedName>
    <definedName name="REDTbl5" localSheetId="10">#REF!</definedName>
    <definedName name="REDTbl5" localSheetId="26">#REF!</definedName>
    <definedName name="REDTbl5" localSheetId="27">#REF!</definedName>
    <definedName name="REDTbl5">#REF!</definedName>
    <definedName name="REDTbl6" localSheetId="26">#REF!</definedName>
    <definedName name="REDTbl6" localSheetId="27">#REF!</definedName>
    <definedName name="REDTbl6">#REF!</definedName>
    <definedName name="REDTbl7" localSheetId="26">#REF!</definedName>
    <definedName name="REDTbl7" localSheetId="27">#REF!</definedName>
    <definedName name="REDTbl7">#REF!</definedName>
    <definedName name="REDUC">#REF!</definedName>
    <definedName name="reducido">#N/A</definedName>
    <definedName name="REF" localSheetId="1">#REF!</definedName>
    <definedName name="REF" localSheetId="19">#REF!</definedName>
    <definedName name="REF" localSheetId="3">#REF!</definedName>
    <definedName name="REF" localSheetId="4">#REF!</definedName>
    <definedName name="REF" localSheetId="5">#REF!</definedName>
    <definedName name="REF" localSheetId="10">#REF!</definedName>
    <definedName name="REF" localSheetId="26">#REF!</definedName>
    <definedName name="REF" localSheetId="27">#REF!</definedName>
    <definedName name="REF" localSheetId="31">#REF!</definedName>
    <definedName name="REF" localSheetId="32">#REF!</definedName>
    <definedName name="REF" localSheetId="23">#REF!</definedName>
    <definedName name="REF">#REF!</definedName>
    <definedName name="REFERENCIA1">#REF!</definedName>
    <definedName name="Region" localSheetId="26">#REF!</definedName>
    <definedName name="Region" localSheetId="27">#REF!</definedName>
    <definedName name="Region">#REF!</definedName>
    <definedName name="Region_Province_Details" localSheetId="26">#REF!</definedName>
    <definedName name="Region_Province_Details" localSheetId="27">#REF!</definedName>
    <definedName name="Region_Province_Details">#REF!</definedName>
    <definedName name="registro" localSheetId="26">#REF!</definedName>
    <definedName name="registro" localSheetId="27">#REF!</definedName>
    <definedName name="registro">#REF!</definedName>
    <definedName name="REGREOUT" localSheetId="1" hidden="1">#REF!</definedName>
    <definedName name="REGREOUT" localSheetId="19" hidden="1">#REF!</definedName>
    <definedName name="REGREOUT" localSheetId="3" hidden="1">#REF!</definedName>
    <definedName name="REGREOUT" localSheetId="4" hidden="1">#REF!</definedName>
    <definedName name="REGREOUT" localSheetId="5" hidden="1">#REF!</definedName>
    <definedName name="REGREOUT" localSheetId="10" hidden="1">#REF!</definedName>
    <definedName name="REGREOUT" localSheetId="26" hidden="1">#REF!</definedName>
    <definedName name="REGREOUT" localSheetId="27" hidden="1">#REF!</definedName>
    <definedName name="REGREOUT" localSheetId="31" hidden="1">#REF!</definedName>
    <definedName name="REGREOUT" localSheetId="32" hidden="1">#REF!</definedName>
    <definedName name="REGREOUT" localSheetId="23" hidden="1">#REF!</definedName>
    <definedName name="REGREOUT" hidden="1">#REF!</definedName>
    <definedName name="REGREX" localSheetId="1" hidden="1">#REF!</definedName>
    <definedName name="REGREX" localSheetId="19" hidden="1">#REF!</definedName>
    <definedName name="REGREX" localSheetId="3" hidden="1">#REF!</definedName>
    <definedName name="REGREX" localSheetId="4" hidden="1">#REF!</definedName>
    <definedName name="REGREX" localSheetId="5" hidden="1">#REF!</definedName>
    <definedName name="REGREX" localSheetId="10" hidden="1">#REF!</definedName>
    <definedName name="REGREX" localSheetId="26" hidden="1">#REF!</definedName>
    <definedName name="REGREX" localSheetId="27" hidden="1">#REF!</definedName>
    <definedName name="REGREX" localSheetId="31" hidden="1">#REF!</definedName>
    <definedName name="REGREX" localSheetId="32" hidden="1">#REF!</definedName>
    <definedName name="REGREX" localSheetId="23" hidden="1">#REF!</definedName>
    <definedName name="REGREX" hidden="1">#REF!</definedName>
    <definedName name="REGREY" localSheetId="1" hidden="1">#REF!</definedName>
    <definedName name="REGREY" localSheetId="19" hidden="1">#REF!</definedName>
    <definedName name="REGREY" localSheetId="3" hidden="1">#REF!</definedName>
    <definedName name="REGREY" localSheetId="4" hidden="1">#REF!</definedName>
    <definedName name="REGREY" localSheetId="5" hidden="1">#REF!</definedName>
    <definedName name="REGREY" localSheetId="10" hidden="1">#REF!</definedName>
    <definedName name="REGREY" localSheetId="26" hidden="1">#REF!</definedName>
    <definedName name="REGREY" localSheetId="27" hidden="1">#REF!</definedName>
    <definedName name="REGREY" localSheetId="31" hidden="1">#REF!</definedName>
    <definedName name="REGREY" localSheetId="32" hidden="1">#REF!</definedName>
    <definedName name="REGREY" localSheetId="23" hidden="1">#REF!</definedName>
    <definedName name="REGREY" hidden="1">#REF!</definedName>
    <definedName name="renegocia" localSheetId="10">#REF!</definedName>
    <definedName name="renegocia" localSheetId="26">[19]Programa!#REF!</definedName>
    <definedName name="renegocia" localSheetId="27">[19]Programa!#REF!</definedName>
    <definedName name="renegocia">#REF!</definedName>
    <definedName name="Rentabilidad">#REF!</definedName>
    <definedName name="REPORT" localSheetId="10">#REF!</definedName>
    <definedName name="REPORT" localSheetId="26">#REF!</definedName>
    <definedName name="REPORT" localSheetId="27">#REF!</definedName>
    <definedName name="REPORT">#REF!</definedName>
    <definedName name="REPORT1" localSheetId="10">#REF!</definedName>
    <definedName name="REPORT1" localSheetId="26">#REF!</definedName>
    <definedName name="REPORT1" localSheetId="27">#REF!</definedName>
    <definedName name="REPORT1">#REF!</definedName>
    <definedName name="rerer" localSheetId="1" hidden="1">#REF!</definedName>
    <definedName name="rerer" localSheetId="19" hidden="1">#REF!</definedName>
    <definedName name="rerer" localSheetId="3" hidden="1">#REF!</definedName>
    <definedName name="rerer" localSheetId="4" hidden="1">#REF!</definedName>
    <definedName name="rerer" localSheetId="5" hidden="1">#REF!</definedName>
    <definedName name="rerer" localSheetId="10" hidden="1">#REF!</definedName>
    <definedName name="rerer" localSheetId="26" hidden="1">#REF!</definedName>
    <definedName name="rerer" localSheetId="27" hidden="1">#REF!</definedName>
    <definedName name="rerer" localSheetId="31" hidden="1">#REF!</definedName>
    <definedName name="rerer" localSheetId="32" hidden="1">#REF!</definedName>
    <definedName name="rerer" localSheetId="23" hidden="1">#REF!</definedName>
    <definedName name="rerer" hidden="1">#REF!</definedName>
    <definedName name="RES">#REF!</definedName>
    <definedName name="RESERVA" localSheetId="10">#REF!</definedName>
    <definedName name="RESERVA" localSheetId="26">#REF!</definedName>
    <definedName name="RESERVA" localSheetId="27">#REF!</definedName>
    <definedName name="RESERVA">#REF!</definedName>
    <definedName name="RESERVAS" localSheetId="1">#REF!</definedName>
    <definedName name="RESERVAS" localSheetId="3">#REF!</definedName>
    <definedName name="RESERVAS" localSheetId="4">#REF!</definedName>
    <definedName name="RESERVAS" localSheetId="5">#REF!</definedName>
    <definedName name="RESERVAS" localSheetId="10">#REF!</definedName>
    <definedName name="RESERVAS" localSheetId="26">#REF!</definedName>
    <definedName name="RESERVAS" localSheetId="27">#REF!</definedName>
    <definedName name="RESERVAS" localSheetId="23">#REF!</definedName>
    <definedName name="RESERVAS">#REF!</definedName>
    <definedName name="RESTFINSYS" localSheetId="10">#REF!</definedName>
    <definedName name="RESTFINSYS" localSheetId="26">#REF!</definedName>
    <definedName name="RESTFINSYS" localSheetId="27">#REF!</definedName>
    <definedName name="RESTFINSYS">#REF!</definedName>
    <definedName name="RESTNFPS" localSheetId="26">#REF!</definedName>
    <definedName name="RESTNFPS" localSheetId="27">#REF!</definedName>
    <definedName name="RESTNFPS">#REF!</definedName>
    <definedName name="RESTNFPS_" localSheetId="26">#REF!</definedName>
    <definedName name="RESTNFPS_" localSheetId="27">#REF!</definedName>
    <definedName name="RESTNFPS_">#REF!</definedName>
    <definedName name="RESUMEN" localSheetId="1">'[111]Evolución Deuda Ene-jun 2004'!#REF!</definedName>
    <definedName name="RESUMEN" localSheetId="18">#REF!</definedName>
    <definedName name="RESUMEN" localSheetId="3">'[111]Evolución Deuda Ene-jun 2004'!#REF!</definedName>
    <definedName name="RESUMEN" localSheetId="4">'[111]Evolución Deuda Ene-jun 2004'!#REF!</definedName>
    <definedName name="RESUMEN" localSheetId="5">'[111]Evolución Deuda Ene-jun 2004'!#REF!</definedName>
    <definedName name="RESUMEN" localSheetId="10">#REF!</definedName>
    <definedName name="RESUMEN" localSheetId="23">#REF!</definedName>
    <definedName name="RESUMEN">'[111]Evolución Deuda Ene-jun 2004'!#REF!</definedName>
    <definedName name="RESUMEN1">#REF!</definedName>
    <definedName name="RESUMEN11" localSheetId="10">#REF!</definedName>
    <definedName name="RESUMEN11" localSheetId="26">#REF!</definedName>
    <definedName name="RESUMEN11" localSheetId="27">#REF!</definedName>
    <definedName name="RESUMEN11">#REF!</definedName>
    <definedName name="RESUMEN2" localSheetId="1">#REF!</definedName>
    <definedName name="RESUMEN2" localSheetId="18">#REF!</definedName>
    <definedName name="RESUMEN2" localSheetId="19">#REF!</definedName>
    <definedName name="RESUMEN2" localSheetId="3">#REF!</definedName>
    <definedName name="RESUMEN2" localSheetId="4">#REF!</definedName>
    <definedName name="RESUMEN2" localSheetId="5">#REF!</definedName>
    <definedName name="RESUMEN2" localSheetId="10">#REF!</definedName>
    <definedName name="RESUMEN2" localSheetId="24">#REF!</definedName>
    <definedName name="RESUMEN2" localSheetId="26">#REF!</definedName>
    <definedName name="RESUMEN2" localSheetId="27">#REF!</definedName>
    <definedName name="RESUMEN2" localSheetId="31">#REF!</definedName>
    <definedName name="RESUMEN2" localSheetId="32">#REF!</definedName>
    <definedName name="RESUMEN2" localSheetId="23">#REF!</definedName>
    <definedName name="RESUMEN2" localSheetId="25">#REF!</definedName>
    <definedName name="RESUMEN2">#REF!</definedName>
    <definedName name="RESUMEN3" localSheetId="1">#REF!</definedName>
    <definedName name="RESUMEN3" localSheetId="18">#REF!</definedName>
    <definedName name="RESUMEN3" localSheetId="19">#REF!</definedName>
    <definedName name="RESUMEN3" localSheetId="3">#REF!</definedName>
    <definedName name="RESUMEN3" localSheetId="4">#REF!</definedName>
    <definedName name="RESUMEN3" localSheetId="5">#REF!</definedName>
    <definedName name="RESUMEN3" localSheetId="10">#REF!</definedName>
    <definedName name="RESUMEN3" localSheetId="26">#REF!</definedName>
    <definedName name="RESUMEN3" localSheetId="27">#REF!</definedName>
    <definedName name="RESUMEN3" localSheetId="31">#REF!</definedName>
    <definedName name="RESUMEN3" localSheetId="32">#REF!</definedName>
    <definedName name="RESUMEN3" localSheetId="23">#REF!</definedName>
    <definedName name="RESUMEN3">#REF!</definedName>
    <definedName name="RESUMEN4" localSheetId="1">#REF!</definedName>
    <definedName name="RESUMEN4" localSheetId="18">#REF!</definedName>
    <definedName name="RESUMEN4" localSheetId="19">#REF!</definedName>
    <definedName name="RESUMEN4" localSheetId="3">#REF!</definedName>
    <definedName name="RESUMEN4" localSheetId="4">#REF!</definedName>
    <definedName name="RESUMEN4" localSheetId="5">#REF!</definedName>
    <definedName name="RESUMEN4" localSheetId="10">#REF!</definedName>
    <definedName name="RESUMEN4" localSheetId="26">#REF!</definedName>
    <definedName name="RESUMEN4" localSheetId="27">#REF!</definedName>
    <definedName name="RESUMEN4" localSheetId="31">#REF!</definedName>
    <definedName name="RESUMEN4" localSheetId="32">#REF!</definedName>
    <definedName name="RESUMEN4" localSheetId="23">#REF!</definedName>
    <definedName name="RESUMEN4">#REF!</definedName>
    <definedName name="RESUMEN5" localSheetId="1">#REF!</definedName>
    <definedName name="RESUMEN5" localSheetId="19">#REF!</definedName>
    <definedName name="RESUMEN5" localSheetId="3">#REF!</definedName>
    <definedName name="RESUMEN5" localSheetId="4">#REF!</definedName>
    <definedName name="RESUMEN5" localSheetId="5">#REF!</definedName>
    <definedName name="RESUMEN5" localSheetId="10">#REF!</definedName>
    <definedName name="RESUMEN5" localSheetId="26">#REF!</definedName>
    <definedName name="RESUMEN5" localSheetId="27">#REF!</definedName>
    <definedName name="RESUMEN5" localSheetId="31">#REF!</definedName>
    <definedName name="RESUMEN5" localSheetId="32">#REF!</definedName>
    <definedName name="RESUMEN5" localSheetId="23">#REF!</definedName>
    <definedName name="RESUMEN5">#REF!</definedName>
    <definedName name="RESUMEN6" localSheetId="26">#REF!</definedName>
    <definedName name="RESUMEN6" localSheetId="27">#REF!</definedName>
    <definedName name="RESUMEN6">#REF!</definedName>
    <definedName name="RESUMEN7" localSheetId="26">#REF!</definedName>
    <definedName name="RESUMEN7" localSheetId="27">#REF!</definedName>
    <definedName name="RESUMEN7">#REF!</definedName>
    <definedName name="RESUMEN9" localSheetId="26">#REF!</definedName>
    <definedName name="RESUMEN9" localSheetId="27">#REF!</definedName>
    <definedName name="RESUMEN9">#REF!</definedName>
    <definedName name="retre" localSheetId="1" hidden="1">'[72]Fax a enviar'!#REF!</definedName>
    <definedName name="retre" localSheetId="18" hidden="1">#REF!</definedName>
    <definedName name="retre" localSheetId="3" hidden="1">'[72]Fax a enviar'!#REF!</definedName>
    <definedName name="retre" localSheetId="4" hidden="1">'[72]Fax a enviar'!#REF!</definedName>
    <definedName name="retre" localSheetId="5" hidden="1">'[72]Fax a enviar'!#REF!</definedName>
    <definedName name="retre" localSheetId="23" hidden="1">#REF!</definedName>
    <definedName name="retre" hidden="1">'[72]Fax a enviar'!#REF!</definedName>
    <definedName name="revenue">#REF!</definedName>
    <definedName name="REVENUE_" localSheetId="26">'[32]CGvt Rev'!#REF!</definedName>
    <definedName name="REVENUE_" localSheetId="27">'[32]CGvt Rev'!#REF!</definedName>
    <definedName name="REVENUE_">#REF!</definedName>
    <definedName name="Revisions">#REF!</definedName>
    <definedName name="rf" localSheetId="26">[19]Programa!#REF!</definedName>
    <definedName name="rf" localSheetId="27">[19]Programa!#REF!</definedName>
    <definedName name="rf">#REF!</definedName>
    <definedName name="RFSP" localSheetId="10">#REF!</definedName>
    <definedName name="RFSP" localSheetId="26">#REF!</definedName>
    <definedName name="RFSP" localSheetId="27">#REF!</definedName>
    <definedName name="RFSP">#REF!</definedName>
    <definedName name="rft" localSheetId="1" hidden="1">{"Riqfin97",#N/A,FALSE,"Tran";"Riqfinpro",#N/A,FALSE,"Tran"}</definedName>
    <definedName name="rft" localSheetId="18" hidden="1">{"Riqfin97",#N/A,FALSE,"Tran";"Riqfinpro",#N/A,FALSE,"Tran"}</definedName>
    <definedName name="rft" localSheetId="19" hidden="1">{"Riqfin97",#N/A,FALSE,"Tran";"Riqfinpro",#N/A,FALSE,"Tran"}</definedName>
    <definedName name="rft" localSheetId="40" hidden="1">{"Riqfin97",#N/A,FALSE,"Tran";"Riqfinpro",#N/A,FALSE,"Tran"}</definedName>
    <definedName name="rft" localSheetId="2" hidden="1">{"Riqfin97",#N/A,FALSE,"Tran";"Riqfinpro",#N/A,FALSE,"Tran"}</definedName>
    <definedName name="rft" localSheetId="3" hidden="1">{"Riqfin97",#N/A,FALSE,"Tran";"Riqfinpro",#N/A,FALSE,"Tran"}</definedName>
    <definedName name="rft" localSheetId="4" hidden="1">{"Riqfin97",#N/A,FALSE,"Tran";"Riqfinpro",#N/A,FALSE,"Tran"}</definedName>
    <definedName name="rft" localSheetId="5" hidden="1">{"Riqfin97",#N/A,FALSE,"Tran";"Riqfinpro",#N/A,FALSE,"Tran"}</definedName>
    <definedName name="rft" localSheetId="10" hidden="1">{"Riqfin97",#N/A,FALSE,"Tran";"Riqfinpro",#N/A,FALSE,"Tran"}</definedName>
    <definedName name="rft" localSheetId="24" hidden="1">{"Riqfin97",#N/A,FALSE,"Tran";"Riqfinpro",#N/A,FALSE,"Tran"}</definedName>
    <definedName name="rft" localSheetId="26" hidden="1">{"Riqfin97",#N/A,FALSE,"Tran";"Riqfinpro",#N/A,FALSE,"Tran"}</definedName>
    <definedName name="rft" localSheetId="27" hidden="1">{"Riqfin97",#N/A,FALSE,"Tran";"Riqfinpro",#N/A,FALSE,"Tran"}</definedName>
    <definedName name="rft" localSheetId="31" hidden="1">{"Riqfin97",#N/A,FALSE,"Tran";"Riqfinpro",#N/A,FALSE,"Tran"}</definedName>
    <definedName name="rft" localSheetId="32" hidden="1">{"Riqfin97",#N/A,FALSE,"Tran";"Riqfinpro",#N/A,FALSE,"Tran"}</definedName>
    <definedName name="rft" localSheetId="33" hidden="1">{"Riqfin97",#N/A,FALSE,"Tran";"Riqfinpro",#N/A,FALSE,"Tran"}</definedName>
    <definedName name="rft" localSheetId="34" hidden="1">{"Riqfin97",#N/A,FALSE,"Tran";"Riqfinpro",#N/A,FALSE,"Tran"}</definedName>
    <definedName name="rft" localSheetId="37" hidden="1">{"Riqfin97",#N/A,FALSE,"Tran";"Riqfinpro",#N/A,FALSE,"Tran"}</definedName>
    <definedName name="rft" localSheetId="38" hidden="1">{"Riqfin97",#N/A,FALSE,"Tran";"Riqfinpro",#N/A,FALSE,"Tran"}</definedName>
    <definedName name="rft" localSheetId="39" hidden="1">{"Riqfin97",#N/A,FALSE,"Tran";"Riqfinpro",#N/A,FALSE,"Tran"}</definedName>
    <definedName name="rft" localSheetId="20" hidden="1">{"Riqfin97",#N/A,FALSE,"Tran";"Riqfinpro",#N/A,FALSE,"Tran"}</definedName>
    <definedName name="rft" localSheetId="23" hidden="1">{"Riqfin97",#N/A,FALSE,"Tran";"Riqfinpro",#N/A,FALSE,"Tran"}</definedName>
    <definedName name="rft" localSheetId="25" hidden="1">{"Riqfin97",#N/A,FALSE,"Tran";"Riqfinpro",#N/A,FALSE,"Tran"}</definedName>
    <definedName name="rft" hidden="1">{"Riqfin97",#N/A,FALSE,"Tran";"Riqfinpro",#N/A,FALSE,"Tran"}</definedName>
    <definedName name="rfv" localSheetId="1" hidden="1">{"Tab1",#N/A,FALSE,"P";"Tab2",#N/A,FALSE,"P"}</definedName>
    <definedName name="rfv" localSheetId="18" hidden="1">{"Tab1",#N/A,FALSE,"P";"Tab2",#N/A,FALSE,"P"}</definedName>
    <definedName name="rfv" localSheetId="19" hidden="1">{"Tab1",#N/A,FALSE,"P";"Tab2",#N/A,FALSE,"P"}</definedName>
    <definedName name="rfv" localSheetId="40" hidden="1">{"Tab1",#N/A,FALSE,"P";"Tab2",#N/A,FALSE,"P"}</definedName>
    <definedName name="rfv" localSheetId="2" hidden="1">{"Tab1",#N/A,FALSE,"P";"Tab2",#N/A,FALSE,"P"}</definedName>
    <definedName name="rfv" localSheetId="3" hidden="1">{"Tab1",#N/A,FALSE,"P";"Tab2",#N/A,FALSE,"P"}</definedName>
    <definedName name="rfv" localSheetId="4" hidden="1">{"Tab1",#N/A,FALSE,"P";"Tab2",#N/A,FALSE,"P"}</definedName>
    <definedName name="rfv" localSheetId="5" hidden="1">{"Tab1",#N/A,FALSE,"P";"Tab2",#N/A,FALSE,"P"}</definedName>
    <definedName name="rfv" localSheetId="10" hidden="1">{"Tab1",#N/A,FALSE,"P";"Tab2",#N/A,FALSE,"P"}</definedName>
    <definedName name="rfv" localSheetId="24" hidden="1">{"Tab1",#N/A,FALSE,"P";"Tab2",#N/A,FALSE,"P"}</definedName>
    <definedName name="rfv" localSheetId="26" hidden="1">{"Tab1",#N/A,FALSE,"P";"Tab2",#N/A,FALSE,"P"}</definedName>
    <definedName name="rfv" localSheetId="27" hidden="1">{"Tab1",#N/A,FALSE,"P";"Tab2",#N/A,FALSE,"P"}</definedName>
    <definedName name="rfv" localSheetId="31" hidden="1">{"Tab1",#N/A,FALSE,"P";"Tab2",#N/A,FALSE,"P"}</definedName>
    <definedName name="rfv" localSheetId="32" hidden="1">{"Tab1",#N/A,FALSE,"P";"Tab2",#N/A,FALSE,"P"}</definedName>
    <definedName name="rfv" localSheetId="33" hidden="1">{"Tab1",#N/A,FALSE,"P";"Tab2",#N/A,FALSE,"P"}</definedName>
    <definedName name="rfv" localSheetId="34" hidden="1">{"Tab1",#N/A,FALSE,"P";"Tab2",#N/A,FALSE,"P"}</definedName>
    <definedName name="rfv" localSheetId="37" hidden="1">{"Tab1",#N/A,FALSE,"P";"Tab2",#N/A,FALSE,"P"}</definedName>
    <definedName name="rfv" localSheetId="38" hidden="1">{"Tab1",#N/A,FALSE,"P";"Tab2",#N/A,FALSE,"P"}</definedName>
    <definedName name="rfv" localSheetId="39" hidden="1">{"Tab1",#N/A,FALSE,"P";"Tab2",#N/A,FALSE,"P"}</definedName>
    <definedName name="rfv" localSheetId="20" hidden="1">{"Tab1",#N/A,FALSE,"P";"Tab2",#N/A,FALSE,"P"}</definedName>
    <definedName name="rfv" localSheetId="23" hidden="1">{"Tab1",#N/A,FALSE,"P";"Tab2",#N/A,FALSE,"P"}</definedName>
    <definedName name="rfv" localSheetId="25" hidden="1">{"Tab1",#N/A,FALSE,"P";"Tab2",#N/A,FALSE,"P"}</definedName>
    <definedName name="rfv" hidden="1">{"Tab1",#N/A,FALSE,"P";"Tab2",#N/A,FALSE,"P"}</definedName>
    <definedName name="RgCcode">#REF!</definedName>
    <definedName name="RgCName">#REF!</definedName>
    <definedName name="rgdfgd" localSheetId="1" hidden="1">#REF!</definedName>
    <definedName name="rgdfgd" localSheetId="18" hidden="1">#REF!</definedName>
    <definedName name="rgdfgd" localSheetId="19" hidden="1">#REF!</definedName>
    <definedName name="rgdfgd" localSheetId="3" hidden="1">#REF!</definedName>
    <definedName name="rgdfgd" localSheetId="4" hidden="1">#REF!</definedName>
    <definedName name="rgdfgd" localSheetId="5" hidden="1">#REF!</definedName>
    <definedName name="rgdfgd" localSheetId="10" hidden="1">#REF!</definedName>
    <definedName name="rgdfgd" localSheetId="24" hidden="1">#REF!</definedName>
    <definedName name="rgdfgd" localSheetId="26" hidden="1">#REF!</definedName>
    <definedName name="rgdfgd" localSheetId="27" hidden="1">#REF!</definedName>
    <definedName name="rgdfgd" localSheetId="31" hidden="1">#REF!</definedName>
    <definedName name="rgdfgd" localSheetId="32" hidden="1">#REF!</definedName>
    <definedName name="rgdfgd" localSheetId="23" hidden="1">#REF!</definedName>
    <definedName name="rgdfgd" localSheetId="25" hidden="1">#REF!</definedName>
    <definedName name="rgdfgd" hidden="1">#REF!</definedName>
    <definedName name="RGDPA" localSheetId="10">#REF!</definedName>
    <definedName name="RGDPA" localSheetId="26">#REF!</definedName>
    <definedName name="RGDPA" localSheetId="27">#REF!</definedName>
    <definedName name="RGDPA">#REF!</definedName>
    <definedName name="RgFdBaseYr">#REF!</definedName>
    <definedName name="RgFdBper">#REF!</definedName>
    <definedName name="RgFdDefBaseYr">#REF!</definedName>
    <definedName name="RgFdEper">#REF!</definedName>
    <definedName name="RgFdGrFoot">#REF!</definedName>
    <definedName name="RgFdGrSeries">#REF!</definedName>
    <definedName name="RgFdGrSeriesVal">#REF!</definedName>
    <definedName name="RgFdGrType">#REF!</definedName>
    <definedName name="RgFdPartCseries">#REF!</definedName>
    <definedName name="RgFdPartCsource" localSheetId="10">#REF!</definedName>
    <definedName name="RgFdPartCsource" localSheetId="26">#REF!</definedName>
    <definedName name="RgFdPartCsource" localSheetId="27">#REF!</definedName>
    <definedName name="RgFdPartCsource">#REF!</definedName>
    <definedName name="RgFdPartEseries" localSheetId="10">#REF!</definedName>
    <definedName name="RgFdPartEseries" localSheetId="26">#REF!</definedName>
    <definedName name="RgFdPartEseries" localSheetId="27">#REF!</definedName>
    <definedName name="RgFdPartEseries">#REF!</definedName>
    <definedName name="RgFdPartEsource" localSheetId="10">#REF!</definedName>
    <definedName name="RgFdPartEsource" localSheetId="26">#REF!</definedName>
    <definedName name="RgFdPartEsource" localSheetId="27">#REF!</definedName>
    <definedName name="RgFdPartEsource">#REF!</definedName>
    <definedName name="RgFdPartUserFile">#REF!</definedName>
    <definedName name="RgFdReptCSeries" localSheetId="10">#REF!</definedName>
    <definedName name="RgFdReptCSeries" localSheetId="26">#REF!</definedName>
    <definedName name="RgFdReptCSeries" localSheetId="27">#REF!</definedName>
    <definedName name="RgFdReptCSeries">#REF!</definedName>
    <definedName name="RgFdReptCsource" localSheetId="10">#REF!</definedName>
    <definedName name="RgFdReptCsource" localSheetId="26">#REF!</definedName>
    <definedName name="RgFdReptCsource" localSheetId="27">#REF!</definedName>
    <definedName name="RgFdReptCsource">#REF!</definedName>
    <definedName name="RgFdReptEseries" localSheetId="10">#REF!</definedName>
    <definedName name="RgFdReptEseries" localSheetId="26">#REF!</definedName>
    <definedName name="RgFdReptEseries" localSheetId="27">#REF!</definedName>
    <definedName name="RgFdReptEseries">#REF!</definedName>
    <definedName name="RgFdReptEsource" localSheetId="26">#REF!</definedName>
    <definedName name="RgFdReptEsource" localSheetId="27">#REF!</definedName>
    <definedName name="RgFdReptEsource">#REF!</definedName>
    <definedName name="RgFdReptUserFile">#REF!</definedName>
    <definedName name="RgFdSAMethod" localSheetId="10">#REF!</definedName>
    <definedName name="RgFdSAMethod" localSheetId="26">#REF!</definedName>
    <definedName name="RgFdSAMethod" localSheetId="27">#REF!</definedName>
    <definedName name="RgFdSAMethod">#REF!</definedName>
    <definedName name="RgFdTbBper" localSheetId="10">#REF!</definedName>
    <definedName name="RgFdTbBper" localSheetId="26">#REF!</definedName>
    <definedName name="RgFdTbBper" localSheetId="27">#REF!</definedName>
    <definedName name="RgFdTbBper">#REF!</definedName>
    <definedName name="RgFdTbCreate" localSheetId="10">#REF!</definedName>
    <definedName name="RgFdTbCreate" localSheetId="26">#REF!</definedName>
    <definedName name="RgFdTbCreate" localSheetId="27">#REF!</definedName>
    <definedName name="RgFdTbCreate">#REF!</definedName>
    <definedName name="RgFdTbEper" localSheetId="26">#REF!</definedName>
    <definedName name="RgFdTbEper" localSheetId="27">#REF!</definedName>
    <definedName name="RgFdTbEper">#REF!</definedName>
    <definedName name="RGFdTbFoot" localSheetId="26">#REF!</definedName>
    <definedName name="RGFdTbFoot" localSheetId="27">#REF!</definedName>
    <definedName name="RGFdTbFoot">#REF!</definedName>
    <definedName name="RgFdTbFreq" localSheetId="26">#REF!</definedName>
    <definedName name="RgFdTbFreq" localSheetId="27">#REF!</definedName>
    <definedName name="RgFdTbFreq">#REF!</definedName>
    <definedName name="RgFdTbFreqVal" localSheetId="26">#REF!</definedName>
    <definedName name="RgFdTbFreqVal" localSheetId="27">#REF!</definedName>
    <definedName name="RgFdTbFreqVal">#REF!</definedName>
    <definedName name="RgFdTbSendto" localSheetId="26">#REF!</definedName>
    <definedName name="RgFdTbSendto" localSheetId="27">#REF!</definedName>
    <definedName name="RgFdTbSendto">#REF!</definedName>
    <definedName name="RgFdWgtMethod" localSheetId="26">#REF!</definedName>
    <definedName name="RgFdWgtMethod" localSheetId="27">#REF!</definedName>
    <definedName name="RgFdWgtMethod">#REF!</definedName>
    <definedName name="RGSPA" localSheetId="26">#REF!</definedName>
    <definedName name="RGSPA" localSheetId="27">#REF!</definedName>
    <definedName name="RGSPA">#REF!</definedName>
    <definedName name="rgz\dsf">#N/A</definedName>
    <definedName name="ri" localSheetId="1" hidden="1">#REF!</definedName>
    <definedName name="ri" localSheetId="18" hidden="1">#REF!</definedName>
    <definedName name="ri" localSheetId="19" hidden="1">#REF!</definedName>
    <definedName name="ri" localSheetId="3" hidden="1">#REF!</definedName>
    <definedName name="ri" localSheetId="4" hidden="1">#REF!</definedName>
    <definedName name="ri" localSheetId="5" hidden="1">#REF!</definedName>
    <definedName name="ri" localSheetId="10" hidden="1">#REF!</definedName>
    <definedName name="ri" localSheetId="24" hidden="1">#REF!</definedName>
    <definedName name="ri" localSheetId="26" hidden="1">#REF!</definedName>
    <definedName name="ri" localSheetId="27" hidden="1">#REF!</definedName>
    <definedName name="ri" localSheetId="31" hidden="1">#REF!</definedName>
    <definedName name="ri" localSheetId="32" hidden="1">#REF!</definedName>
    <definedName name="ri" localSheetId="23" hidden="1">#REF!</definedName>
    <definedName name="ri" localSheetId="25" hidden="1">#REF!</definedName>
    <definedName name="ri" hidden="1">#REF!</definedName>
    <definedName name="right" localSheetId="1">#REF!</definedName>
    <definedName name="right" localSheetId="18">#REF!</definedName>
    <definedName name="right" localSheetId="3">#REF!</definedName>
    <definedName name="right" localSheetId="4">#REF!</definedName>
    <definedName name="right" localSheetId="5">#REF!</definedName>
    <definedName name="right" localSheetId="10">#REF!</definedName>
    <definedName name="right" localSheetId="24">#REF!</definedName>
    <definedName name="right" localSheetId="26">#REF!</definedName>
    <definedName name="right" localSheetId="27">#REF!</definedName>
    <definedName name="right" localSheetId="23">#REF!</definedName>
    <definedName name="right" localSheetId="25">#REF!</definedName>
    <definedName name="right">#REF!</definedName>
    <definedName name="RIN" localSheetId="1">#REF!</definedName>
    <definedName name="RIN" localSheetId="18">#REF!</definedName>
    <definedName name="RIN" localSheetId="3">#REF!</definedName>
    <definedName name="RIN" localSheetId="4">#REF!</definedName>
    <definedName name="RIN" localSheetId="5">#REF!</definedName>
    <definedName name="RIN" localSheetId="10">#REF!</definedName>
    <definedName name="RIN" localSheetId="26">#REF!</definedName>
    <definedName name="RIN" localSheetId="27">#REF!</definedName>
    <definedName name="RIN" localSheetId="23">#REF!</definedName>
    <definedName name="RIN">#REF!</definedName>
    <definedName name="rindex" localSheetId="1">#REF!</definedName>
    <definedName name="rindex" localSheetId="3">#REF!</definedName>
    <definedName name="rindex" localSheetId="4">#REF!</definedName>
    <definedName name="rindex" localSheetId="5">#REF!</definedName>
    <definedName name="rindex" localSheetId="26">#REF!</definedName>
    <definedName name="rindex" localSheetId="27">#REF!</definedName>
    <definedName name="rindex" localSheetId="23">#REF!</definedName>
    <definedName name="rindex">#REF!</definedName>
    <definedName name="rinfinpriv" localSheetId="26">#REF!</definedName>
    <definedName name="rinfinpriv" localSheetId="27">#REF!</definedName>
    <definedName name="rinfinpriv">#REF!</definedName>
    <definedName name="RIQFIN" localSheetId="26">#REF!</definedName>
    <definedName name="RIQFIN" localSheetId="27">#REF!</definedName>
    <definedName name="RIQFIN">#REF!</definedName>
    <definedName name="riqueza" localSheetId="26">[19]Programa!#REF!</definedName>
    <definedName name="riqueza" localSheetId="27">[19]Programa!#REF!</definedName>
    <definedName name="riqueza">#REF!</definedName>
    <definedName name="rita" localSheetId="26">[112]Hoja2!$1:$1048576</definedName>
    <definedName name="rita" localSheetId="27">[112]Hoja2!$1:$1048576</definedName>
    <definedName name="rita">[112]Hoja2!$1:$1048576</definedName>
    <definedName name="rjyktuk" localSheetId="26">[3]!rjyktuk</definedName>
    <definedName name="rjyktuk" localSheetId="27">[3]!rjyktuk</definedName>
    <definedName name="rjyktuk">#REF!</definedName>
    <definedName name="rngErrorSort" localSheetId="18">#REF!</definedName>
    <definedName name="rngErrorSort" localSheetId="10">#REF!</definedName>
    <definedName name="rngErrorSort">[82]ErrCheck!$A$4</definedName>
    <definedName name="rngLastSave" localSheetId="18">#REF!</definedName>
    <definedName name="rngLastSave" localSheetId="10">#REF!</definedName>
    <definedName name="rngLastSave">[82]Main!$G$19</definedName>
    <definedName name="rngLastSent" localSheetId="18">#REF!</definedName>
    <definedName name="rngLastSent" localSheetId="10">#REF!</definedName>
    <definedName name="rngLastSent">[82]Main!$G$18</definedName>
    <definedName name="rngLastUpdate" localSheetId="18">#REF!</definedName>
    <definedName name="rngLastUpdate" localSheetId="10">#REF!</definedName>
    <definedName name="rngLastUpdate">[82]Links!$D$2</definedName>
    <definedName name="rngNeedsUpdate" localSheetId="18">#REF!</definedName>
    <definedName name="rngNeedsUpdate" localSheetId="10">#REF!</definedName>
    <definedName name="rngNeedsUpdate">[82]Links!$E$2</definedName>
    <definedName name="RNGNM" localSheetId="10">#REF!</definedName>
    <definedName name="RNGNM" localSheetId="26">#REF!</definedName>
    <definedName name="RNGNM" localSheetId="27">#REF!</definedName>
    <definedName name="RNGNM">#REF!</definedName>
    <definedName name="rngQuestChecked" localSheetId="18">#REF!</definedName>
    <definedName name="rngQuestChecked" localSheetId="10">#REF!</definedName>
    <definedName name="rngQuestChecked">[82]ErrCheck!$A$3</definedName>
    <definedName name="ROE">#REF!</definedName>
    <definedName name="ROS">#N/A</definedName>
    <definedName name="Rows_Table" localSheetId="1">#REF!</definedName>
    <definedName name="Rows_Table" localSheetId="18">#REF!</definedName>
    <definedName name="Rows_Table" localSheetId="3">#REF!</definedName>
    <definedName name="Rows_Table" localSheetId="4">#REF!</definedName>
    <definedName name="Rows_Table" localSheetId="5">#REF!</definedName>
    <definedName name="Rows_Table" localSheetId="10">#REF!</definedName>
    <definedName name="Rows_Table" localSheetId="24">#REF!</definedName>
    <definedName name="Rows_Table" localSheetId="26">#REF!</definedName>
    <definedName name="Rows_Table" localSheetId="27">#REF!</definedName>
    <definedName name="Rows_Table" localSheetId="23">#REF!</definedName>
    <definedName name="Rows_Table" localSheetId="25">#REF!</definedName>
    <definedName name="Rows_Table">#REF!</definedName>
    <definedName name="RP98RE" localSheetId="10">#REF!</definedName>
    <definedName name="RP98RE" localSheetId="26">#REF!</definedName>
    <definedName name="RP98RE" localSheetId="27">#REF!</definedName>
    <definedName name="RP98RE">#REF!</definedName>
    <definedName name="RPJun02">#REF!</definedName>
    <definedName name="RPJun02_2" localSheetId="26">[74]ROE!$B$136</definedName>
    <definedName name="RPJun02_2" localSheetId="27">[74]ROE!$B$136</definedName>
    <definedName name="RPJun02_2">#REF!</definedName>
    <definedName name="RR" localSheetId="1">#REF!</definedName>
    <definedName name="RR" localSheetId="18">#REF!</definedName>
    <definedName name="RR" localSheetId="19">#REF!</definedName>
    <definedName name="RR" localSheetId="3">#REF!</definedName>
    <definedName name="RR" localSheetId="4">#REF!</definedName>
    <definedName name="RR" localSheetId="5">#REF!</definedName>
    <definedName name="rr" localSheetId="10" hidden="1">{"Riqfin97",#N/A,FALSE,"Tran";"Riqfinpro",#N/A,FALSE,"Tran"}</definedName>
    <definedName name="RR" localSheetId="24">#REF!</definedName>
    <definedName name="RR" localSheetId="26">#REF!</definedName>
    <definedName name="RR" localSheetId="27">#REF!</definedName>
    <definedName name="RR" localSheetId="31">#REF!</definedName>
    <definedName name="RR" localSheetId="32">#REF!</definedName>
    <definedName name="RR" localSheetId="23">#REF!</definedName>
    <definedName name="RR" localSheetId="25">#REF!</definedName>
    <definedName name="RR">#REF!</definedName>
    <definedName name="rrasrra" localSheetId="1">#REF!</definedName>
    <definedName name="rrasrra" localSheetId="18">#REF!</definedName>
    <definedName name="rrasrra" localSheetId="19">#REF!</definedName>
    <definedName name="rrasrra" localSheetId="3">#REF!</definedName>
    <definedName name="rrasrra" localSheetId="4">#REF!</definedName>
    <definedName name="rrasrra" localSheetId="5">#REF!</definedName>
    <definedName name="rrasrra" localSheetId="10">#REF!</definedName>
    <definedName name="rrasrra" localSheetId="26">#REF!</definedName>
    <definedName name="rrasrra" localSheetId="27">#REF!</definedName>
    <definedName name="rrasrra" localSheetId="31">#REF!</definedName>
    <definedName name="rrasrra" localSheetId="32">#REF!</definedName>
    <definedName name="rrasrra" localSheetId="23">#REF!</definedName>
    <definedName name="rrasrra">#REF!</definedName>
    <definedName name="rrr" localSheetId="1" hidden="1">{"Riqfin97",#N/A,FALSE,"Tran";"Riqfinpro",#N/A,FALSE,"Tran"}</definedName>
    <definedName name="rrr" localSheetId="18" hidden="1">{"Riqfin97",#N/A,FALSE,"Tran";"Riqfinpro",#N/A,FALSE,"Tran"}</definedName>
    <definedName name="rrr" localSheetId="19" hidden="1">{"Riqfin97",#N/A,FALSE,"Tran";"Riqfinpro",#N/A,FALSE,"Tran"}</definedName>
    <definedName name="rrr" localSheetId="40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10" hidden="1">{"Riqfin97",#N/A,FALSE,"Tran";"Riqfinpro",#N/A,FALSE,"Tran"}</definedName>
    <definedName name="rrr" localSheetId="24" hidden="1">{"Riqfin97",#N/A,FALSE,"Tran";"Riqfinpro",#N/A,FALSE,"Tran"}</definedName>
    <definedName name="rrr" localSheetId="26" hidden="1">{"Riqfin97",#N/A,FALSE,"Tran";"Riqfinpro",#N/A,FALSE,"Tran"}</definedName>
    <definedName name="rrr" localSheetId="27" hidden="1">{"Riqfin97",#N/A,FALSE,"Tran";"Riqfinpro",#N/A,FALSE,"Tran"}</definedName>
    <definedName name="rrr" localSheetId="31" hidden="1">{"Riqfin97",#N/A,FALSE,"Tran";"Riqfinpro",#N/A,FALSE,"Tran"}</definedName>
    <definedName name="rrr" localSheetId="32" hidden="1">{"Riqfin97",#N/A,FALSE,"Tran";"Riqfinpro",#N/A,FALSE,"Tran"}</definedName>
    <definedName name="rrr" localSheetId="33" hidden="1">{"Riqfin97",#N/A,FALSE,"Tran";"Riqfinpro",#N/A,FALSE,"Tran"}</definedName>
    <definedName name="rrr" localSheetId="34" hidden="1">{"Riqfin97",#N/A,FALSE,"Tran";"Riqfinpro",#N/A,FALSE,"Tran"}</definedName>
    <definedName name="rrr" localSheetId="37" hidden="1">{"Riqfin97",#N/A,FALSE,"Tran";"Riqfinpro",#N/A,FALSE,"Tran"}</definedName>
    <definedName name="rrr" localSheetId="38" hidden="1">{"Riqfin97",#N/A,FALSE,"Tran";"Riqfinpro",#N/A,FALSE,"Tran"}</definedName>
    <definedName name="rrr" localSheetId="39" hidden="1">{"Riqfin97",#N/A,FALSE,"Tran";"Riqfinpro",#N/A,FALSE,"Tran"}</definedName>
    <definedName name="rrr" localSheetId="20" hidden="1">{"Riqfin97",#N/A,FALSE,"Tran";"Riqfinpro",#N/A,FALSE,"Tran"}</definedName>
    <definedName name="rrr" localSheetId="23" hidden="1">{"Riqfin97",#N/A,FALSE,"Tran";"Riqfinpro",#N/A,FALSE,"Tran"}</definedName>
    <definedName name="rrr" localSheetId="25" hidden="1">{"Riqfin97",#N/A,FALSE,"Tran";"Riqfinpro",#N/A,FALSE,"Tran"}</definedName>
    <definedName name="rrr" hidden="1">{"Riqfin97",#N/A,FALSE,"Tran";"Riqfinpro",#N/A,FALSE,"Tran"}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" hidden="1">{"Tab1",#N/A,FALSE,"P";"Tab2",#N/A,FALSE,"P"}</definedName>
    <definedName name="rrrrrr" localSheetId="18" hidden="1">{"Tab1",#N/A,FALSE,"P";"Tab2",#N/A,FALSE,"P"}</definedName>
    <definedName name="rrrrrr" localSheetId="19" hidden="1">{"Tab1",#N/A,FALSE,"P";"Tab2",#N/A,FALSE,"P"}</definedName>
    <definedName name="rrrrrr" localSheetId="40" hidden="1">{"Tab1",#N/A,FALSE,"P";"Tab2",#N/A,FALSE,"P"}</definedName>
    <definedName name="rrrrrr" localSheetId="2" hidden="1">{"Tab1",#N/A,FALSE,"P";"Tab2",#N/A,FALSE,"P"}</definedName>
    <definedName name="rrrrrr" localSheetId="3" hidden="1">{"Tab1",#N/A,FALSE,"P";"Tab2",#N/A,FALSE,"P"}</definedName>
    <definedName name="rrrrrr" localSheetId="4" hidden="1">{"Tab1",#N/A,FALSE,"P";"Tab2",#N/A,FALSE,"P"}</definedName>
    <definedName name="rrrrrr" localSheetId="5" hidden="1">{"Tab1",#N/A,FALSE,"P";"Tab2",#N/A,FALSE,"P"}</definedName>
    <definedName name="rrrrrr" localSheetId="10" hidden="1">{"Tab1",#N/A,FALSE,"P";"Tab2",#N/A,FALSE,"P"}</definedName>
    <definedName name="rrrrrr" localSheetId="24" hidden="1">{"Tab1",#N/A,FALSE,"P";"Tab2",#N/A,FALSE,"P"}</definedName>
    <definedName name="rrrrrr" localSheetId="26" hidden="1">{"Tab1",#N/A,FALSE,"P";"Tab2",#N/A,FALSE,"P"}</definedName>
    <definedName name="rrrrrr" localSheetId="27" hidden="1">{"Tab1",#N/A,FALSE,"P";"Tab2",#N/A,FALSE,"P"}</definedName>
    <definedName name="rrrrrr" localSheetId="31" hidden="1">{"Tab1",#N/A,FALSE,"P";"Tab2",#N/A,FALSE,"P"}</definedName>
    <definedName name="rrrrrr" localSheetId="32" hidden="1">{"Tab1",#N/A,FALSE,"P";"Tab2",#N/A,FALSE,"P"}</definedName>
    <definedName name="rrrrrr" localSheetId="33" hidden="1">{"Tab1",#N/A,FALSE,"P";"Tab2",#N/A,FALSE,"P"}</definedName>
    <definedName name="rrrrrr" localSheetId="34" hidden="1">{"Tab1",#N/A,FALSE,"P";"Tab2",#N/A,FALSE,"P"}</definedName>
    <definedName name="rrrrrr" localSheetId="37" hidden="1">{"Tab1",#N/A,FALSE,"P";"Tab2",#N/A,FALSE,"P"}</definedName>
    <definedName name="rrrrrr" localSheetId="38" hidden="1">{"Tab1",#N/A,FALSE,"P";"Tab2",#N/A,FALSE,"P"}</definedName>
    <definedName name="rrrrrr" localSheetId="39" hidden="1">{"Tab1",#N/A,FALSE,"P";"Tab2",#N/A,FALSE,"P"}</definedName>
    <definedName name="rrrrrr" localSheetId="20" hidden="1">{"Tab1",#N/A,FALSE,"P";"Tab2",#N/A,FALSE,"P"}</definedName>
    <definedName name="rrrrrr" localSheetId="23" hidden="1">{"Tab1",#N/A,FALSE,"P";"Tab2",#N/A,FALSE,"P"}</definedName>
    <definedName name="rrrrrr" localSheetId="25" hidden="1">{"Tab1",#N/A,FALSE,"P";"Tab2",#N/A,FALSE,"P"}</definedName>
    <definedName name="rrrrrr" hidden="1">{"Tab1",#N/A,FALSE,"P";"Tab2",#N/A,FALSE,"P"}</definedName>
    <definedName name="rrrrrrr" localSheetId="1" hidden="1">{"Tab1",#N/A,FALSE,"P";"Tab2",#N/A,FALSE,"P"}</definedName>
    <definedName name="rrrrrrr" localSheetId="18" hidden="1">{"Tab1",#N/A,FALSE,"P";"Tab2",#N/A,FALSE,"P"}</definedName>
    <definedName name="rrrrrrr" localSheetId="19" hidden="1">{"Tab1",#N/A,FALSE,"P";"Tab2",#N/A,FALSE,"P"}</definedName>
    <definedName name="rrrrrrr" localSheetId="40" hidden="1">{"Tab1",#N/A,FALSE,"P";"Tab2",#N/A,FALSE,"P"}</definedName>
    <definedName name="rrrrrrr" localSheetId="2" hidden="1">{"Tab1",#N/A,FALSE,"P";"Tab2",#N/A,FALSE,"P"}</definedName>
    <definedName name="rrrrrrr" localSheetId="3" hidden="1">{"Tab1",#N/A,FALSE,"P";"Tab2",#N/A,FALSE,"P"}</definedName>
    <definedName name="rrrrrrr" localSheetId="4" hidden="1">{"Tab1",#N/A,FALSE,"P";"Tab2",#N/A,FALSE,"P"}</definedName>
    <definedName name="rrrrrrr" localSheetId="5" hidden="1">{"Tab1",#N/A,FALSE,"P";"Tab2",#N/A,FALSE,"P"}</definedName>
    <definedName name="rrrrrrr" localSheetId="10" hidden="1">{"Tab1",#N/A,FALSE,"P";"Tab2",#N/A,FALSE,"P"}</definedName>
    <definedName name="rrrrrrr" localSheetId="24" hidden="1">{"Tab1",#N/A,FALSE,"P";"Tab2",#N/A,FALSE,"P"}</definedName>
    <definedName name="rrrrrrr" localSheetId="26" hidden="1">{"Tab1",#N/A,FALSE,"P";"Tab2",#N/A,FALSE,"P"}</definedName>
    <definedName name="rrrrrrr" localSheetId="27" hidden="1">{"Tab1",#N/A,FALSE,"P";"Tab2",#N/A,FALSE,"P"}</definedName>
    <definedName name="rrrrrrr" localSheetId="31" hidden="1">{"Tab1",#N/A,FALSE,"P";"Tab2",#N/A,FALSE,"P"}</definedName>
    <definedName name="rrrrrrr" localSheetId="32" hidden="1">{"Tab1",#N/A,FALSE,"P";"Tab2",#N/A,FALSE,"P"}</definedName>
    <definedName name="rrrrrrr" localSheetId="33" hidden="1">{"Tab1",#N/A,FALSE,"P";"Tab2",#N/A,FALSE,"P"}</definedName>
    <definedName name="rrrrrrr" localSheetId="34" hidden="1">{"Tab1",#N/A,FALSE,"P";"Tab2",#N/A,FALSE,"P"}</definedName>
    <definedName name="rrrrrrr" localSheetId="37" hidden="1">{"Tab1",#N/A,FALSE,"P";"Tab2",#N/A,FALSE,"P"}</definedName>
    <definedName name="rrrrrrr" localSheetId="38" hidden="1">{"Tab1",#N/A,FALSE,"P";"Tab2",#N/A,FALSE,"P"}</definedName>
    <definedName name="rrrrrrr" localSheetId="39" hidden="1">{"Tab1",#N/A,FALSE,"P";"Tab2",#N/A,FALSE,"P"}</definedName>
    <definedName name="rrrrrrr" localSheetId="20" hidden="1">{"Tab1",#N/A,FALSE,"P";"Tab2",#N/A,FALSE,"P"}</definedName>
    <definedName name="rrrrrrr" localSheetId="23" hidden="1">{"Tab1",#N/A,FALSE,"P";"Tab2",#N/A,FALSE,"P"}</definedName>
    <definedName name="rrrrrrr" localSheetId="25" hidden="1">{"Tab1",#N/A,FALSE,"P";"Tab2",#N/A,FALSE,"P"}</definedName>
    <definedName name="rrrrrrr" hidden="1">{"Tab1",#N/A,FALSE,"P";"Tab2",#N/A,FALSE,"P"}</definedName>
    <definedName name="rrrrrrrrrrrrr" localSheetId="1" hidden="1">{"Tab1",#N/A,FALSE,"P";"Tab2",#N/A,FALSE,"P"}</definedName>
    <definedName name="rrrrrrrrrrrrr" localSheetId="18" hidden="1">{"Tab1",#N/A,FALSE,"P";"Tab2",#N/A,FALSE,"P"}</definedName>
    <definedName name="rrrrrrrrrrrrr" localSheetId="19" hidden="1">{"Tab1",#N/A,FALSE,"P";"Tab2",#N/A,FALSE,"P"}</definedName>
    <definedName name="rrrrrrrrrrrrr" localSheetId="40" hidden="1">{"Tab1",#N/A,FALSE,"P";"Tab2",#N/A,FALSE,"P"}</definedName>
    <definedName name="rrrrrrrrrrrrr" localSheetId="2" hidden="1">{"Tab1",#N/A,FALSE,"P";"Tab2",#N/A,FALSE,"P"}</definedName>
    <definedName name="rrrrrrrrrrrrr" localSheetId="3" hidden="1">{"Tab1",#N/A,FALSE,"P";"Tab2",#N/A,FALSE,"P"}</definedName>
    <definedName name="rrrrrrrrrrrrr" localSheetId="4" hidden="1">{"Tab1",#N/A,FALSE,"P";"Tab2",#N/A,FALSE,"P"}</definedName>
    <definedName name="rrrrrrrrrrrrr" localSheetId="5" hidden="1">{"Tab1",#N/A,FALSE,"P";"Tab2",#N/A,FALSE,"P"}</definedName>
    <definedName name="rrrrrrrrrrrrr" localSheetId="10" hidden="1">{"Tab1",#N/A,FALSE,"P";"Tab2",#N/A,FALSE,"P"}</definedName>
    <definedName name="rrrrrrrrrrrrr" localSheetId="24" hidden="1">{"Tab1",#N/A,FALSE,"P";"Tab2",#N/A,FALSE,"P"}</definedName>
    <definedName name="rrrrrrrrrrrrr" localSheetId="26" hidden="1">{"Tab1",#N/A,FALSE,"P";"Tab2",#N/A,FALSE,"P"}</definedName>
    <definedName name="rrrrrrrrrrrrr" localSheetId="27" hidden="1">{"Tab1",#N/A,FALSE,"P";"Tab2",#N/A,FALSE,"P"}</definedName>
    <definedName name="rrrrrrrrrrrrr" localSheetId="31" hidden="1">{"Tab1",#N/A,FALSE,"P";"Tab2",#N/A,FALSE,"P"}</definedName>
    <definedName name="rrrrrrrrrrrrr" localSheetId="32" hidden="1">{"Tab1",#N/A,FALSE,"P";"Tab2",#N/A,FALSE,"P"}</definedName>
    <definedName name="rrrrrrrrrrrrr" localSheetId="33" hidden="1">{"Tab1",#N/A,FALSE,"P";"Tab2",#N/A,FALSE,"P"}</definedName>
    <definedName name="rrrrrrrrrrrrr" localSheetId="34" hidden="1">{"Tab1",#N/A,FALSE,"P";"Tab2",#N/A,FALSE,"P"}</definedName>
    <definedName name="rrrrrrrrrrrrr" localSheetId="37" hidden="1">{"Tab1",#N/A,FALSE,"P";"Tab2",#N/A,FALSE,"P"}</definedName>
    <definedName name="rrrrrrrrrrrrr" localSheetId="38" hidden="1">{"Tab1",#N/A,FALSE,"P";"Tab2",#N/A,FALSE,"P"}</definedName>
    <definedName name="rrrrrrrrrrrrr" localSheetId="39" hidden="1">{"Tab1",#N/A,FALSE,"P";"Tab2",#N/A,FALSE,"P"}</definedName>
    <definedName name="rrrrrrrrrrrrr" localSheetId="20" hidden="1">{"Tab1",#N/A,FALSE,"P";"Tab2",#N/A,FALSE,"P"}</definedName>
    <definedName name="rrrrrrrrrrrrr" localSheetId="23" hidden="1">{"Tab1",#N/A,FALSE,"P";"Tab2",#N/A,FALSE,"P"}</definedName>
    <definedName name="rrrrrrrrrrrrr" localSheetId="25" hidden="1">{"Tab1",#N/A,FALSE,"P";"Tab2",#N/A,FALSE,"P"}</definedName>
    <definedName name="rrrrrrrrrrrrr" hidden="1">{"Tab1",#N/A,FALSE,"P";"Tab2",#N/A,FALSE,"P"}</definedName>
    <definedName name="RS" localSheetId="1">#REF!</definedName>
    <definedName name="RS" localSheetId="18">#REF!</definedName>
    <definedName name="RS" localSheetId="19">#REF!</definedName>
    <definedName name="RS" localSheetId="3">#REF!</definedName>
    <definedName name="RS" localSheetId="4">#REF!</definedName>
    <definedName name="RS" localSheetId="5">#REF!</definedName>
    <definedName name="RS" localSheetId="10">#REF!</definedName>
    <definedName name="RS" localSheetId="24">#REF!</definedName>
    <definedName name="RS" localSheetId="26">#REF!</definedName>
    <definedName name="RS" localSheetId="27">#REF!</definedName>
    <definedName name="RS" localSheetId="31">#REF!</definedName>
    <definedName name="RS" localSheetId="32">#REF!</definedName>
    <definedName name="RS" localSheetId="23">#REF!</definedName>
    <definedName name="RS" localSheetId="25">#REF!</definedName>
    <definedName name="RS">#REF!</definedName>
    <definedName name="RS1A" localSheetId="1">#REF!</definedName>
    <definedName name="RS1A" localSheetId="18">#REF!</definedName>
    <definedName name="RS1A" localSheetId="19">#REF!</definedName>
    <definedName name="RS1A" localSheetId="3">#REF!</definedName>
    <definedName name="RS1A" localSheetId="4">#REF!</definedName>
    <definedName name="RS1A" localSheetId="5">#REF!</definedName>
    <definedName name="RS1A" localSheetId="10">#REF!</definedName>
    <definedName name="RS1A" localSheetId="26">#REF!</definedName>
    <definedName name="RS1A" localSheetId="27">#REF!</definedName>
    <definedName name="RS1A" localSheetId="31">#REF!</definedName>
    <definedName name="RS1A" localSheetId="32">#REF!</definedName>
    <definedName name="RS1A" localSheetId="23">#REF!</definedName>
    <definedName name="RS1A">#REF!</definedName>
    <definedName name="RSB" localSheetId="1">#REF!</definedName>
    <definedName name="RSB" localSheetId="18">#REF!</definedName>
    <definedName name="RSB" localSheetId="3">#REF!</definedName>
    <definedName name="RSB" localSheetId="4">#REF!</definedName>
    <definedName name="RSB" localSheetId="5">#REF!</definedName>
    <definedName name="RSB" localSheetId="10">#REF!</definedName>
    <definedName name="RSB" localSheetId="26">#REF!</definedName>
    <definedName name="RSB" localSheetId="27">#REF!</definedName>
    <definedName name="RSB" localSheetId="23">#REF!</definedName>
    <definedName name="RSB">#REF!</definedName>
    <definedName name="RSB_AHAP_40R" localSheetId="1">#REF!</definedName>
    <definedName name="RSB_AHAP_40R" localSheetId="3">#REF!</definedName>
    <definedName name="RSB_AHAP_40R" localSheetId="4">#REF!</definedName>
    <definedName name="RSB_AHAP_40R" localSheetId="5">#REF!</definedName>
    <definedName name="RSB_AHAP_40R" localSheetId="26">#REF!</definedName>
    <definedName name="RSB_AHAP_40R" localSheetId="27">#REF!</definedName>
    <definedName name="RSB_AHAP_40R" localSheetId="23">#REF!</definedName>
    <definedName name="RSB_AHAP_40R">#REF!</definedName>
    <definedName name="RSB_Bcos_Des_40R" localSheetId="1">#REF!</definedName>
    <definedName name="RSB_Bcos_Des_40R" localSheetId="3">#REF!</definedName>
    <definedName name="RSB_Bcos_Des_40R" localSheetId="4">#REF!</definedName>
    <definedName name="RSB_Bcos_Des_40R" localSheetId="5">#REF!</definedName>
    <definedName name="RSB_Bcos_Des_40R" localSheetId="26">#REF!</definedName>
    <definedName name="RSB_Bcos_Des_40R" localSheetId="27">#REF!</definedName>
    <definedName name="RSB_Bcos_Des_40R" localSheetId="23">#REF!</definedName>
    <definedName name="RSB_Bcos_Des_40R">#REF!</definedName>
    <definedName name="RSB_SOCFIN_40R" localSheetId="1">#REF!</definedName>
    <definedName name="RSB_SOCFIN_40R" localSheetId="3">#REF!</definedName>
    <definedName name="RSB_SOCFIN_40R" localSheetId="4">#REF!</definedName>
    <definedName name="RSB_SOCFIN_40R" localSheetId="5">#REF!</definedName>
    <definedName name="RSB_SOCFIN_40R" localSheetId="26">#REF!</definedName>
    <definedName name="RSB_SOCFIN_40R" localSheetId="27">#REF!</definedName>
    <definedName name="RSB_SOCFIN_40R" localSheetId="23">#REF!</definedName>
    <definedName name="RSB_SOCFIN_40R">#REF!</definedName>
    <definedName name="rstd" localSheetId="26">#REF!</definedName>
    <definedName name="rstd" localSheetId="27">#REF!</definedName>
    <definedName name="rstd">#REF!</definedName>
    <definedName name="rt" localSheetId="1" hidden="1">{"Minpmon",#N/A,FALSE,"Monthinput"}</definedName>
    <definedName name="rt" localSheetId="18" hidden="1">{"Minpmon",#N/A,FALSE,"Monthinput"}</definedName>
    <definedName name="rt" localSheetId="19" hidden="1">{"Minpmon",#N/A,FALSE,"Monthinput"}</definedName>
    <definedName name="rt" localSheetId="40" hidden="1">{"Minpmon",#N/A,FALSE,"Monthinput"}</definedName>
    <definedName name="rt" localSheetId="2" hidden="1">{"Minpmon",#N/A,FALSE,"Monthinput"}</definedName>
    <definedName name="rt" localSheetId="3" hidden="1">{"Minpmon",#N/A,FALSE,"Monthinput"}</definedName>
    <definedName name="rt" localSheetId="4" hidden="1">{"Minpmon",#N/A,FALSE,"Monthinput"}</definedName>
    <definedName name="rt" localSheetId="5" hidden="1">{"Minpmon",#N/A,FALSE,"Monthinput"}</definedName>
    <definedName name="rt" localSheetId="10" hidden="1">{"Minpmon",#N/A,FALSE,"Monthinput"}</definedName>
    <definedName name="rt" localSheetId="24" hidden="1">{"Minpmon",#N/A,FALSE,"Monthinput"}</definedName>
    <definedName name="rt" localSheetId="26" hidden="1">{"Minpmon",#N/A,FALSE,"Monthinput"}</definedName>
    <definedName name="rt" localSheetId="27" hidden="1">{"Minpmon",#N/A,FALSE,"Monthinput"}</definedName>
    <definedName name="rt" localSheetId="31" hidden="1">{"Minpmon",#N/A,FALSE,"Monthinput"}</definedName>
    <definedName name="rt" localSheetId="32" hidden="1">{"Minpmon",#N/A,FALSE,"Monthinput"}</definedName>
    <definedName name="rt" localSheetId="33" hidden="1">{"Minpmon",#N/A,FALSE,"Monthinput"}</definedName>
    <definedName name="rt" localSheetId="34" hidden="1">{"Minpmon",#N/A,FALSE,"Monthinput"}</definedName>
    <definedName name="rt" localSheetId="37" hidden="1">{"Minpmon",#N/A,FALSE,"Monthinput"}</definedName>
    <definedName name="rt" localSheetId="38" hidden="1">{"Minpmon",#N/A,FALSE,"Monthinput"}</definedName>
    <definedName name="rt" localSheetId="39" hidden="1">{"Minpmon",#N/A,FALSE,"Monthinput"}</definedName>
    <definedName name="rt" localSheetId="20" hidden="1">{"Minpmon",#N/A,FALSE,"Monthinput"}</definedName>
    <definedName name="rt" localSheetId="23" hidden="1">{"Minpmon",#N/A,FALSE,"Monthinput"}</definedName>
    <definedName name="rt" localSheetId="25" hidden="1">{"Minpmon",#N/A,FALSE,"Monthinput"}</definedName>
    <definedName name="rt" hidden="1">{"Minpmon",#N/A,FALSE,"Monthinput"}</definedName>
    <definedName name="rte" localSheetId="1" hidden="1">{"Riqfin97",#N/A,FALSE,"Tran";"Riqfinpro",#N/A,FALSE,"Tran"}</definedName>
    <definedName name="rte" localSheetId="18" hidden="1">{"Riqfin97",#N/A,FALSE,"Tran";"Riqfinpro",#N/A,FALSE,"Tran"}</definedName>
    <definedName name="rte" localSheetId="19" hidden="1">{"Riqfin97",#N/A,FALSE,"Tran";"Riqfinpro",#N/A,FALSE,"Tran"}</definedName>
    <definedName name="rte" localSheetId="40" hidden="1">{"Riqfin97",#N/A,FALSE,"Tran";"Riqfinpro",#N/A,FALSE,"Tran"}</definedName>
    <definedName name="rte" localSheetId="2" hidden="1">{"Riqfin97",#N/A,FALSE,"Tran";"Riqfinpro",#N/A,FALSE,"Tran"}</definedName>
    <definedName name="rte" localSheetId="3" hidden="1">{"Riqfin97",#N/A,FALSE,"Tran";"Riqfinpro",#N/A,FALSE,"Tran"}</definedName>
    <definedName name="rte" localSheetId="4" hidden="1">{"Riqfin97",#N/A,FALSE,"Tran";"Riqfinpro",#N/A,FALSE,"Tran"}</definedName>
    <definedName name="rte" localSheetId="5" hidden="1">{"Riqfin97",#N/A,FALSE,"Tran";"Riqfinpro",#N/A,FALSE,"Tran"}</definedName>
    <definedName name="rte" localSheetId="10" hidden="1">{"Riqfin97",#N/A,FALSE,"Tran";"Riqfinpro",#N/A,FALSE,"Tran"}</definedName>
    <definedName name="rte" localSheetId="24" hidden="1">{"Riqfin97",#N/A,FALSE,"Tran";"Riqfinpro",#N/A,FALSE,"Tran"}</definedName>
    <definedName name="rte" localSheetId="26" hidden="1">{"Riqfin97",#N/A,FALSE,"Tran";"Riqfinpro",#N/A,FALSE,"Tran"}</definedName>
    <definedName name="rte" localSheetId="27" hidden="1">{"Riqfin97",#N/A,FALSE,"Tran";"Riqfinpro",#N/A,FALSE,"Tran"}</definedName>
    <definedName name="rte" localSheetId="31" hidden="1">{"Riqfin97",#N/A,FALSE,"Tran";"Riqfinpro",#N/A,FALSE,"Tran"}</definedName>
    <definedName name="rte" localSheetId="32" hidden="1">{"Riqfin97",#N/A,FALSE,"Tran";"Riqfinpro",#N/A,FALSE,"Tran"}</definedName>
    <definedName name="rte" localSheetId="33" hidden="1">{"Riqfin97",#N/A,FALSE,"Tran";"Riqfinpro",#N/A,FALSE,"Tran"}</definedName>
    <definedName name="rte" localSheetId="34" hidden="1">{"Riqfin97",#N/A,FALSE,"Tran";"Riqfinpro",#N/A,FALSE,"Tran"}</definedName>
    <definedName name="rte" localSheetId="37" hidden="1">{"Riqfin97",#N/A,FALSE,"Tran";"Riqfinpro",#N/A,FALSE,"Tran"}</definedName>
    <definedName name="rte" localSheetId="38" hidden="1">{"Riqfin97",#N/A,FALSE,"Tran";"Riqfinpro",#N/A,FALSE,"Tran"}</definedName>
    <definedName name="rte" localSheetId="39" hidden="1">{"Riqfin97",#N/A,FALSE,"Tran";"Riqfinpro",#N/A,FALSE,"Tran"}</definedName>
    <definedName name="rte" localSheetId="20" hidden="1">{"Riqfin97",#N/A,FALSE,"Tran";"Riqfinpro",#N/A,FALSE,"Tran"}</definedName>
    <definedName name="rte" localSheetId="23" hidden="1">{"Riqfin97",#N/A,FALSE,"Tran";"Riqfinpro",#N/A,FALSE,"Tran"}</definedName>
    <definedName name="rte" localSheetId="25" hidden="1">{"Riqfin97",#N/A,FALSE,"Tran";"Riqfinpro",#N/A,FALSE,"Tran"}</definedName>
    <definedName name="rte" hidden="1">{"Riqfin97",#N/A,FALSE,"Tran";"Riqfinpro",#N/A,FALSE,"Tran"}</definedName>
    <definedName name="rtre" localSheetId="1" hidden="1">{"Main Economic Indicators",#N/A,FALSE,"C"}</definedName>
    <definedName name="rtre" localSheetId="18" hidden="1">{"Main Economic Indicators",#N/A,FALSE,"C"}</definedName>
    <definedName name="rtre" localSheetId="19" hidden="1">{"Main Economic Indicators",#N/A,FALSE,"C"}</definedName>
    <definedName name="rtre" localSheetId="40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10" hidden="1">{"Main Economic Indicators",#N/A,FALSE,"C"}</definedName>
    <definedName name="rtre" localSheetId="24" hidden="1">{"Main Economic Indicators",#N/A,FALSE,"C"}</definedName>
    <definedName name="rtre" localSheetId="26" hidden="1">{"Main Economic Indicators",#N/A,FALSE,"C"}</definedName>
    <definedName name="rtre" localSheetId="27" hidden="1">{"Main Economic Indicators",#N/A,FALSE,"C"}</definedName>
    <definedName name="rtre" localSheetId="31" hidden="1">{"Main Economic Indicators",#N/A,FALSE,"C"}</definedName>
    <definedName name="rtre" localSheetId="32" hidden="1">{"Main Economic Indicators",#N/A,FALSE,"C"}</definedName>
    <definedName name="rtre" localSheetId="33" hidden="1">{"Main Economic Indicators",#N/A,FALSE,"C"}</definedName>
    <definedName name="rtre" localSheetId="34" hidden="1">{"Main Economic Indicators",#N/A,FALSE,"C"}</definedName>
    <definedName name="rtre" localSheetId="37" hidden="1">{"Main Economic Indicators",#N/A,FALSE,"C"}</definedName>
    <definedName name="rtre" localSheetId="38" hidden="1">{"Main Economic Indicators",#N/A,FALSE,"C"}</definedName>
    <definedName name="rtre" localSheetId="39" hidden="1">{"Main Economic Indicators",#N/A,FALSE,"C"}</definedName>
    <definedName name="rtre" localSheetId="20" hidden="1">{"Main Economic Indicators",#N/A,FALSE,"C"}</definedName>
    <definedName name="rtre" localSheetId="23" hidden="1">{"Main Economic Indicators",#N/A,FALSE,"C"}</definedName>
    <definedName name="rtre" localSheetId="25" hidden="1">{"Main Economic Indicators",#N/A,FALSE,"C"}</definedName>
    <definedName name="rtre" hidden="1">{"Main Economic Indicators",#N/A,FALSE,"C"}</definedName>
    <definedName name="rtre1" localSheetId="1" hidden="1">{"Main Economic Indicators",#N/A,FALSE,"C"}</definedName>
    <definedName name="rtre1" localSheetId="18" hidden="1">{"Main Economic Indicators",#N/A,FALSE,"C"}</definedName>
    <definedName name="rtre1" localSheetId="19" hidden="1">{"Main Economic Indicators",#N/A,FALSE,"C"}</definedName>
    <definedName name="rtre1" localSheetId="40" hidden="1">{"Main Economic Indicators",#N/A,FALSE,"C"}</definedName>
    <definedName name="rtre1" localSheetId="2" hidden="1">{"Main Economic Indicators",#N/A,FALSE,"C"}</definedName>
    <definedName name="rtre1" localSheetId="3" hidden="1">{"Main Economic Indicators",#N/A,FALSE,"C"}</definedName>
    <definedName name="rtre1" localSheetId="4" hidden="1">{"Main Economic Indicators",#N/A,FALSE,"C"}</definedName>
    <definedName name="rtre1" localSheetId="5" hidden="1">{"Main Economic Indicators",#N/A,FALSE,"C"}</definedName>
    <definedName name="rtre1" localSheetId="10" hidden="1">{"Main Economic Indicators",#N/A,FALSE,"C"}</definedName>
    <definedName name="rtre1" localSheetId="24" hidden="1">{"Main Economic Indicators",#N/A,FALSE,"C"}</definedName>
    <definedName name="rtre1" localSheetId="26" hidden="1">{"Main Economic Indicators",#N/A,FALSE,"C"}</definedName>
    <definedName name="rtre1" localSheetId="27" hidden="1">{"Main Economic Indicators",#N/A,FALSE,"C"}</definedName>
    <definedName name="rtre1" localSheetId="31" hidden="1">{"Main Economic Indicators",#N/A,FALSE,"C"}</definedName>
    <definedName name="rtre1" localSheetId="32" hidden="1">{"Main Economic Indicators",#N/A,FALSE,"C"}</definedName>
    <definedName name="rtre1" localSheetId="33" hidden="1">{"Main Economic Indicators",#N/A,FALSE,"C"}</definedName>
    <definedName name="rtre1" localSheetId="34" hidden="1">{"Main Economic Indicators",#N/A,FALSE,"C"}</definedName>
    <definedName name="rtre1" localSheetId="37" hidden="1">{"Main Economic Indicators",#N/A,FALSE,"C"}</definedName>
    <definedName name="rtre1" localSheetId="38" hidden="1">{"Main Economic Indicators",#N/A,FALSE,"C"}</definedName>
    <definedName name="rtre1" localSheetId="39" hidden="1">{"Main Economic Indicators",#N/A,FALSE,"C"}</definedName>
    <definedName name="rtre1" localSheetId="20" hidden="1">{"Main Economic Indicators",#N/A,FALSE,"C"}</definedName>
    <definedName name="rtre1" localSheetId="23" hidden="1">{"Main Economic Indicators",#N/A,FALSE,"C"}</definedName>
    <definedName name="rtre1" localSheetId="25" hidden="1">{"Main Economic Indicators",#N/A,FALSE,"C"}</definedName>
    <definedName name="rtre1" hidden="1">{"Main Economic Indicators",#N/A,FALSE,"C"}</definedName>
    <definedName name="rty" localSheetId="1" hidden="1">{"Riqfin97",#N/A,FALSE,"Tran";"Riqfinpro",#N/A,FALSE,"Tran"}</definedName>
    <definedName name="rty" localSheetId="18" hidden="1">{"Riqfin97",#N/A,FALSE,"Tran";"Riqfinpro",#N/A,FALSE,"Tran"}</definedName>
    <definedName name="rty" localSheetId="19" hidden="1">{"Riqfin97",#N/A,FALSE,"Tran";"Riqfinpro",#N/A,FALSE,"Tran"}</definedName>
    <definedName name="rty" localSheetId="40" hidden="1">{"Riqfin97",#N/A,FALSE,"Tran";"Riqfinpro",#N/A,FALSE,"Tran"}</definedName>
    <definedName name="rty" localSheetId="2" hidden="1">{"Riqfin97",#N/A,FALSE,"Tran";"Riqfinpro",#N/A,FALSE,"Tran"}</definedName>
    <definedName name="rty" localSheetId="3" hidden="1">{"Riqfin97",#N/A,FALSE,"Tran";"Riqfinpro",#N/A,FALSE,"Tran"}</definedName>
    <definedName name="rty" localSheetId="4" hidden="1">{"Riqfin97",#N/A,FALSE,"Tran";"Riqfinpro",#N/A,FALSE,"Tran"}</definedName>
    <definedName name="rty" localSheetId="5" hidden="1">{"Riqfin97",#N/A,FALSE,"Tran";"Riqfinpro",#N/A,FALSE,"Tran"}</definedName>
    <definedName name="rty" localSheetId="10" hidden="1">{"Riqfin97",#N/A,FALSE,"Tran";"Riqfinpro",#N/A,FALSE,"Tran"}</definedName>
    <definedName name="rty" localSheetId="24" hidden="1">{"Riqfin97",#N/A,FALSE,"Tran";"Riqfinpro",#N/A,FALSE,"Tran"}</definedName>
    <definedName name="rty" localSheetId="26" hidden="1">{"Riqfin97",#N/A,FALSE,"Tran";"Riqfinpro",#N/A,FALSE,"Tran"}</definedName>
    <definedName name="rty" localSheetId="27" hidden="1">{"Riqfin97",#N/A,FALSE,"Tran";"Riqfinpro",#N/A,FALSE,"Tran"}</definedName>
    <definedName name="rty" localSheetId="31" hidden="1">{"Riqfin97",#N/A,FALSE,"Tran";"Riqfinpro",#N/A,FALSE,"Tran"}</definedName>
    <definedName name="rty" localSheetId="32" hidden="1">{"Riqfin97",#N/A,FALSE,"Tran";"Riqfinpro",#N/A,FALSE,"Tran"}</definedName>
    <definedName name="rty" localSheetId="33" hidden="1">{"Riqfin97",#N/A,FALSE,"Tran";"Riqfinpro",#N/A,FALSE,"Tran"}</definedName>
    <definedName name="rty" localSheetId="34" hidden="1">{"Riqfin97",#N/A,FALSE,"Tran";"Riqfinpro",#N/A,FALSE,"Tran"}</definedName>
    <definedName name="rty" localSheetId="37" hidden="1">{"Riqfin97",#N/A,FALSE,"Tran";"Riqfinpro",#N/A,FALSE,"Tran"}</definedName>
    <definedName name="rty" localSheetId="38" hidden="1">{"Riqfin97",#N/A,FALSE,"Tran";"Riqfinpro",#N/A,FALSE,"Tran"}</definedName>
    <definedName name="rty" localSheetId="39" hidden="1">{"Riqfin97",#N/A,FALSE,"Tran";"Riqfinpro",#N/A,FALSE,"Tran"}</definedName>
    <definedName name="rty" localSheetId="20" hidden="1">{"Riqfin97",#N/A,FALSE,"Tran";"Riqfinpro",#N/A,FALSE,"Tran"}</definedName>
    <definedName name="rty" localSheetId="23" hidden="1">{"Riqfin97",#N/A,FALSE,"Tran";"Riqfinpro",#N/A,FALSE,"Tran"}</definedName>
    <definedName name="rty" localSheetId="25" hidden="1">{"Riqfin97",#N/A,FALSE,"Tran";"Riqfinpro",#N/A,FALSE,"Tran"}</definedName>
    <definedName name="rty" hidden="1">{"Riqfin97",#N/A,FALSE,"Tran";"Riqfinpro",#N/A,FALSE,"Tran"}</definedName>
    <definedName name="RUIZ" localSheetId="1">#REF!</definedName>
    <definedName name="RUIZ" localSheetId="18">#REF!</definedName>
    <definedName name="RUIZ" localSheetId="19">#REF!</definedName>
    <definedName name="RUIZ" localSheetId="3">#REF!</definedName>
    <definedName name="RUIZ" localSheetId="4">#REF!</definedName>
    <definedName name="RUIZ" localSheetId="5">#REF!</definedName>
    <definedName name="RUIZ" localSheetId="10">#REF!</definedName>
    <definedName name="RUIZ" localSheetId="24">#REF!</definedName>
    <definedName name="RUIZ" localSheetId="26">#REF!</definedName>
    <definedName name="RUIZ" localSheetId="27">#REF!</definedName>
    <definedName name="RUIZ" localSheetId="31">#REF!</definedName>
    <definedName name="RUIZ" localSheetId="32">#REF!</definedName>
    <definedName name="RUIZ" localSheetId="23">#REF!</definedName>
    <definedName name="RUIZ" localSheetId="25">#REF!</definedName>
    <definedName name="RUIZ">#REF!</definedName>
    <definedName name="Rwvu.PLA2." localSheetId="18" hidden="1">#REF!</definedName>
    <definedName name="Rwvu.PLA2." localSheetId="10" hidden="1">#REF!</definedName>
    <definedName name="Rwvu.PLA2." localSheetId="24" hidden="1">#REF!</definedName>
    <definedName name="Rwvu.PLA2." localSheetId="26" hidden="1">'[43]COP FED'!#REF!</definedName>
    <definedName name="Rwvu.PLA2." localSheetId="27" hidden="1">'[43]COP FED'!#REF!</definedName>
    <definedName name="Rwvu.PLA2." localSheetId="31" hidden="1">#REF!</definedName>
    <definedName name="Rwvu.PLA2." localSheetId="32" hidden="1">#REF!</definedName>
    <definedName name="Rwvu.PLA2." localSheetId="23" hidden="1">#REF!</definedName>
    <definedName name="Rwvu.PLA2." localSheetId="25" hidden="1">#REF!</definedName>
    <definedName name="Rwvu.PLA2." hidden="1">'[43]COP FED'!#REF!</definedName>
    <definedName name="rx" localSheetId="1" hidden="1">#REF!</definedName>
    <definedName name="rx" localSheetId="18" hidden="1">#REF!</definedName>
    <definedName name="rx" localSheetId="19" hidden="1">#REF!</definedName>
    <definedName name="rx" localSheetId="3" hidden="1">#REF!</definedName>
    <definedName name="rx" localSheetId="4" hidden="1">#REF!</definedName>
    <definedName name="rx" localSheetId="5" hidden="1">#REF!</definedName>
    <definedName name="rx" localSheetId="10" hidden="1">#REF!</definedName>
    <definedName name="rx" localSheetId="24" hidden="1">#REF!</definedName>
    <definedName name="rx" localSheetId="26" hidden="1">#REF!</definedName>
    <definedName name="rx" localSheetId="27" hidden="1">#REF!</definedName>
    <definedName name="rx" localSheetId="31" hidden="1">#REF!</definedName>
    <definedName name="rx" localSheetId="32" hidden="1">#REF!</definedName>
    <definedName name="rx" localSheetId="23" hidden="1">#REF!</definedName>
    <definedName name="rx" localSheetId="25" hidden="1">#REF!</definedName>
    <definedName name="rx" hidden="1">#REF!</definedName>
    <definedName name="rXDR">#REF!</definedName>
    <definedName name="s" localSheetId="1" hidden="1">{"Tab1",#N/A,FALSE,"P";"Tab2",#N/A,FALSE,"P"}</definedName>
    <definedName name="s" localSheetId="18" hidden="1">{"Tab1",#N/A,FALSE,"P";"Tab2",#N/A,FALSE,"P"}</definedName>
    <definedName name="s" localSheetId="19" hidden="1">{"Tab1",#N/A,FALSE,"P";"Tab2",#N/A,FALSE,"P"}</definedName>
    <definedName name="s" localSheetId="40" hidden="1">{"Tab1",#N/A,FALSE,"P";"Tab2",#N/A,FALSE,"P"}</definedName>
    <definedName name="s" localSheetId="2" hidden="1">{"Tab1",#N/A,FALSE,"P";"Tab2",#N/A,FALSE,"P"}</definedName>
    <definedName name="s" localSheetId="3" hidden="1">{"Tab1",#N/A,FALSE,"P";"Tab2",#N/A,FALSE,"P"}</definedName>
    <definedName name="s" localSheetId="4" hidden="1">{"Tab1",#N/A,FALSE,"P";"Tab2",#N/A,FALSE,"P"}</definedName>
    <definedName name="s" localSheetId="5" hidden="1">{"Tab1",#N/A,FALSE,"P";"Tab2",#N/A,FALSE,"P"}</definedName>
    <definedName name="s" localSheetId="10" hidden="1">{"Tab1",#N/A,FALSE,"P";"Tab2",#N/A,FALSE,"P"}</definedName>
    <definedName name="s" localSheetId="24" hidden="1">{"Tab1",#N/A,FALSE,"P";"Tab2",#N/A,FALSE,"P"}</definedName>
    <definedName name="s" localSheetId="26" hidden="1">{"Tab1",#N/A,FALSE,"P";"Tab2",#N/A,FALSE,"P"}</definedName>
    <definedName name="s" localSheetId="27" hidden="1">{"Tab1",#N/A,FALSE,"P";"Tab2",#N/A,FALSE,"P"}</definedName>
    <definedName name="s" localSheetId="31" hidden="1">{"Tab1",#N/A,FALSE,"P";"Tab2",#N/A,FALSE,"P"}</definedName>
    <definedName name="s" localSheetId="32" hidden="1">{"Tab1",#N/A,FALSE,"P";"Tab2",#N/A,FALSE,"P"}</definedName>
    <definedName name="s" localSheetId="33" hidden="1">{"Tab1",#N/A,FALSE,"P";"Tab2",#N/A,FALSE,"P"}</definedName>
    <definedName name="s" localSheetId="34" hidden="1">{"Tab1",#N/A,FALSE,"P";"Tab2",#N/A,FALSE,"P"}</definedName>
    <definedName name="s" localSheetId="37" hidden="1">{"Tab1",#N/A,FALSE,"P";"Tab2",#N/A,FALSE,"P"}</definedName>
    <definedName name="s" localSheetId="38" hidden="1">{"Tab1",#N/A,FALSE,"P";"Tab2",#N/A,FALSE,"P"}</definedName>
    <definedName name="s" localSheetId="39" hidden="1">{"Tab1",#N/A,FALSE,"P";"Tab2",#N/A,FALSE,"P"}</definedName>
    <definedName name="s" localSheetId="20" hidden="1">{"Tab1",#N/A,FALSE,"P";"Tab2",#N/A,FALSE,"P"}</definedName>
    <definedName name="s" localSheetId="23" hidden="1">{"Tab1",#N/A,FALSE,"P";"Tab2",#N/A,FALSE,"P"}</definedName>
    <definedName name="s" localSheetId="25" hidden="1">{"Tab1",#N/A,FALSE,"P";"Tab2",#N/A,FALSE,"P"}</definedName>
    <definedName name="s" hidden="1">{"Tab1",#N/A,FALSE,"P";"Tab2",#N/A,FALSE,"P"}</definedName>
    <definedName name="S_" localSheetId="1">#REF!</definedName>
    <definedName name="S_" localSheetId="18">#REF!</definedName>
    <definedName name="S_" localSheetId="19">#REF!</definedName>
    <definedName name="S_" localSheetId="3">#REF!</definedName>
    <definedName name="S_" localSheetId="4">#REF!</definedName>
    <definedName name="S_" localSheetId="5">#REF!</definedName>
    <definedName name="S_" localSheetId="10">#REF!</definedName>
    <definedName name="S_" localSheetId="24">#REF!</definedName>
    <definedName name="S_" localSheetId="26">#REF!</definedName>
    <definedName name="S_" localSheetId="27">#REF!</definedName>
    <definedName name="S_" localSheetId="31">#REF!</definedName>
    <definedName name="S_" localSheetId="32">#REF!</definedName>
    <definedName name="S_" localSheetId="23">#REF!</definedName>
    <definedName name="S_" localSheetId="25">#REF!</definedName>
    <definedName name="S_">#REF!</definedName>
    <definedName name="S_1A" localSheetId="1">#REF!</definedName>
    <definedName name="S_1A" localSheetId="18">#REF!</definedName>
    <definedName name="S_1A" localSheetId="19">#REF!</definedName>
    <definedName name="S_1A" localSheetId="3">#REF!</definedName>
    <definedName name="S_1A" localSheetId="4">#REF!</definedName>
    <definedName name="S_1A" localSheetId="5">#REF!</definedName>
    <definedName name="S_1A" localSheetId="10">#REF!</definedName>
    <definedName name="S_1A" localSheetId="26">#REF!</definedName>
    <definedName name="S_1A" localSheetId="27">#REF!</definedName>
    <definedName name="S_1A" localSheetId="31">#REF!</definedName>
    <definedName name="S_1A" localSheetId="32">#REF!</definedName>
    <definedName name="S_1A" localSheetId="23">#REF!</definedName>
    <definedName name="S_1A">#REF!</definedName>
    <definedName name="SA_Tab" localSheetId="1">#REF!</definedName>
    <definedName name="SA_Tab" localSheetId="18">#REF!</definedName>
    <definedName name="SA_Tab" localSheetId="3">#REF!</definedName>
    <definedName name="SA_Tab" localSheetId="4">#REF!</definedName>
    <definedName name="SA_Tab" localSheetId="5">#REF!</definedName>
    <definedName name="SA_Tab" localSheetId="10">#REF!</definedName>
    <definedName name="SA_Tab" localSheetId="26">#REF!</definedName>
    <definedName name="SA_Tab" localSheetId="27">#REF!</definedName>
    <definedName name="SA_Tab" localSheetId="23">#REF!</definedName>
    <definedName name="SA_Tab">#REF!</definedName>
    <definedName name="sad" localSheetId="1" hidden="1">{"Riqfin97",#N/A,FALSE,"Tran";"Riqfinpro",#N/A,FALSE,"Tran"}</definedName>
    <definedName name="sad" localSheetId="18" hidden="1">{"Riqfin97",#N/A,FALSE,"Tran";"Riqfinpro",#N/A,FALSE,"Tran"}</definedName>
    <definedName name="sad" localSheetId="19" hidden="1">{"Riqfin97",#N/A,FALSE,"Tran";"Riqfinpro",#N/A,FALSE,"Tran"}</definedName>
    <definedName name="sad" localSheetId="40" hidden="1">{"Riqfin97",#N/A,FALSE,"Tran";"Riqfinpro",#N/A,FALSE,"Tran"}</definedName>
    <definedName name="sad" localSheetId="2" hidden="1">{"Riqfin97",#N/A,FALSE,"Tran";"Riqfinpro",#N/A,FALSE,"Tran"}</definedName>
    <definedName name="sad" localSheetId="3" hidden="1">{"Riqfin97",#N/A,FALSE,"Tran";"Riqfinpro",#N/A,FALSE,"Tran"}</definedName>
    <definedName name="sad" localSheetId="4" hidden="1">{"Riqfin97",#N/A,FALSE,"Tran";"Riqfinpro",#N/A,FALSE,"Tran"}</definedName>
    <definedName name="sad" localSheetId="5" hidden="1">{"Riqfin97",#N/A,FALSE,"Tran";"Riqfinpro",#N/A,FALSE,"Tran"}</definedName>
    <definedName name="sad" localSheetId="10" hidden="1">{"Riqfin97",#N/A,FALSE,"Tran";"Riqfinpro",#N/A,FALSE,"Tran"}</definedName>
    <definedName name="sad" localSheetId="24" hidden="1">{"Riqfin97",#N/A,FALSE,"Tran";"Riqfinpro",#N/A,FALSE,"Tran"}</definedName>
    <definedName name="sad" localSheetId="26" hidden="1">{"Riqfin97",#N/A,FALSE,"Tran";"Riqfinpro",#N/A,FALSE,"Tran"}</definedName>
    <definedName name="sad" localSheetId="27" hidden="1">{"Riqfin97",#N/A,FALSE,"Tran";"Riqfinpro",#N/A,FALSE,"Tran"}</definedName>
    <definedName name="sad" localSheetId="31" hidden="1">{"Riqfin97",#N/A,FALSE,"Tran";"Riqfinpro",#N/A,FALSE,"Tran"}</definedName>
    <definedName name="sad" localSheetId="32" hidden="1">{"Riqfin97",#N/A,FALSE,"Tran";"Riqfinpro",#N/A,FALSE,"Tran"}</definedName>
    <definedName name="sad" localSheetId="33" hidden="1">{"Riqfin97",#N/A,FALSE,"Tran";"Riqfinpro",#N/A,FALSE,"Tran"}</definedName>
    <definedName name="sad" localSheetId="34" hidden="1">{"Riqfin97",#N/A,FALSE,"Tran";"Riqfinpro",#N/A,FALSE,"Tran"}</definedName>
    <definedName name="sad" localSheetId="37" hidden="1">{"Riqfin97",#N/A,FALSE,"Tran";"Riqfinpro",#N/A,FALSE,"Tran"}</definedName>
    <definedName name="sad" localSheetId="38" hidden="1">{"Riqfin97",#N/A,FALSE,"Tran";"Riqfinpro",#N/A,FALSE,"Tran"}</definedName>
    <definedName name="sad" localSheetId="39" hidden="1">{"Riqfin97",#N/A,FALSE,"Tran";"Riqfinpro",#N/A,FALSE,"Tran"}</definedName>
    <definedName name="sad" localSheetId="20" hidden="1">{"Riqfin97",#N/A,FALSE,"Tran";"Riqfinpro",#N/A,FALSE,"Tran"}</definedName>
    <definedName name="sad" localSheetId="23" hidden="1">{"Riqfin97",#N/A,FALSE,"Tran";"Riqfinpro",#N/A,FALSE,"Tran"}</definedName>
    <definedName name="sad" localSheetId="25" hidden="1">{"Riqfin97",#N/A,FALSE,"Tran";"Riqfinpro",#N/A,FALSE,"Tran"}</definedName>
    <definedName name="sad" hidden="1">{"Riqfin97",#N/A,FALSE,"Tran";"Riqfinpro",#N/A,FALSE,"Tran"}</definedName>
    <definedName name="Salida_Recimp98" localSheetId="26">#REF!</definedName>
    <definedName name="Salida_Recimp98" localSheetId="27">#REF!</definedName>
    <definedName name="Salida_Recimp98">#REF!</definedName>
    <definedName name="Salida_Recimp99" localSheetId="26">#REF!</definedName>
    <definedName name="Salida_Recimp99" localSheetId="27">#REF!</definedName>
    <definedName name="Salida_Recimp99">#REF!</definedName>
    <definedName name="SALO" localSheetId="26">#REF!</definedName>
    <definedName name="SALO" localSheetId="27">#REF!</definedName>
    <definedName name="SALO">#REF!</definedName>
    <definedName name="SAR" localSheetId="1">#REF!</definedName>
    <definedName name="SAR" localSheetId="18">#REF!</definedName>
    <definedName name="SAR" localSheetId="19">#REF!</definedName>
    <definedName name="SAR" localSheetId="3">#REF!</definedName>
    <definedName name="SAR" localSheetId="4">#REF!</definedName>
    <definedName name="SAR" localSheetId="5">#REF!</definedName>
    <definedName name="SAR" localSheetId="10">#REF!</definedName>
    <definedName name="SAR" localSheetId="24">#REF!</definedName>
    <definedName name="SAR" localSheetId="26">#REF!</definedName>
    <definedName name="SAR" localSheetId="27">#REF!</definedName>
    <definedName name="SAR" localSheetId="31">#REF!</definedName>
    <definedName name="SAR" localSheetId="32">#REF!</definedName>
    <definedName name="SAR" localSheetId="23">#REF!</definedName>
    <definedName name="SAR" localSheetId="25">#REF!</definedName>
    <definedName name="SAR">#REF!</definedName>
    <definedName name="sbn" localSheetId="26">#REF!</definedName>
    <definedName name="sbn" localSheetId="27">#REF!</definedName>
    <definedName name="sbn">#REF!</definedName>
    <definedName name="Scale" localSheetId="1">#REF!</definedName>
    <definedName name="Scale" localSheetId="18">#REF!</definedName>
    <definedName name="Scale" localSheetId="19">#REF!</definedName>
    <definedName name="Scale" localSheetId="3">#REF!</definedName>
    <definedName name="Scale" localSheetId="4">#REF!</definedName>
    <definedName name="Scale" localSheetId="5">#REF!</definedName>
    <definedName name="Scale" localSheetId="26">#REF!</definedName>
    <definedName name="Scale" localSheetId="27">#REF!</definedName>
    <definedName name="Scale" localSheetId="31">#REF!</definedName>
    <definedName name="Scale" localSheetId="32">#REF!</definedName>
    <definedName name="Scale" localSheetId="23">#REF!</definedName>
    <definedName name="Scale">#REF!</definedName>
    <definedName name="ScaleLabel" localSheetId="1">#REF!</definedName>
    <definedName name="ScaleLabel" localSheetId="18">#REF!</definedName>
    <definedName name="ScaleLabel" localSheetId="19">#REF!</definedName>
    <definedName name="ScaleLabel" localSheetId="3">#REF!</definedName>
    <definedName name="ScaleLabel" localSheetId="4">#REF!</definedName>
    <definedName name="ScaleLabel" localSheetId="5">#REF!</definedName>
    <definedName name="ScaleLabel" localSheetId="26">#REF!</definedName>
    <definedName name="ScaleLabel" localSheetId="27">#REF!</definedName>
    <definedName name="ScaleLabel" localSheetId="31">#REF!</definedName>
    <definedName name="ScaleLabel" localSheetId="32">#REF!</definedName>
    <definedName name="ScaleLabel" localSheetId="23">#REF!</definedName>
    <definedName name="ScaleLabel">#REF!</definedName>
    <definedName name="ScaleMultiplier" localSheetId="1">#REF!</definedName>
    <definedName name="ScaleMultiplier" localSheetId="19">#REF!</definedName>
    <definedName name="ScaleMultiplier" localSheetId="3">#REF!</definedName>
    <definedName name="ScaleMultiplier" localSheetId="4">#REF!</definedName>
    <definedName name="ScaleMultiplier" localSheetId="5">#REF!</definedName>
    <definedName name="ScaleMultiplier" localSheetId="26">#REF!</definedName>
    <definedName name="ScaleMultiplier" localSheetId="27">#REF!</definedName>
    <definedName name="ScaleMultiplier" localSheetId="31">#REF!</definedName>
    <definedName name="ScaleMultiplier" localSheetId="32">#REF!</definedName>
    <definedName name="ScaleMultiplier" localSheetId="23">#REF!</definedName>
    <definedName name="ScaleMultiplier">#REF!</definedName>
    <definedName name="ScaleType" localSheetId="1">#REF!</definedName>
    <definedName name="ScaleType" localSheetId="19">#REF!</definedName>
    <definedName name="ScaleType" localSheetId="3">#REF!</definedName>
    <definedName name="ScaleType" localSheetId="4">#REF!</definedName>
    <definedName name="ScaleType" localSheetId="5">#REF!</definedName>
    <definedName name="ScaleType" localSheetId="26">#REF!</definedName>
    <definedName name="ScaleType" localSheetId="27">#REF!</definedName>
    <definedName name="ScaleType" localSheetId="31">#REF!</definedName>
    <definedName name="ScaleType" localSheetId="32">#REF!</definedName>
    <definedName name="ScaleType" localSheetId="23">#REF!</definedName>
    <definedName name="ScaleType">#REF!</definedName>
    <definedName name="SCEN2" localSheetId="26">'[113]BOP Summary'!$AU$1</definedName>
    <definedName name="SCEN2" localSheetId="27">'[113]BOP Summary'!$AU$1</definedName>
    <definedName name="SCEN2">#REF!</definedName>
    <definedName name="SCHILL" localSheetId="1">#REF!</definedName>
    <definedName name="SCHILL" localSheetId="19">#REF!</definedName>
    <definedName name="SCHILL" localSheetId="3">#REF!</definedName>
    <definedName name="SCHILL" localSheetId="4">#REF!</definedName>
    <definedName name="SCHILL" localSheetId="5">#REF!</definedName>
    <definedName name="SCHILL" localSheetId="10">#REF!</definedName>
    <definedName name="SCHILL" localSheetId="26">#REF!</definedName>
    <definedName name="SCHILL" localSheetId="27">#REF!</definedName>
    <definedName name="SCHILL" localSheetId="31">#REF!</definedName>
    <definedName name="SCHILL" localSheetId="32">#REF!</definedName>
    <definedName name="SCHILL" localSheetId="23">#REF!</definedName>
    <definedName name="SCHILL">#REF!</definedName>
    <definedName name="SCHILL1" localSheetId="1">#REF!</definedName>
    <definedName name="SCHILL1" localSheetId="19">#REF!</definedName>
    <definedName name="SCHILL1" localSheetId="3">#REF!</definedName>
    <definedName name="SCHILL1" localSheetId="4">#REF!</definedName>
    <definedName name="SCHILL1" localSheetId="5">#REF!</definedName>
    <definedName name="SCHILL1" localSheetId="10">#REF!</definedName>
    <definedName name="SCHILL1" localSheetId="26">#REF!</definedName>
    <definedName name="SCHILL1" localSheetId="27">#REF!</definedName>
    <definedName name="SCHILL1" localSheetId="31">#REF!</definedName>
    <definedName name="SCHILL1" localSheetId="32">#REF!</definedName>
    <definedName name="SCHILL1" localSheetId="23">#REF!</definedName>
    <definedName name="SCHILL1">#REF!</definedName>
    <definedName name="SCOTT1" localSheetId="1">#REF!</definedName>
    <definedName name="SCOTT1" localSheetId="19">#REF!</definedName>
    <definedName name="SCOTT1" localSheetId="3">#REF!</definedName>
    <definedName name="SCOTT1" localSheetId="4">#REF!</definedName>
    <definedName name="SCOTT1" localSheetId="5">#REF!</definedName>
    <definedName name="SCOTT1" localSheetId="26">#REF!</definedName>
    <definedName name="SCOTT1" localSheetId="27">#REF!</definedName>
    <definedName name="SCOTT1" localSheetId="31">#REF!</definedName>
    <definedName name="SCOTT1" localSheetId="32">#REF!</definedName>
    <definedName name="SCOTT1" localSheetId="23">#REF!</definedName>
    <definedName name="SCOTT1">#REF!</definedName>
    <definedName name="sd" localSheetId="1">#REF!</definedName>
    <definedName name="sd" localSheetId="19">#REF!</definedName>
    <definedName name="sd" localSheetId="3">#REF!</definedName>
    <definedName name="sd" localSheetId="4">#REF!</definedName>
    <definedName name="sd" localSheetId="5">#REF!</definedName>
    <definedName name="sd" localSheetId="26">#REF!</definedName>
    <definedName name="sd" localSheetId="27">#REF!</definedName>
    <definedName name="sd" localSheetId="31">#REF!</definedName>
    <definedName name="sd" localSheetId="32">#REF!</definedName>
    <definedName name="sd" localSheetId="23">#REF!</definedName>
    <definedName name="sd">#REF!</definedName>
    <definedName name="sdfsdfsdfsd" localSheetId="1" hidden="1">{"Riqfin97",#N/A,FALSE,"Tran";"Riqfinpro",#N/A,FALSE,"Tran"}</definedName>
    <definedName name="sdfsdfsdfsd" localSheetId="18" hidden="1">{"Riqfin97",#N/A,FALSE,"Tran";"Riqfinpro",#N/A,FALSE,"Tran"}</definedName>
    <definedName name="sdfsdfsdfsd" localSheetId="19" hidden="1">{"Riqfin97",#N/A,FALSE,"Tran";"Riqfinpro",#N/A,FALSE,"Tran"}</definedName>
    <definedName name="sdfsdfsdfsd" localSheetId="40" hidden="1">{"Riqfin97",#N/A,FALSE,"Tran";"Riqfinpro",#N/A,FALSE,"Tran"}</definedName>
    <definedName name="sdfsdfsdfsd" localSheetId="2" hidden="1">{"Riqfin97",#N/A,FALSE,"Tran";"Riqfinpro",#N/A,FALSE,"Tran"}</definedName>
    <definedName name="sdfsdfsdfsd" localSheetId="3" hidden="1">{"Riqfin97",#N/A,FALSE,"Tran";"Riqfinpro",#N/A,FALSE,"Tran"}</definedName>
    <definedName name="sdfsdfsdfsd" localSheetId="4" hidden="1">{"Riqfin97",#N/A,FALSE,"Tran";"Riqfinpro",#N/A,FALSE,"Tran"}</definedName>
    <definedName name="sdfsdfsdfsd" localSheetId="5" hidden="1">{"Riqfin97",#N/A,FALSE,"Tran";"Riqfinpro",#N/A,FALSE,"Tran"}</definedName>
    <definedName name="sdfsdfsdfsd" localSheetId="10" hidden="1">{"Riqfin97",#N/A,FALSE,"Tran";"Riqfinpro",#N/A,FALSE,"Tran"}</definedName>
    <definedName name="sdfsdfsdfsd" localSheetId="24" hidden="1">{"Riqfin97",#N/A,FALSE,"Tran";"Riqfinpro",#N/A,FALSE,"Tran"}</definedName>
    <definedName name="sdfsdfsdfsd" localSheetId="26" hidden="1">{"Riqfin97",#N/A,FALSE,"Tran";"Riqfinpro",#N/A,FALSE,"Tran"}</definedName>
    <definedName name="sdfsdfsdfsd" localSheetId="27" hidden="1">{"Riqfin97",#N/A,FALSE,"Tran";"Riqfinpro",#N/A,FALSE,"Tran"}</definedName>
    <definedName name="sdfsdfsdfsd" localSheetId="31" hidden="1">{"Riqfin97",#N/A,FALSE,"Tran";"Riqfinpro",#N/A,FALSE,"Tran"}</definedName>
    <definedName name="sdfsdfsdfsd" localSheetId="32" hidden="1">{"Riqfin97",#N/A,FALSE,"Tran";"Riqfinpro",#N/A,FALSE,"Tran"}</definedName>
    <definedName name="sdfsdfsdfsd" localSheetId="33" hidden="1">{"Riqfin97",#N/A,FALSE,"Tran";"Riqfinpro",#N/A,FALSE,"Tran"}</definedName>
    <definedName name="sdfsdfsdfsd" localSheetId="34" hidden="1">{"Riqfin97",#N/A,FALSE,"Tran";"Riqfinpro",#N/A,FALSE,"Tran"}</definedName>
    <definedName name="sdfsdfsdfsd" localSheetId="37" hidden="1">{"Riqfin97",#N/A,FALSE,"Tran";"Riqfinpro",#N/A,FALSE,"Tran"}</definedName>
    <definedName name="sdfsdfsdfsd" localSheetId="38" hidden="1">{"Riqfin97",#N/A,FALSE,"Tran";"Riqfinpro",#N/A,FALSE,"Tran"}</definedName>
    <definedName name="sdfsdfsdfsd" localSheetId="39" hidden="1">{"Riqfin97",#N/A,FALSE,"Tran";"Riqfinpro",#N/A,FALSE,"Tran"}</definedName>
    <definedName name="sdfsdfsdfsd" localSheetId="20" hidden="1">{"Riqfin97",#N/A,FALSE,"Tran";"Riqfinpro",#N/A,FALSE,"Tran"}</definedName>
    <definedName name="sdfsdfsdfsd" localSheetId="23" hidden="1">{"Riqfin97",#N/A,FALSE,"Tran";"Riqfinpro",#N/A,FALSE,"Tran"}</definedName>
    <definedName name="sdfsdfsdfsd" localSheetId="25" hidden="1">{"Riqfin97",#N/A,FALSE,"Tran";"Riqfinpro",#N/A,FALSE,"Tran"}</definedName>
    <definedName name="sdfsdfsdfsd" hidden="1">{"Riqfin97",#N/A,FALSE,"Tran";"Riqfinpro",#N/A,FALSE,"Tran"}</definedName>
    <definedName name="sdr" localSheetId="40" hidden="1">{"Riqfin97",#N/A,FALSE,"Tran";"Riqfinpro",#N/A,FALSE,"Tran"}</definedName>
    <definedName name="sdr" localSheetId="10" hidden="1">{"Riqfin97",#N/A,FALSE,"Tran";"Riqfinpro",#N/A,FALSE,"Tran"}</definedName>
    <definedName name="sdr" localSheetId="26" hidden="1">{"Riqfin97",#N/A,FALSE,"Tran";"Riqfinpro",#N/A,FALSE,"Tran"}</definedName>
    <definedName name="sdr" localSheetId="27" hidden="1">{"Riqfin97",#N/A,FALSE,"Tran";"Riqfinpro",#N/A,FALSE,"Tran"}</definedName>
    <definedName name="sdr" localSheetId="34" hidden="1">{"Riqfin97",#N/A,FALSE,"Tran";"Riqfinpro",#N/A,FALSE,"Tran"}</definedName>
    <definedName name="sdr" localSheetId="37" hidden="1">{"Riqfin97",#N/A,FALSE,"Tran";"Riqfinpro",#N/A,FALSE,"Tran"}</definedName>
    <definedName name="sdr" localSheetId="38" hidden="1">{"Riqfin97",#N/A,FALSE,"Tran";"Riqfinpro",#N/A,FALSE,"Tran"}</definedName>
    <definedName name="sdr" localSheetId="39" hidden="1">{"Riqfin97",#N/A,FALSE,"Tran";"Riqfinpro",#N/A,FALSE,"Tran"}</definedName>
    <definedName name="sdr" localSheetId="20" hidden="1">{"Riqfin97",#N/A,FALSE,"Tran";"Riqfinpro",#N/A,FALSE,"Tran"}</definedName>
    <definedName name="sdr" localSheetId="23" hidden="1">{"Riqfin97",#N/A,FALSE,"Tran";"Riqfinpro",#N/A,FALSE,"Tran"}</definedName>
    <definedName name="sdr" hidden="1">{"Riqfin97",#N/A,FALSE,"Tran";"Riqfinpro",#N/A,FALSE,"Tran"}</definedName>
    <definedName name="sds_gdp_exp_lari" localSheetId="1">#REF!</definedName>
    <definedName name="sds_gdp_exp_lari" localSheetId="18">#REF!</definedName>
    <definedName name="sds_gdp_exp_lari" localSheetId="2">#REF!</definedName>
    <definedName name="sds_gdp_exp_lari" localSheetId="3">#REF!</definedName>
    <definedName name="sds_gdp_exp_lari" localSheetId="4">#REF!</definedName>
    <definedName name="sds_gdp_exp_lari" localSheetId="5">#REF!</definedName>
    <definedName name="sds_gdp_exp_lari" localSheetId="10">#REF!</definedName>
    <definedName name="sds_gdp_exp_lari" localSheetId="24">#REF!</definedName>
    <definedName name="sds_gdp_exp_lari" localSheetId="26">#REF!</definedName>
    <definedName name="sds_gdp_exp_lari" localSheetId="27">#REF!</definedName>
    <definedName name="sds_gdp_exp_lari" localSheetId="23">#REF!</definedName>
    <definedName name="sds_gdp_exp_lari" localSheetId="25">#REF!</definedName>
    <definedName name="sds_gdp_exp_lari">#REF!</definedName>
    <definedName name="sds_gdp_origin" localSheetId="1">#REF!</definedName>
    <definedName name="sds_gdp_origin" localSheetId="18">#REF!</definedName>
    <definedName name="sds_gdp_origin" localSheetId="3">#REF!</definedName>
    <definedName name="sds_gdp_origin" localSheetId="4">#REF!</definedName>
    <definedName name="sds_gdp_origin" localSheetId="5">#REF!</definedName>
    <definedName name="sds_gdp_origin" localSheetId="10">#REF!</definedName>
    <definedName name="sds_gdp_origin" localSheetId="24">#REF!</definedName>
    <definedName name="sds_gdp_origin" localSheetId="26">#REF!</definedName>
    <definedName name="sds_gdp_origin" localSheetId="27">#REF!</definedName>
    <definedName name="sds_gdp_origin" localSheetId="23">#REF!</definedName>
    <definedName name="sds_gdp_origin" localSheetId="25">#REF!</definedName>
    <definedName name="sds_gdp_origin">#REF!</definedName>
    <definedName name="sds_gpd_exp_gdp" localSheetId="1">#REF!</definedName>
    <definedName name="sds_gpd_exp_gdp" localSheetId="18">#REF!</definedName>
    <definedName name="sds_gpd_exp_gdp" localSheetId="3">#REF!</definedName>
    <definedName name="sds_gpd_exp_gdp" localSheetId="4">#REF!</definedName>
    <definedName name="sds_gpd_exp_gdp" localSheetId="5">#REF!</definedName>
    <definedName name="sds_gpd_exp_gdp" localSheetId="10">#REF!</definedName>
    <definedName name="sds_gpd_exp_gdp" localSheetId="24">#REF!</definedName>
    <definedName name="sds_gpd_exp_gdp" localSheetId="26">#REF!</definedName>
    <definedName name="sds_gpd_exp_gdp" localSheetId="27">#REF!</definedName>
    <definedName name="sds_gpd_exp_gdp" localSheetId="23">#REF!</definedName>
    <definedName name="sds_gpd_exp_gdp" localSheetId="25">#REF!</definedName>
    <definedName name="sds_gpd_exp_gdp">#REF!</definedName>
    <definedName name="sdsd" localSheetId="18" hidden="1">#REF!</definedName>
    <definedName name="sdsd" localSheetId="10" hidden="1">{"Riqfin97",#N/A,FALSE,"Tran";"Riqfinpro",#N/A,FALSE,"Tran"}</definedName>
    <definedName name="sdsd" localSheetId="24" hidden="1">#REF!</definedName>
    <definedName name="sdsd" localSheetId="26" hidden="1">'[72]Fax a enviar'!#REF!</definedName>
    <definedName name="sdsd" localSheetId="27" hidden="1">'[72]Fax a enviar'!#REF!</definedName>
    <definedName name="sdsd" localSheetId="23" hidden="1">#REF!</definedName>
    <definedName name="sdsd" localSheetId="25" hidden="1">#REF!</definedName>
    <definedName name="sdsd" hidden="1">'[72]Fax a enviar'!#REF!</definedName>
    <definedName name="sdsds" localSheetId="1" hidden="1">#REF!</definedName>
    <definedName name="sdsds" localSheetId="18" hidden="1">#REF!</definedName>
    <definedName name="sdsds" localSheetId="19" hidden="1">#REF!</definedName>
    <definedName name="sdsds" localSheetId="3" hidden="1">#REF!</definedName>
    <definedName name="sdsds" localSheetId="4" hidden="1">#REF!</definedName>
    <definedName name="sdsds" localSheetId="5" hidden="1">#REF!</definedName>
    <definedName name="sdsds" localSheetId="10" hidden="1">#REF!</definedName>
    <definedName name="sdsds" localSheetId="24" hidden="1">#REF!</definedName>
    <definedName name="sdsds" localSheetId="26" hidden="1">#REF!</definedName>
    <definedName name="sdsds" localSheetId="27" hidden="1">#REF!</definedName>
    <definedName name="sdsds" localSheetId="31" hidden="1">#REF!</definedName>
    <definedName name="sdsds" localSheetId="32" hidden="1">#REF!</definedName>
    <definedName name="sdsds" localSheetId="23" hidden="1">#REF!</definedName>
    <definedName name="sdsds" localSheetId="25" hidden="1">#REF!</definedName>
    <definedName name="sdsds" hidden="1">#REF!</definedName>
    <definedName name="SECIND" localSheetId="10">#REF!</definedName>
    <definedName name="SECIND" localSheetId="26">#REF!</definedName>
    <definedName name="SECIND" localSheetId="27">#REF!</definedName>
    <definedName name="SECIND">#REF!</definedName>
    <definedName name="SECTORES" localSheetId="10">#REF!</definedName>
    <definedName name="SECTORES" localSheetId="26">[103]SPNF!#REF!</definedName>
    <definedName name="SECTORES" localSheetId="27">[103]SPNF!#REF!</definedName>
    <definedName name="SECTORES">#REF!</definedName>
    <definedName name="seguimiento" localSheetId="26">#REF!</definedName>
    <definedName name="seguimiento" localSheetId="27">#REF!</definedName>
    <definedName name="seguimiento">#REF!</definedName>
    <definedName name="SEGURIDAD_SOCIAL___BS._PERS._NO_INCORP._AL_PROCESO_ECONOMICO__LEY_N__23966__ART._30">#REF!</definedName>
    <definedName name="SEGURIDAD_SOCIAL___IVA__LEY_N__23966_ART._5_PTO._2">#REF!</definedName>
    <definedName name="sei" localSheetId="10">#REF!</definedName>
    <definedName name="sei" localSheetId="26">#REF!</definedName>
    <definedName name="sei" localSheetId="27">#REF!</definedName>
    <definedName name="sei">#REF!</definedName>
    <definedName name="SEK" localSheetId="1">#REF!</definedName>
    <definedName name="SEK" localSheetId="18">#REF!</definedName>
    <definedName name="SEK" localSheetId="19">#REF!</definedName>
    <definedName name="SEK" localSheetId="3">#REF!</definedName>
    <definedName name="SEK" localSheetId="4">#REF!</definedName>
    <definedName name="SEK" localSheetId="5">#REF!</definedName>
    <definedName name="SEK" localSheetId="10">#REF!</definedName>
    <definedName name="SEK" localSheetId="26">#REF!</definedName>
    <definedName name="SEK" localSheetId="27">#REF!</definedName>
    <definedName name="SEK" localSheetId="31">#REF!</definedName>
    <definedName name="SEK" localSheetId="32">#REF!</definedName>
    <definedName name="SEK" localSheetId="23">#REF!</definedName>
    <definedName name="SEK">#REF!</definedName>
    <definedName name="Selected_Economic_and_Financial_Indicators" localSheetId="26">#REF!</definedName>
    <definedName name="Selected_Economic_and_Financial_Indicators" localSheetId="27">#REF!</definedName>
    <definedName name="Selected_Economic_and_Financial_Indicators">#REF!</definedName>
    <definedName name="SelNE" localSheetId="26">#REF!</definedName>
    <definedName name="SelNE" localSheetId="27">#REF!</definedName>
    <definedName name="SelNE">#REF!</definedName>
    <definedName name="SelNEperc" localSheetId="26">#REF!</definedName>
    <definedName name="SelNEperc" localSheetId="27">#REF!</definedName>
    <definedName name="SelNEperc">#REF!</definedName>
    <definedName name="SEMANAL" localSheetId="26">#REF!</definedName>
    <definedName name="SEMANAL" localSheetId="27">#REF!</definedName>
    <definedName name="SEMANAL">#REF!</definedName>
    <definedName name="sencount" hidden="1">2</definedName>
    <definedName name="SEP._89" localSheetId="26">#REF!</definedName>
    <definedName name="SEP._89" localSheetId="27">#REF!</definedName>
    <definedName name="SEP._89">#REF!</definedName>
    <definedName name="ser" localSheetId="1" hidden="1">{"Riqfin97",#N/A,FALSE,"Tran";"Riqfinpro",#N/A,FALSE,"Tran"}</definedName>
    <definedName name="ser" localSheetId="18" hidden="1">{"Riqfin97",#N/A,FALSE,"Tran";"Riqfinpro",#N/A,FALSE,"Tran"}</definedName>
    <definedName name="ser" localSheetId="19" hidden="1">{"Riqfin97",#N/A,FALSE,"Tran";"Riqfinpro",#N/A,FALSE,"Tran"}</definedName>
    <definedName name="ser" localSheetId="40" hidden="1">{"Riqfin97",#N/A,FALSE,"Tran";"Riqfinpro",#N/A,FALSE,"Tran"}</definedName>
    <definedName name="ser" localSheetId="2" hidden="1">{"Riqfin97",#N/A,FALSE,"Tran";"Riqfinpro",#N/A,FALSE,"Tran"}</definedName>
    <definedName name="ser" localSheetId="3" hidden="1">{"Riqfin97",#N/A,FALSE,"Tran";"Riqfinpro",#N/A,FALSE,"Tran"}</definedName>
    <definedName name="ser" localSheetId="4" hidden="1">{"Riqfin97",#N/A,FALSE,"Tran";"Riqfinpro",#N/A,FALSE,"Tran"}</definedName>
    <definedName name="ser" localSheetId="5" hidden="1">{"Riqfin97",#N/A,FALSE,"Tran";"Riqfinpro",#N/A,FALSE,"Tran"}</definedName>
    <definedName name="ser" localSheetId="10" hidden="1">{"Riqfin97",#N/A,FALSE,"Tran";"Riqfinpro",#N/A,FALSE,"Tran"}</definedName>
    <definedName name="ser" localSheetId="24" hidden="1">{"Riqfin97",#N/A,FALSE,"Tran";"Riqfinpro",#N/A,FALSE,"Tran"}</definedName>
    <definedName name="ser" localSheetId="26" hidden="1">{"Riqfin97",#N/A,FALSE,"Tran";"Riqfinpro",#N/A,FALSE,"Tran"}</definedName>
    <definedName name="ser" localSheetId="27" hidden="1">{"Riqfin97",#N/A,FALSE,"Tran";"Riqfinpro",#N/A,FALSE,"Tran"}</definedName>
    <definedName name="ser" localSheetId="31" hidden="1">{"Riqfin97",#N/A,FALSE,"Tran";"Riqfinpro",#N/A,FALSE,"Tran"}</definedName>
    <definedName name="ser" localSheetId="32" hidden="1">{"Riqfin97",#N/A,FALSE,"Tran";"Riqfinpro",#N/A,FALSE,"Tran"}</definedName>
    <definedName name="ser" localSheetId="33" hidden="1">{"Riqfin97",#N/A,FALSE,"Tran";"Riqfinpro",#N/A,FALSE,"Tran"}</definedName>
    <definedName name="ser" localSheetId="34" hidden="1">{"Riqfin97",#N/A,FALSE,"Tran";"Riqfinpro",#N/A,FALSE,"Tran"}</definedName>
    <definedName name="ser" localSheetId="37" hidden="1">{"Riqfin97",#N/A,FALSE,"Tran";"Riqfinpro",#N/A,FALSE,"Tran"}</definedName>
    <definedName name="ser" localSheetId="38" hidden="1">{"Riqfin97",#N/A,FALSE,"Tran";"Riqfinpro",#N/A,FALSE,"Tran"}</definedName>
    <definedName name="ser" localSheetId="39" hidden="1">{"Riqfin97",#N/A,FALSE,"Tran";"Riqfinpro",#N/A,FALSE,"Tran"}</definedName>
    <definedName name="ser" localSheetId="20" hidden="1">{"Riqfin97",#N/A,FALSE,"Tran";"Riqfinpro",#N/A,FALSE,"Tran"}</definedName>
    <definedName name="ser" localSheetId="23" hidden="1">{"Riqfin97",#N/A,FALSE,"Tran";"Riqfinpro",#N/A,FALSE,"Tran"}</definedName>
    <definedName name="ser" localSheetId="25" hidden="1">{"Riqfin97",#N/A,FALSE,"Tran";"Riqfinpro",#N/A,FALSE,"Tran"}</definedName>
    <definedName name="ser" hidden="1">{"Riqfin97",#N/A,FALSE,"Tran";"Riqfinpro",#N/A,FALSE,"Tran"}</definedName>
    <definedName name="SHEET_A._Contents_and_file_description" localSheetId="26">#REF!</definedName>
    <definedName name="SHEET_A._Contents_and_file_description" localSheetId="27">#REF!</definedName>
    <definedName name="SHEET_A._Contents_and_file_description">#REF!</definedName>
    <definedName name="SHEET_B._DATA_FROM_TO_OTHER_FILES" localSheetId="26">#REF!</definedName>
    <definedName name="SHEET_B._DATA_FROM_TO_OTHER_FILES" localSheetId="27">#REF!</definedName>
    <definedName name="SHEET_B._DATA_FROM_TO_OTHER_FILES">#REF!</definedName>
    <definedName name="SHEET_C._RAW_DATA1" localSheetId="26">#REF!</definedName>
    <definedName name="SHEET_C._RAW_DATA1" localSheetId="27">#REF!</definedName>
    <definedName name="SHEET_C._RAW_DATA1">#REF!</definedName>
    <definedName name="SHEET_C._RAW_DATA2" localSheetId="26">#REF!</definedName>
    <definedName name="SHEET_C._RAW_DATA2" localSheetId="27">#REF!</definedName>
    <definedName name="SHEET_C._RAW_DATA2">#REF!</definedName>
    <definedName name="SHEET_D._DATA_TRANSFORMATIONS" localSheetId="26">#REF!</definedName>
    <definedName name="SHEET_D._DATA_TRANSFORMATIONS" localSheetId="27">#REF!</definedName>
    <definedName name="SHEET_D._DATA_TRANSFORMATIONS">#REF!</definedName>
    <definedName name="SHEET_E._FINAL_TABLES" localSheetId="26">#REF!</definedName>
    <definedName name="SHEET_E._FINAL_TABLES" localSheetId="27">#REF!</definedName>
    <definedName name="SHEET_E._FINAL_TABLES">#REF!</definedName>
    <definedName name="Sheet1_Chart_2_ChartType" hidden="1">64</definedName>
    <definedName name="SID" localSheetId="1">#REF!</definedName>
    <definedName name="SID" localSheetId="18">#REF!</definedName>
    <definedName name="SID" localSheetId="19">#REF!</definedName>
    <definedName name="SID" localSheetId="3">#REF!</definedName>
    <definedName name="SID" localSheetId="4">#REF!</definedName>
    <definedName name="SID" localSheetId="5">#REF!</definedName>
    <definedName name="SID" localSheetId="10">#REF!</definedName>
    <definedName name="SID" localSheetId="24">#REF!</definedName>
    <definedName name="SID" localSheetId="26">#REF!</definedName>
    <definedName name="SID" localSheetId="27">#REF!</definedName>
    <definedName name="SID" localSheetId="31">#REF!</definedName>
    <definedName name="SID" localSheetId="32">#REF!</definedName>
    <definedName name="SID" localSheetId="23">#REF!</definedName>
    <definedName name="SID" localSheetId="25">#REF!</definedName>
    <definedName name="SID">#REF!</definedName>
    <definedName name="SIDXGOB">#REF!</definedName>
    <definedName name="SING" localSheetId="1">#REF!</definedName>
    <definedName name="SING" localSheetId="18">#REF!</definedName>
    <definedName name="SING" localSheetId="19">#REF!</definedName>
    <definedName name="SING" localSheetId="3">#REF!</definedName>
    <definedName name="SING" localSheetId="4">#REF!</definedName>
    <definedName name="SING" localSheetId="5">#REF!</definedName>
    <definedName name="SING" localSheetId="10">#REF!</definedName>
    <definedName name="SING" localSheetId="26">#REF!</definedName>
    <definedName name="SING" localSheetId="27">#REF!</definedName>
    <definedName name="SING" localSheetId="31">#REF!</definedName>
    <definedName name="SING" localSheetId="32">#REF!</definedName>
    <definedName name="SING" localSheetId="23">#REF!</definedName>
    <definedName name="SING">#REF!</definedName>
    <definedName name="SING1" localSheetId="1">#REF!</definedName>
    <definedName name="SING1" localSheetId="18">#REF!</definedName>
    <definedName name="SING1" localSheetId="19">#REF!</definedName>
    <definedName name="SING1" localSheetId="3">#REF!</definedName>
    <definedName name="SING1" localSheetId="4">#REF!</definedName>
    <definedName name="SING1" localSheetId="5">#REF!</definedName>
    <definedName name="SING1" localSheetId="10">#REF!</definedName>
    <definedName name="SING1" localSheetId="26">#REF!</definedName>
    <definedName name="SING1" localSheetId="27">#REF!</definedName>
    <definedName name="SING1" localSheetId="31">#REF!</definedName>
    <definedName name="SING1" localSheetId="32">#REF!</definedName>
    <definedName name="SING1" localSheetId="23">#REF!</definedName>
    <definedName name="SING1">#REF!</definedName>
    <definedName name="SISBANCARIO" localSheetId="26">#REF!</definedName>
    <definedName name="SISBANCARIO" localSheetId="27">#REF!</definedName>
    <definedName name="SISBANCARIO">#REF!</definedName>
    <definedName name="sisfin1" localSheetId="26">#REF!</definedName>
    <definedName name="sisfin1" localSheetId="27">#REF!</definedName>
    <definedName name="sisfin1">#REF!</definedName>
    <definedName name="sisfin2" localSheetId="26">#REF!</definedName>
    <definedName name="sisfin2" localSheetId="27">#REF!</definedName>
    <definedName name="sisfin2">#REF!</definedName>
    <definedName name="SISTEMA_BANCARIO_NACIONAL" localSheetId="26">#REF!</definedName>
    <definedName name="SISTEMA_BANCARIO_NACIONAL" localSheetId="27">#REF!</definedName>
    <definedName name="SISTEMA_BANCARIO_NACIONAL">#REF!</definedName>
    <definedName name="sksksksk" localSheetId="26">#REF!</definedName>
    <definedName name="sksksksk" localSheetId="27">#REF!</definedName>
    <definedName name="sksksksk">#REF!</definedName>
    <definedName name="snp" localSheetId="18">#REF!</definedName>
    <definedName name="snp" localSheetId="27">'[97]Credit ratings on 1st issues'!#REF!</definedName>
    <definedName name="snp" localSheetId="31">#REF!</definedName>
    <definedName name="snp" localSheetId="32">#REF!</definedName>
    <definedName name="snp" localSheetId="23">#REF!</definedName>
    <definedName name="snp">'[97]Credit ratings on 1st issues'!#REF!</definedName>
    <definedName name="SOL">#REF!</definedName>
    <definedName name="Solvencia">#REF!</definedName>
    <definedName name="SortRange" localSheetId="1">#REF!</definedName>
    <definedName name="SortRange" localSheetId="18">#REF!</definedName>
    <definedName name="SortRange" localSheetId="19">#REF!</definedName>
    <definedName name="SortRange" localSheetId="3">#REF!</definedName>
    <definedName name="SortRange" localSheetId="4">#REF!</definedName>
    <definedName name="SortRange" localSheetId="5">#REF!</definedName>
    <definedName name="SortRange" localSheetId="10">#REF!</definedName>
    <definedName name="SortRange" localSheetId="24">#REF!</definedName>
    <definedName name="SortRange" localSheetId="26">#REF!</definedName>
    <definedName name="SortRange" localSheetId="27">#REF!</definedName>
    <definedName name="SortRange" localSheetId="31">#REF!</definedName>
    <definedName name="SortRange" localSheetId="32">#REF!</definedName>
    <definedName name="SortRange" localSheetId="23">#REF!</definedName>
    <definedName name="SortRange" localSheetId="25">#REF!</definedName>
    <definedName name="SortRange">#REF!</definedName>
    <definedName name="SP" localSheetId="10">#REF!</definedName>
    <definedName name="SP" localSheetId="26">#REF!</definedName>
    <definedName name="SP" localSheetId="27">#REF!</definedName>
    <definedName name="SP">#REF!</definedName>
    <definedName name="Spain_wt">#REF!</definedName>
    <definedName name="SPG" localSheetId="10">#REF!</definedName>
    <definedName name="SPG" localSheetId="26">#REF!</definedName>
    <definedName name="SPG" localSheetId="27">#REF!</definedName>
    <definedName name="SPG">#REF!</definedName>
    <definedName name="SPN">#N/A</definedName>
    <definedName name="spnf" localSheetId="1">'[102]SPNF Acuerdo Incl. Int.'!spnf</definedName>
    <definedName name="spnf" localSheetId="18">#REF!</definedName>
    <definedName name="spnf" localSheetId="40">'[102]SPNF Acuerdo Incl. Int.'!spnf</definedName>
    <definedName name="spnf" localSheetId="3">'[102]SPNF Acuerdo Incl. Int.'!spnf</definedName>
    <definedName name="spnf" localSheetId="4">'[102]SPNF Acuerdo Incl. Int.'!spnf</definedName>
    <definedName name="spnf" localSheetId="5">'[102]SPNF Acuerdo Incl. Int.'!spnf</definedName>
    <definedName name="spnf" localSheetId="21">'[102]SPNF Acuerdo Incl. Int.'!spnf</definedName>
    <definedName name="spnf" localSheetId="27">'[102]SPNF Acuerdo Incl. Int.'!spnf</definedName>
    <definedName name="spnf" localSheetId="31">#REF!</definedName>
    <definedName name="spnf" localSheetId="25">#REF!</definedName>
    <definedName name="spnf">'[102]SPNF Acuerdo Incl. Int.'!spnf</definedName>
    <definedName name="Spread_Between_Highest_and_Lowest_Rates" localSheetId="18">#REF!</definedName>
    <definedName name="Spread_Between_Highest_and_Lowest_Rates">'[54]Inter-Bank'!$N$5</definedName>
    <definedName name="SPSS" localSheetId="10">#REF!</definedName>
    <definedName name="SPSS" localSheetId="26">#REF!</definedName>
    <definedName name="SPSS" localSheetId="27">#REF!</definedName>
    <definedName name="SPSS">#REF!</definedName>
    <definedName name="SRTable" localSheetId="10">#REF!</definedName>
    <definedName name="SRTable" localSheetId="26">#REF!</definedName>
    <definedName name="SRTable" localSheetId="27">#REF!</definedName>
    <definedName name="SRTable">#REF!</definedName>
    <definedName name="srtable1" localSheetId="10">#REF!</definedName>
    <definedName name="srtable1" localSheetId="26">#REF!</definedName>
    <definedName name="srtable1" localSheetId="27">#REF!</definedName>
    <definedName name="srtable1">#REF!</definedName>
    <definedName name="srtbl" localSheetId="26">#REF!</definedName>
    <definedName name="srtbl" localSheetId="27">#REF!</definedName>
    <definedName name="srtbl">#REF!</definedName>
    <definedName name="SS">#REF!</definedName>
    <definedName name="SSperc" localSheetId="10">#REF!</definedName>
    <definedName name="SSperc" localSheetId="26">#REF!</definedName>
    <definedName name="SSperc" localSheetId="27">#REF!</definedName>
    <definedName name="SSperc">#REF!</definedName>
    <definedName name="sss" localSheetId="1" hidden="1">{"Minpmon",#N/A,FALSE,"Monthinput"}</definedName>
    <definedName name="sss" localSheetId="18" hidden="1">{"Minpmon",#N/A,FALSE,"Monthinput"}</definedName>
    <definedName name="sss" localSheetId="19" hidden="1">{"Minpmon",#N/A,FALSE,"Monthinput"}</definedName>
    <definedName name="sss" localSheetId="40" hidden="1">{"Minpmon",#N/A,FALSE,"Monthinput"}</definedName>
    <definedName name="sss" localSheetId="2" hidden="1">{"Minpmon",#N/A,FALSE,"Monthinput"}</definedName>
    <definedName name="sss" localSheetId="3" hidden="1">{"Minpmon",#N/A,FALSE,"Monthinput"}</definedName>
    <definedName name="sss" localSheetId="4" hidden="1">{"Minpmon",#N/A,FALSE,"Monthinput"}</definedName>
    <definedName name="sss" localSheetId="5" hidden="1">{"Minpmon",#N/A,FALSE,"Monthinput"}</definedName>
    <definedName name="SSS" localSheetId="10">#REF!</definedName>
    <definedName name="sss" localSheetId="24" hidden="1">{"Minpmon",#N/A,FALSE,"Monthinput"}</definedName>
    <definedName name="sss" localSheetId="26" hidden="1">{"Minpmon",#N/A,FALSE,"Monthinput"}</definedName>
    <definedName name="sss" localSheetId="27" hidden="1">{"Minpmon",#N/A,FALSE,"Monthinput"}</definedName>
    <definedName name="sss" localSheetId="34" hidden="1">{"Minpmon",#N/A,FALSE,"Monthinput"}</definedName>
    <definedName name="sss" localSheetId="37" hidden="1">{"Minpmon",#N/A,FALSE,"Monthinput"}</definedName>
    <definedName name="sss" localSheetId="38" hidden="1">{"Minpmon",#N/A,FALSE,"Monthinput"}</definedName>
    <definedName name="sss" localSheetId="39" hidden="1">{"Minpmon",#N/A,FALSE,"Monthinput"}</definedName>
    <definedName name="sss" localSheetId="20" hidden="1">{"Minpmon",#N/A,FALSE,"Monthinput"}</definedName>
    <definedName name="sss" localSheetId="23" hidden="1">{"Minpmon",#N/A,FALSE,"Monthinput"}</definedName>
    <definedName name="sss" localSheetId="25" hidden="1">{"Minpmon",#N/A,FALSE,"Monthinput"}</definedName>
    <definedName name="sss" hidden="1">{"Minpmon",#N/A,FALSE,"Monthinput"}</definedName>
    <definedName name="ssss" localSheetId="1" hidden="1">{"Riqfin97",#N/A,FALSE,"Tran";"Riqfinpro",#N/A,FALSE,"Tran"}</definedName>
    <definedName name="ssss" localSheetId="18" hidden="1">{"Riqfin97",#N/A,FALSE,"Tran";"Riqfinpro",#N/A,FALSE,"Tran"}</definedName>
    <definedName name="ssss" localSheetId="19" hidden="1">{"Riqfin97",#N/A,FALSE,"Tran";"Riqfinpro",#N/A,FALSE,"Tran"}</definedName>
    <definedName name="ssss" localSheetId="40" hidden="1">{"Riqfin97",#N/A,FALSE,"Tran";"Riqfinpro",#N/A,FALSE,"Tran"}</definedName>
    <definedName name="ssss" localSheetId="2" hidden="1">{"Riqfin97",#N/A,FALSE,"Tran";"Riqfinpro",#N/A,FALSE,"Tran"}</definedName>
    <definedName name="ssss" localSheetId="3" hidden="1">{"Riqfin97",#N/A,FALSE,"Tran";"Riqfinpro",#N/A,FALSE,"Tran"}</definedName>
    <definedName name="ssss" localSheetId="4" hidden="1">{"Riqfin97",#N/A,FALSE,"Tran";"Riqfinpro",#N/A,FALSE,"Tran"}</definedName>
    <definedName name="ssss" localSheetId="5" hidden="1">{"Riqfin97",#N/A,FALSE,"Tran";"Riqfinpro",#N/A,FALSE,"Tran"}</definedName>
    <definedName name="ssss" localSheetId="10" hidden="1">{"Riqfin97",#N/A,FALSE,"Tran";"Riqfinpro",#N/A,FALSE,"Tran"}</definedName>
    <definedName name="ssss" localSheetId="24" hidden="1">{"Riqfin97",#N/A,FALSE,"Tran";"Riqfinpro",#N/A,FALSE,"Tran"}</definedName>
    <definedName name="ssss" localSheetId="26" hidden="1">{"Riqfin97",#N/A,FALSE,"Tran";"Riqfinpro",#N/A,FALSE,"Tran"}</definedName>
    <definedName name="ssss" localSheetId="27" hidden="1">{"Riqfin97",#N/A,FALSE,"Tran";"Riqfinpro",#N/A,FALSE,"Tran"}</definedName>
    <definedName name="ssss" localSheetId="31" hidden="1">{"Riqfin97",#N/A,FALSE,"Tran";"Riqfinpro",#N/A,FALSE,"Tran"}</definedName>
    <definedName name="ssss" localSheetId="32" hidden="1">{"Riqfin97",#N/A,FALSE,"Tran";"Riqfinpro",#N/A,FALSE,"Tran"}</definedName>
    <definedName name="ssss" localSheetId="33" hidden="1">{"Riqfin97",#N/A,FALSE,"Tran";"Riqfinpro",#N/A,FALSE,"Tran"}</definedName>
    <definedName name="ssss" localSheetId="34" hidden="1">{"Riqfin97",#N/A,FALSE,"Tran";"Riqfinpro",#N/A,FALSE,"Tran"}</definedName>
    <definedName name="ssss" localSheetId="37" hidden="1">{"Riqfin97",#N/A,FALSE,"Tran";"Riqfinpro",#N/A,FALSE,"Tran"}</definedName>
    <definedName name="ssss" localSheetId="38" hidden="1">{"Riqfin97",#N/A,FALSE,"Tran";"Riqfinpro",#N/A,FALSE,"Tran"}</definedName>
    <definedName name="ssss" localSheetId="39" hidden="1">{"Riqfin97",#N/A,FALSE,"Tran";"Riqfinpro",#N/A,FALSE,"Tran"}</definedName>
    <definedName name="ssss" localSheetId="20" hidden="1">{"Riqfin97",#N/A,FALSE,"Tran";"Riqfinpro",#N/A,FALSE,"Tran"}</definedName>
    <definedName name="ssss" localSheetId="23" hidden="1">{"Riqfin97",#N/A,FALSE,"Tran";"Riqfinpro",#N/A,FALSE,"Tran"}</definedName>
    <definedName name="ssss" localSheetId="25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26">#REF!</definedName>
    <definedName name="Staff" localSheetId="27">#REF!</definedName>
    <definedName name="Staff">#REF!</definedName>
    <definedName name="staffrp" localSheetId="26">#REF!</definedName>
    <definedName name="staffrp" localSheetId="27">#REF!</definedName>
    <definedName name="staffrp">#REF!</definedName>
    <definedName name="START" localSheetId="1">#REF!</definedName>
    <definedName name="START" localSheetId="18">#REF!</definedName>
    <definedName name="START" localSheetId="2">#REF!</definedName>
    <definedName name="START" localSheetId="3">#REF!</definedName>
    <definedName name="START" localSheetId="4">#REF!</definedName>
    <definedName name="START" localSheetId="5">#REF!</definedName>
    <definedName name="START" localSheetId="10">#REF!</definedName>
    <definedName name="START" localSheetId="24">#REF!</definedName>
    <definedName name="START" localSheetId="26">#REF!</definedName>
    <definedName name="START" localSheetId="27">#REF!</definedName>
    <definedName name="START" localSheetId="23">#REF!</definedName>
    <definedName name="START" localSheetId="25">#REF!</definedName>
    <definedName name="START">#REF!</definedName>
    <definedName name="StartPosition" localSheetId="1">#REF!</definedName>
    <definedName name="StartPosition" localSheetId="18">#REF!</definedName>
    <definedName name="StartPosition" localSheetId="19">#REF!</definedName>
    <definedName name="StartPosition" localSheetId="3">#REF!</definedName>
    <definedName name="StartPosition" localSheetId="4">#REF!</definedName>
    <definedName name="StartPosition" localSheetId="5">#REF!</definedName>
    <definedName name="StartPosition" localSheetId="24">#REF!</definedName>
    <definedName name="StartPosition" localSheetId="26">#REF!</definedName>
    <definedName name="StartPosition" localSheetId="27">#REF!</definedName>
    <definedName name="StartPosition" localSheetId="31">#REF!</definedName>
    <definedName name="StartPosition" localSheetId="32">#REF!</definedName>
    <definedName name="StartPosition" localSheetId="23">#REF!</definedName>
    <definedName name="StartPosition" localSheetId="25">#REF!</definedName>
    <definedName name="StartPosition">#REF!</definedName>
    <definedName name="STFQTAB" localSheetId="1">#REF!</definedName>
    <definedName name="STFQTAB" localSheetId="18">#REF!</definedName>
    <definedName name="STFQTAB" localSheetId="3">#REF!</definedName>
    <definedName name="STFQTAB" localSheetId="4">#REF!</definedName>
    <definedName name="STFQTAB" localSheetId="5">#REF!</definedName>
    <definedName name="STFQTAB" localSheetId="26">#REF!</definedName>
    <definedName name="STFQTAB" localSheetId="27">#REF!</definedName>
    <definedName name="STFQTAB" localSheetId="23">#REF!</definedName>
    <definedName name="STFQTAB">#REF!</definedName>
    <definedName name="STOCK">#REF!</definedName>
    <definedName name="stocksumm" localSheetId="10">#REF!</definedName>
    <definedName name="stocksumm" localSheetId="26">#REF!</definedName>
    <definedName name="stocksumm" localSheetId="27">#REF!</definedName>
    <definedName name="stocksumm">#REF!</definedName>
    <definedName name="STOP" localSheetId="1">#REF!</definedName>
    <definedName name="STOP" localSheetId="3">#REF!</definedName>
    <definedName name="STOP" localSheetId="4">#REF!</definedName>
    <definedName name="STOP" localSheetId="5">#REF!</definedName>
    <definedName name="STOP" localSheetId="10">#REF!</definedName>
    <definedName name="STOP" localSheetId="26">#REF!</definedName>
    <definedName name="STOP" localSheetId="27">#REF!</definedName>
    <definedName name="STOP" localSheetId="23">#REF!</definedName>
    <definedName name="STOP">#REF!</definedName>
    <definedName name="STTAB4" localSheetId="26">#REF!</definedName>
    <definedName name="STTAB4" localSheetId="27">#REF!</definedName>
    <definedName name="STTAB4">#REF!</definedName>
    <definedName name="SUM" localSheetId="18">#REF!</definedName>
    <definedName name="SUM">[9]BoP!$E$313:$BE$365</definedName>
    <definedName name="SUMA_FIJA_FINANCIADA_CON__LA_COPARTICIPACION_FEDERAL_DE_NACION__LEY_N__23621_ART._1">#REF!</definedName>
    <definedName name="SUMGDP" localSheetId="26">[87]NA!#REF!</definedName>
    <definedName name="SUMGDP" localSheetId="27">[87]NA!#REF!</definedName>
    <definedName name="SUMGDP">#REF!</definedName>
    <definedName name="SUMTAB">#REF!</definedName>
    <definedName name="SUPLI" localSheetId="1">#REF!</definedName>
    <definedName name="SUPLI" localSheetId="18">#REF!</definedName>
    <definedName name="SUPLI" localSheetId="19">#REF!</definedName>
    <definedName name="SUPLI" localSheetId="3">#REF!</definedName>
    <definedName name="SUPLI" localSheetId="4">#REF!</definedName>
    <definedName name="SUPLI" localSheetId="5">#REF!</definedName>
    <definedName name="SUPLI" localSheetId="10">#REF!</definedName>
    <definedName name="SUPLI" localSheetId="24">#REF!</definedName>
    <definedName name="SUPLI" localSheetId="26">#REF!</definedName>
    <definedName name="SUPLI" localSheetId="27">#REF!</definedName>
    <definedName name="SUPLI" localSheetId="31">#REF!</definedName>
    <definedName name="SUPLI" localSheetId="32">#REF!</definedName>
    <definedName name="SUPLI" localSheetId="23">#REF!</definedName>
    <definedName name="SUPLI" localSheetId="25">#REF!</definedName>
    <definedName name="SUPLI">#REF!</definedName>
    <definedName name="SUPLIDORES" localSheetId="1">#REF!</definedName>
    <definedName name="SUPLIDORES" localSheetId="18">#REF!</definedName>
    <definedName name="SUPLIDORES" localSheetId="19">#REF!</definedName>
    <definedName name="SUPLIDORES" localSheetId="3">#REF!</definedName>
    <definedName name="SUPLIDORES" localSheetId="4">#REF!</definedName>
    <definedName name="SUPLIDORES" localSheetId="5">#REF!</definedName>
    <definedName name="SUPLIDORES" localSheetId="10">#REF!</definedName>
    <definedName name="SUPLIDORES" localSheetId="26">#REF!</definedName>
    <definedName name="SUPLIDORES" localSheetId="27">#REF!</definedName>
    <definedName name="SUPLIDORES" localSheetId="31">#REF!</definedName>
    <definedName name="SUPLIDORES" localSheetId="32">#REF!</definedName>
    <definedName name="SUPLIDORES" localSheetId="23">#REF!</definedName>
    <definedName name="SUPLIDORES">#REF!</definedName>
    <definedName name="SUPPLY" localSheetId="18">#REF!</definedName>
    <definedName name="SUPPLY">[63]MONTHLY!$A$87:$Q$193</definedName>
    <definedName name="SUPPLY2" localSheetId="18">#REF!</definedName>
    <definedName name="SUPPLY2">[63]MONTHLY!$A$422:$Z$477</definedName>
    <definedName name="SUPUES" localSheetId="10">#REF!</definedName>
    <definedName name="SUPUES" localSheetId="26">#REF!</definedName>
    <definedName name="SUPUES" localSheetId="27">#REF!</definedName>
    <definedName name="SUPUES">#REF!</definedName>
    <definedName name="supuestos" localSheetId="10">#REF!</definedName>
    <definedName name="supuestos" localSheetId="26">#REF!</definedName>
    <definedName name="supuestos" localSheetId="27">#REF!</definedName>
    <definedName name="supuestos">#REF!</definedName>
    <definedName name="swe" localSheetId="1" hidden="1">{"Tab1",#N/A,FALSE,"P";"Tab2",#N/A,FALSE,"P"}</definedName>
    <definedName name="swe" localSheetId="18" hidden="1">{"Tab1",#N/A,FALSE,"P";"Tab2",#N/A,FALSE,"P"}</definedName>
    <definedName name="swe" localSheetId="19" hidden="1">{"Tab1",#N/A,FALSE,"P";"Tab2",#N/A,FALSE,"P"}</definedName>
    <definedName name="swe" localSheetId="40" hidden="1">{"Tab1",#N/A,FALSE,"P";"Tab2",#N/A,FALSE,"P"}</definedName>
    <definedName name="swe" localSheetId="2" hidden="1">{"Tab1",#N/A,FALSE,"P";"Tab2",#N/A,FALSE,"P"}</definedName>
    <definedName name="swe" localSheetId="3" hidden="1">{"Tab1",#N/A,FALSE,"P";"Tab2",#N/A,FALSE,"P"}</definedName>
    <definedName name="swe" localSheetId="4" hidden="1">{"Tab1",#N/A,FALSE,"P";"Tab2",#N/A,FALSE,"P"}</definedName>
    <definedName name="swe" localSheetId="5" hidden="1">{"Tab1",#N/A,FALSE,"P";"Tab2",#N/A,FALSE,"P"}</definedName>
    <definedName name="swe" localSheetId="10" hidden="1">{"Tab1",#N/A,FALSE,"P";"Tab2",#N/A,FALSE,"P"}</definedName>
    <definedName name="swe" localSheetId="24" hidden="1">{"Tab1",#N/A,FALSE,"P";"Tab2",#N/A,FALSE,"P"}</definedName>
    <definedName name="swe" localSheetId="26" hidden="1">{"Tab1",#N/A,FALSE,"P";"Tab2",#N/A,FALSE,"P"}</definedName>
    <definedName name="swe" localSheetId="27" hidden="1">{"Tab1",#N/A,FALSE,"P";"Tab2",#N/A,FALSE,"P"}</definedName>
    <definedName name="swe" localSheetId="31" hidden="1">{"Tab1",#N/A,FALSE,"P";"Tab2",#N/A,FALSE,"P"}</definedName>
    <definedName name="swe" localSheetId="32" hidden="1">{"Tab1",#N/A,FALSE,"P";"Tab2",#N/A,FALSE,"P"}</definedName>
    <definedName name="swe" localSheetId="33" hidden="1">{"Tab1",#N/A,FALSE,"P";"Tab2",#N/A,FALSE,"P"}</definedName>
    <definedName name="swe" localSheetId="34" hidden="1">{"Tab1",#N/A,FALSE,"P";"Tab2",#N/A,FALSE,"P"}</definedName>
    <definedName name="swe" localSheetId="37" hidden="1">{"Tab1",#N/A,FALSE,"P";"Tab2",#N/A,FALSE,"P"}</definedName>
    <definedName name="swe" localSheetId="38" hidden="1">{"Tab1",#N/A,FALSE,"P";"Tab2",#N/A,FALSE,"P"}</definedName>
    <definedName name="swe" localSheetId="39" hidden="1">{"Tab1",#N/A,FALSE,"P";"Tab2",#N/A,FALSE,"P"}</definedName>
    <definedName name="swe" localSheetId="20" hidden="1">{"Tab1",#N/A,FALSE,"P";"Tab2",#N/A,FALSE,"P"}</definedName>
    <definedName name="swe" localSheetId="23" hidden="1">{"Tab1",#N/A,FALSE,"P";"Tab2",#N/A,FALSE,"P"}</definedName>
    <definedName name="swe" localSheetId="25" hidden="1">{"Tab1",#N/A,FALSE,"P";"Tab2",#N/A,FALSE,"P"}</definedName>
    <definedName name="swe" hidden="1">{"Tab1",#N/A,FALSE,"P";"Tab2",#N/A,FALSE,"P"}</definedName>
    <definedName name="Sweden_wt">#REF!</definedName>
    <definedName name="SwitchColor" localSheetId="10">#REF!</definedName>
    <definedName name="SwitchColor" localSheetId="26">#REF!</definedName>
    <definedName name="SwitchColor" localSheetId="27">#REF!</definedName>
    <definedName name="SwitchColor">#REF!</definedName>
    <definedName name="Switzerland_wt">#REF!</definedName>
    <definedName name="Swvu.PLA1." localSheetId="18" hidden="1">#REF!</definedName>
    <definedName name="Swvu.PLA1." localSheetId="10" hidden="1">#REF!</definedName>
    <definedName name="Swvu.PLA1." localSheetId="24" hidden="1">#REF!</definedName>
    <definedName name="Swvu.PLA1." localSheetId="26" hidden="1">'[43]COP FED'!#REF!</definedName>
    <definedName name="Swvu.PLA1." localSheetId="27" hidden="1">'[43]COP FED'!#REF!</definedName>
    <definedName name="Swvu.PLA1." localSheetId="23" hidden="1">#REF!</definedName>
    <definedName name="Swvu.PLA1." localSheetId="25" hidden="1">#REF!</definedName>
    <definedName name="Swvu.PLA1." hidden="1">'[43]COP FED'!#REF!</definedName>
    <definedName name="Swvu.PLA2." localSheetId="18" hidden="1">#REF!</definedName>
    <definedName name="Swvu.PLA2." localSheetId="10" hidden="1">#REF!</definedName>
    <definedName name="Swvu.PLA2." hidden="1">'[43]COP FED'!$A$1:$N$49</definedName>
    <definedName name="sxc" localSheetId="1" hidden="1">{"Riqfin97",#N/A,FALSE,"Tran";"Riqfinpro",#N/A,FALSE,"Tran"}</definedName>
    <definedName name="sxc" localSheetId="18" hidden="1">{"Riqfin97",#N/A,FALSE,"Tran";"Riqfinpro",#N/A,FALSE,"Tran"}</definedName>
    <definedName name="sxc" localSheetId="19" hidden="1">{"Riqfin97",#N/A,FALSE,"Tran";"Riqfinpro",#N/A,FALSE,"Tran"}</definedName>
    <definedName name="sxc" localSheetId="40" hidden="1">{"Riqfin97",#N/A,FALSE,"Tran";"Riqfinpro",#N/A,FALSE,"Tran"}</definedName>
    <definedName name="sxc" localSheetId="2" hidden="1">{"Riqfin97",#N/A,FALSE,"Tran";"Riqfinpro",#N/A,FALSE,"Tran"}</definedName>
    <definedName name="sxc" localSheetId="3" hidden="1">{"Riqfin97",#N/A,FALSE,"Tran";"Riqfinpro",#N/A,FALSE,"Tran"}</definedName>
    <definedName name="sxc" localSheetId="4" hidden="1">{"Riqfin97",#N/A,FALSE,"Tran";"Riqfinpro",#N/A,FALSE,"Tran"}</definedName>
    <definedName name="sxc" localSheetId="5" hidden="1">{"Riqfin97",#N/A,FALSE,"Tran";"Riqfinpro",#N/A,FALSE,"Tran"}</definedName>
    <definedName name="sxc" localSheetId="10" hidden="1">{"Riqfin97",#N/A,FALSE,"Tran";"Riqfinpro",#N/A,FALSE,"Tran"}</definedName>
    <definedName name="sxc" localSheetId="24" hidden="1">{"Riqfin97",#N/A,FALSE,"Tran";"Riqfinpro",#N/A,FALSE,"Tran"}</definedName>
    <definedName name="sxc" localSheetId="26" hidden="1">{"Riqfin97",#N/A,FALSE,"Tran";"Riqfinpro",#N/A,FALSE,"Tran"}</definedName>
    <definedName name="sxc" localSheetId="27" hidden="1">{"Riqfin97",#N/A,FALSE,"Tran";"Riqfinpro",#N/A,FALSE,"Tran"}</definedName>
    <definedName name="sxc" localSheetId="31" hidden="1">{"Riqfin97",#N/A,FALSE,"Tran";"Riqfinpro",#N/A,FALSE,"Tran"}</definedName>
    <definedName name="sxc" localSheetId="32" hidden="1">{"Riqfin97",#N/A,FALSE,"Tran";"Riqfinpro",#N/A,FALSE,"Tran"}</definedName>
    <definedName name="sxc" localSheetId="33" hidden="1">{"Riqfin97",#N/A,FALSE,"Tran";"Riqfinpro",#N/A,FALSE,"Tran"}</definedName>
    <definedName name="sxc" localSheetId="34" hidden="1">{"Riqfin97",#N/A,FALSE,"Tran";"Riqfinpro",#N/A,FALSE,"Tran"}</definedName>
    <definedName name="sxc" localSheetId="37" hidden="1">{"Riqfin97",#N/A,FALSE,"Tran";"Riqfinpro",#N/A,FALSE,"Tran"}</definedName>
    <definedName name="sxc" localSheetId="38" hidden="1">{"Riqfin97",#N/A,FALSE,"Tran";"Riqfinpro",#N/A,FALSE,"Tran"}</definedName>
    <definedName name="sxc" localSheetId="39" hidden="1">{"Riqfin97",#N/A,FALSE,"Tran";"Riqfinpro",#N/A,FALSE,"Tran"}</definedName>
    <definedName name="sxc" localSheetId="20" hidden="1">{"Riqfin97",#N/A,FALSE,"Tran";"Riqfinpro",#N/A,FALSE,"Tran"}</definedName>
    <definedName name="sxc" localSheetId="23" hidden="1">{"Riqfin97",#N/A,FALSE,"Tran";"Riqfinpro",#N/A,FALSE,"Tran"}</definedName>
    <definedName name="sxc" localSheetId="25" hidden="1">{"Riqfin97",#N/A,FALSE,"Tran";"Riqfinpro",#N/A,FALSE,"Tran"}</definedName>
    <definedName name="sxc" hidden="1">{"Riqfin97",#N/A,FALSE,"Tran";"Riqfinpro",#N/A,FALSE,"Tran"}</definedName>
    <definedName name="sxe" localSheetId="1" hidden="1">{"Riqfin97",#N/A,FALSE,"Tran";"Riqfinpro",#N/A,FALSE,"Tran"}</definedName>
    <definedName name="sxe" localSheetId="18" hidden="1">{"Riqfin97",#N/A,FALSE,"Tran";"Riqfinpro",#N/A,FALSE,"Tran"}</definedName>
    <definedName name="sxe" localSheetId="19" hidden="1">{"Riqfin97",#N/A,FALSE,"Tran";"Riqfinpro",#N/A,FALSE,"Tran"}</definedName>
    <definedName name="sxe" localSheetId="40" hidden="1">{"Riqfin97",#N/A,FALSE,"Tran";"Riqfinpro",#N/A,FALSE,"Tran"}</definedName>
    <definedName name="sxe" localSheetId="2" hidden="1">{"Riqfin97",#N/A,FALSE,"Tran";"Riqfinpro",#N/A,FALSE,"Tran"}</definedName>
    <definedName name="sxe" localSheetId="3" hidden="1">{"Riqfin97",#N/A,FALSE,"Tran";"Riqfinpro",#N/A,FALSE,"Tran"}</definedName>
    <definedName name="sxe" localSheetId="4" hidden="1">{"Riqfin97",#N/A,FALSE,"Tran";"Riqfinpro",#N/A,FALSE,"Tran"}</definedName>
    <definedName name="sxe" localSheetId="5" hidden="1">{"Riqfin97",#N/A,FALSE,"Tran";"Riqfinpro",#N/A,FALSE,"Tran"}</definedName>
    <definedName name="sxe" localSheetId="10" hidden="1">{"Riqfin97",#N/A,FALSE,"Tran";"Riqfinpro",#N/A,FALSE,"Tran"}</definedName>
    <definedName name="sxe" localSheetId="24" hidden="1">{"Riqfin97",#N/A,FALSE,"Tran";"Riqfinpro",#N/A,FALSE,"Tran"}</definedName>
    <definedName name="sxe" localSheetId="26" hidden="1">{"Riqfin97",#N/A,FALSE,"Tran";"Riqfinpro",#N/A,FALSE,"Tran"}</definedName>
    <definedName name="sxe" localSheetId="27" hidden="1">{"Riqfin97",#N/A,FALSE,"Tran";"Riqfinpro",#N/A,FALSE,"Tran"}</definedName>
    <definedName name="sxe" localSheetId="31" hidden="1">{"Riqfin97",#N/A,FALSE,"Tran";"Riqfinpro",#N/A,FALSE,"Tran"}</definedName>
    <definedName name="sxe" localSheetId="32" hidden="1">{"Riqfin97",#N/A,FALSE,"Tran";"Riqfinpro",#N/A,FALSE,"Tran"}</definedName>
    <definedName name="sxe" localSheetId="33" hidden="1">{"Riqfin97",#N/A,FALSE,"Tran";"Riqfinpro",#N/A,FALSE,"Tran"}</definedName>
    <definedName name="sxe" localSheetId="34" hidden="1">{"Riqfin97",#N/A,FALSE,"Tran";"Riqfinpro",#N/A,FALSE,"Tran"}</definedName>
    <definedName name="sxe" localSheetId="37" hidden="1">{"Riqfin97",#N/A,FALSE,"Tran";"Riqfinpro",#N/A,FALSE,"Tran"}</definedName>
    <definedName name="sxe" localSheetId="38" hidden="1">{"Riqfin97",#N/A,FALSE,"Tran";"Riqfinpro",#N/A,FALSE,"Tran"}</definedName>
    <definedName name="sxe" localSheetId="39" hidden="1">{"Riqfin97",#N/A,FALSE,"Tran";"Riqfinpro",#N/A,FALSE,"Tran"}</definedName>
    <definedName name="sxe" localSheetId="20" hidden="1">{"Riqfin97",#N/A,FALSE,"Tran";"Riqfinpro",#N/A,FALSE,"Tran"}</definedName>
    <definedName name="sxe" localSheetId="23" hidden="1">{"Riqfin97",#N/A,FALSE,"Tran";"Riqfinpro",#N/A,FALSE,"Tran"}</definedName>
    <definedName name="sxe" localSheetId="25" hidden="1">{"Riqfin97",#N/A,FALSE,"Tran";"Riqfinpro",#N/A,FALSE,"Tran"}</definedName>
    <definedName name="sxe" hidden="1">{"Riqfin97",#N/A,FALSE,"Tran";"Riqfinpro",#N/A,FALSE,"Tran"}</definedName>
    <definedName name="t" localSheetId="1" hidden="1">{"Minpmon",#N/A,FALSE,"Monthinput"}</definedName>
    <definedName name="t" localSheetId="18" hidden="1">{"Minpmon",#N/A,FALSE,"Monthinput"}</definedName>
    <definedName name="t" localSheetId="19" hidden="1">{"Minpmon",#N/A,FALSE,"Monthinput"}</definedName>
    <definedName name="t" localSheetId="40" hidden="1">{"Minpmon",#N/A,FALSE,"Monthinput"}</definedName>
    <definedName name="t" localSheetId="2" hidden="1">{"Minpmon",#N/A,FALSE,"Monthinput"}</definedName>
    <definedName name="t" localSheetId="3" hidden="1">{"Minpmon",#N/A,FALSE,"Monthinput"}</definedName>
    <definedName name="t" localSheetId="4" hidden="1">{"Minpmon",#N/A,FALSE,"Monthinput"}</definedName>
    <definedName name="t" localSheetId="5" hidden="1">{"Minpmon",#N/A,FALSE,"Monthinput"}</definedName>
    <definedName name="t" localSheetId="10" hidden="1">{"Minpmon",#N/A,FALSE,"Monthinput"}</definedName>
    <definedName name="t" localSheetId="24" hidden="1">{"Minpmon",#N/A,FALSE,"Monthinput"}</definedName>
    <definedName name="t" localSheetId="26" hidden="1">{"Minpmon",#N/A,FALSE,"Monthinput"}</definedName>
    <definedName name="t" localSheetId="27" hidden="1">{"Minpmon",#N/A,FALSE,"Monthinput"}</definedName>
    <definedName name="t" localSheetId="31" hidden="1">{"Minpmon",#N/A,FALSE,"Monthinput"}</definedName>
    <definedName name="t" localSheetId="32" hidden="1">{"Minpmon",#N/A,FALSE,"Monthinput"}</definedName>
    <definedName name="t" localSheetId="33" hidden="1">{"Minpmon",#N/A,FALSE,"Monthinput"}</definedName>
    <definedName name="t" localSheetId="34" hidden="1">{"Minpmon",#N/A,FALSE,"Monthinput"}</definedName>
    <definedName name="t" localSheetId="37" hidden="1">{"Minpmon",#N/A,FALSE,"Monthinput"}</definedName>
    <definedName name="t" localSheetId="38" hidden="1">{"Minpmon",#N/A,FALSE,"Monthinput"}</definedName>
    <definedName name="t" localSheetId="39" hidden="1">{"Minpmon",#N/A,FALSE,"Monthinput"}</definedName>
    <definedName name="t" localSheetId="20" hidden="1">{"Minpmon",#N/A,FALSE,"Monthinput"}</definedName>
    <definedName name="t" localSheetId="23" hidden="1">{"Minpmon",#N/A,FALSE,"Monthinput"}</definedName>
    <definedName name="t" localSheetId="25" hidden="1">{"Minpmon",#N/A,FALSE,"Monthinput"}</definedName>
    <definedName name="t" hidden="1">{"Minpmon",#N/A,FALSE,"Monthinput"}</definedName>
    <definedName name="Tab_2" localSheetId="26">#REF!</definedName>
    <definedName name="Tab_2" localSheetId="27">#REF!</definedName>
    <definedName name="Tab_2">#REF!</definedName>
    <definedName name="Tab_Assumptions" localSheetId="26">#REF!</definedName>
    <definedName name="Tab_Assumptions" localSheetId="27">#REF!</definedName>
    <definedName name="Tab_Assumptions">#REF!</definedName>
    <definedName name="Tab_results" localSheetId="26">#REF!</definedName>
    <definedName name="Tab_results" localSheetId="27">#REF!</definedName>
    <definedName name="Tab_results">#REF!</definedName>
    <definedName name="Tab1_A" localSheetId="26">#REF!</definedName>
    <definedName name="Tab1_A" localSheetId="27">#REF!</definedName>
    <definedName name="Tab1_A">#REF!</definedName>
    <definedName name="Tab1_B" localSheetId="26">#REF!</definedName>
    <definedName name="Tab1_B" localSheetId="27">#REF!</definedName>
    <definedName name="Tab1_B">#REF!</definedName>
    <definedName name="tab1a" localSheetId="26">#REF!</definedName>
    <definedName name="tab1a" localSheetId="27">#REF!</definedName>
    <definedName name="tab1a">#REF!</definedName>
    <definedName name="tab1b" localSheetId="26">#REF!</definedName>
    <definedName name="tab1b" localSheetId="27">#REF!</definedName>
    <definedName name="tab1b">#REF!</definedName>
    <definedName name="TAB1CK" localSheetId="26">#REF!</definedName>
    <definedName name="TAB1CK" localSheetId="27">#REF!</definedName>
    <definedName name="TAB1CK">#REF!</definedName>
    <definedName name="Tab2_DSA">#REF!</definedName>
    <definedName name="Tab25a" localSheetId="1">#REF!</definedName>
    <definedName name="Tab25a" localSheetId="18">#REF!</definedName>
    <definedName name="Tab25a" localSheetId="2">#REF!</definedName>
    <definedName name="Tab25a" localSheetId="3">#REF!</definedName>
    <definedName name="Tab25a" localSheetId="4">#REF!</definedName>
    <definedName name="Tab25a" localSheetId="5">#REF!</definedName>
    <definedName name="Tab25a" localSheetId="10">#REF!</definedName>
    <definedName name="Tab25a" localSheetId="24">#REF!</definedName>
    <definedName name="Tab25a" localSheetId="26">#REF!</definedName>
    <definedName name="Tab25a" localSheetId="27">#REF!</definedName>
    <definedName name="Tab25a" localSheetId="23">#REF!</definedName>
    <definedName name="Tab25a" localSheetId="25">#REF!</definedName>
    <definedName name="Tab25a">#REF!</definedName>
    <definedName name="Tab25b" localSheetId="1">#REF!</definedName>
    <definedName name="Tab25b" localSheetId="18">#REF!</definedName>
    <definedName name="Tab25b" localSheetId="3">#REF!</definedName>
    <definedName name="Tab25b" localSheetId="4">#REF!</definedName>
    <definedName name="Tab25b" localSheetId="5">#REF!</definedName>
    <definedName name="Tab25b" localSheetId="10">#REF!</definedName>
    <definedName name="Tab25b" localSheetId="24">#REF!</definedName>
    <definedName name="Tab25b" localSheetId="26">#REF!</definedName>
    <definedName name="Tab25b" localSheetId="27">#REF!</definedName>
    <definedName name="Tab25b" localSheetId="23">#REF!</definedName>
    <definedName name="Tab25b" localSheetId="25">#REF!</definedName>
    <definedName name="Tab25b">#REF!</definedName>
    <definedName name="TAB2A" localSheetId="26">#REF!</definedName>
    <definedName name="TAB2A" localSheetId="27">#REF!</definedName>
    <definedName name="TAB2A">#REF!</definedName>
    <definedName name="tab2GC" localSheetId="26">#REF!</definedName>
    <definedName name="tab2GC" localSheetId="27">#REF!</definedName>
    <definedName name="tab2GC">#REF!</definedName>
    <definedName name="tab3BPS" localSheetId="26">#REF!</definedName>
    <definedName name="tab3BPS" localSheetId="27">#REF!</definedName>
    <definedName name="tab3BPS">#REF!</definedName>
    <definedName name="tab4Int" localSheetId="26">#REF!</definedName>
    <definedName name="tab4Int" localSheetId="27">#REF!</definedName>
    <definedName name="tab4Int">#REF!</definedName>
    <definedName name="TAB5A" localSheetId="26">#REF!</definedName>
    <definedName name="TAB5A" localSheetId="27">#REF!</definedName>
    <definedName name="TAB5A">#REF!</definedName>
    <definedName name="tab5Emp" localSheetId="26">#REF!</definedName>
    <definedName name="tab5Emp" localSheetId="27">#REF!</definedName>
    <definedName name="tab5Emp">#REF!</definedName>
    <definedName name="TAB6A">#REF!</definedName>
    <definedName name="TAB6B">#REF!</definedName>
    <definedName name="tab6BCU" localSheetId="10">#REF!</definedName>
    <definedName name="tab6BCU" localSheetId="26">#REF!</definedName>
    <definedName name="tab6BCU" localSheetId="27">#REF!</definedName>
    <definedName name="tab6BCU">#REF!</definedName>
    <definedName name="TAB6C" localSheetId="10">#REF!</definedName>
    <definedName name="TAB6C" localSheetId="26">#REF!</definedName>
    <definedName name="TAB6C" localSheetId="27">#REF!</definedName>
    <definedName name="TAB6C">#REF!</definedName>
    <definedName name="TAB7A" localSheetId="10">#REF!</definedName>
    <definedName name="TAB7A" localSheetId="26">#REF!</definedName>
    <definedName name="TAB7A" localSheetId="27">#REF!</definedName>
    <definedName name="TAB7A">#REF!</definedName>
    <definedName name="tab7DGI" localSheetId="26">#REF!</definedName>
    <definedName name="tab7DGI" localSheetId="27">#REF!</definedName>
    <definedName name="tab7DGI">#REF!</definedName>
    <definedName name="Tabasic" localSheetId="26">#REF!</definedName>
    <definedName name="Tabasic" localSheetId="27">#REF!</definedName>
    <definedName name="Tabasic">#REF!</definedName>
    <definedName name="Tabe" localSheetId="1">#REF!</definedName>
    <definedName name="Tabe" localSheetId="18">#REF!</definedName>
    <definedName name="Tabe" localSheetId="19">#REF!</definedName>
    <definedName name="Tabe" localSheetId="3">#REF!</definedName>
    <definedName name="Tabe" localSheetId="4">#REF!</definedName>
    <definedName name="Tabe" localSheetId="5">#REF!</definedName>
    <definedName name="Tabe" localSheetId="26">#REF!</definedName>
    <definedName name="Tabe" localSheetId="27">#REF!</definedName>
    <definedName name="Tabe" localSheetId="31">#REF!</definedName>
    <definedName name="Tabe" localSheetId="32">#REF!</definedName>
    <definedName name="Tabe" localSheetId="23">#REF!</definedName>
    <definedName name="Tabe">#REF!</definedName>
    <definedName name="Tabla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26">#REF!</definedName>
    <definedName name="Table" localSheetId="27">#REF!</definedName>
    <definedName name="Table">#REF!</definedName>
    <definedName name="Table__47" localSheetId="18">#REF!</definedName>
    <definedName name="Table__47" localSheetId="10">#REF!</definedName>
    <definedName name="Table__47">[114]RED47!$A$1:$I$53</definedName>
    <definedName name="TABLE_1">#REF!</definedName>
    <definedName name="Table_16.__Guatemala__National_Accounts_at_Current_Prices" localSheetId="10">#REF!</definedName>
    <definedName name="Table_16.__Guatemala__National_Accounts_at_Current_Prices" localSheetId="26">#REF!</definedName>
    <definedName name="Table_16.__Guatemala__National_Accounts_at_Current_Prices" localSheetId="27">#REF!</definedName>
    <definedName name="Table_16.__Guatemala__National_Accounts_at_Current_Prices">#REF!</definedName>
    <definedName name="Table_2._Country_X___Public_Sector_Financing_1" localSheetId="1">#REF!</definedName>
    <definedName name="Table_2._Country_X___Public_Sector_Financing_1" localSheetId="18">#REF!</definedName>
    <definedName name="Table_2._Country_X___Public_Sector_Financing_1" localSheetId="3">#REF!</definedName>
    <definedName name="Table_2._Country_X___Public_Sector_Financing_1" localSheetId="4">#REF!</definedName>
    <definedName name="Table_2._Country_X___Public_Sector_Financing_1" localSheetId="5">#REF!</definedName>
    <definedName name="Table_2._Country_X___Public_Sector_Financing_1" localSheetId="10">#REF!</definedName>
    <definedName name="Table_2._Country_X___Public_Sector_Financing_1" localSheetId="24">#REF!</definedName>
    <definedName name="Table_2._Country_X___Public_Sector_Financing_1" localSheetId="26">#REF!</definedName>
    <definedName name="Table_2._Country_X___Public_Sector_Financing_1" localSheetId="27">#REF!</definedName>
    <definedName name="Table_2._Country_X___Public_Sector_Financing_1" localSheetId="23">#REF!</definedName>
    <definedName name="Table_2._Country_X___Public_Sector_Financing_1" localSheetId="25">#REF!</definedName>
    <definedName name="Table_2._Country_X___Public_Sector_Financing_1">#REF!</definedName>
    <definedName name="Table_20.cont__Guatemala___Selected_Agricultural_Sector_Statistics__concluded" localSheetId="26">#REF!</definedName>
    <definedName name="Table_20.cont__Guatemala___Selected_Agricultural_Sector_Statistics__concluded" localSheetId="27">#REF!</definedName>
    <definedName name="Table_20.cont__Guatemala___Selected_Agricultural_Sector_Statistics__concluded">#REF!</definedName>
    <definedName name="Table_28._Guatemala___Selected_Wage_Indicators_1" localSheetId="26">#REF!</definedName>
    <definedName name="Table_28._Guatemala___Selected_Wage_Indicators_1" localSheetId="27">#REF!</definedName>
    <definedName name="Table_28._Guatemala___Selected_Wage_Indicators_1">#REF!</definedName>
    <definedName name="Table_28a._Guatemala___Selected_Wage_Indicators_1" localSheetId="26">#REF!</definedName>
    <definedName name="Table_28a._Guatemala___Selected_Wage_Indicators_1" localSheetId="27">#REF!</definedName>
    <definedName name="Table_28a._Guatemala___Selected_Wage_Indicators_1">#REF!</definedName>
    <definedName name="Table_3.5b" localSheetId="1">#REF!</definedName>
    <definedName name="Table_3.5b" localSheetId="18">#REF!</definedName>
    <definedName name="Table_3.5b" localSheetId="19">#REF!</definedName>
    <definedName name="Table_3.5b" localSheetId="3">#REF!</definedName>
    <definedName name="Table_3.5b" localSheetId="4">#REF!</definedName>
    <definedName name="Table_3.5b" localSheetId="5">#REF!</definedName>
    <definedName name="Table_3.5b" localSheetId="24">#REF!</definedName>
    <definedName name="Table_3.5b" localSheetId="26">#REF!</definedName>
    <definedName name="Table_3.5b" localSheetId="27">#REF!</definedName>
    <definedName name="Table_3.5b" localSheetId="31">#REF!</definedName>
    <definedName name="Table_3.5b" localSheetId="32">#REF!</definedName>
    <definedName name="Table_3.5b" localSheetId="23">#REF!</definedName>
    <definedName name="Table_3.5b" localSheetId="25">#REF!</definedName>
    <definedName name="Table_3.5b">#REF!</definedName>
    <definedName name="Table_30a._Guatemala___Selected_Employment_and_Labor_Productivity_Indicators" localSheetId="26">#REF!</definedName>
    <definedName name="Table_30a._Guatemala___Selected_Employment_and_Labor_Productivity_Indicators" localSheetId="27">#REF!</definedName>
    <definedName name="Table_30a._Guatemala___Selected_Employment_and_Labor_Productivity_Indicators">#REF!</definedName>
    <definedName name="Table_31._Guatemala___Selected_Wage_and_Employment_Indicators_1" localSheetId="26">#REF!</definedName>
    <definedName name="Table_31._Guatemala___Selected_Wage_and_Employment_Indicators_1" localSheetId="27">#REF!</definedName>
    <definedName name="Table_31._Guatemala___Selected_Wage_and_Employment_Indicators_1">#REF!</definedName>
    <definedName name="Table_32.__Guatemala__Trends_in_Unit_Labor_Costs__ULC___Real_Wages__Productivity_and_Employment" localSheetId="26">#REF!</definedName>
    <definedName name="Table_32.__Guatemala__Trends_in_Unit_Labor_Costs__ULC___Real_Wages__Productivity_and_Employment" localSheetId="27">#REF!</definedName>
    <definedName name="Table_32.__Guatemala__Trends_in_Unit_Labor_Costs__ULC___Real_Wages__Productivity_and_Employment">#REF!</definedName>
    <definedName name="Table_33.__Guatemala__Indicators_of_Competitiveness" localSheetId="26">#REF!</definedName>
    <definedName name="Table_33.__Guatemala__Indicators_of_Competitiveness" localSheetId="27">#REF!</definedName>
    <definedName name="Table_33.__Guatemala__Indicators_of_Competitiveness">#REF!</definedName>
    <definedName name="Table_4._Guatemala___Consumer_Price_Indices__1" localSheetId="26">#REF!</definedName>
    <definedName name="Table_4._Guatemala___Consumer_Price_Indices__1" localSheetId="27">#REF!</definedName>
    <definedName name="Table_4._Guatemala___Consumer_Price_Indices__1">#REF!</definedName>
    <definedName name="Table_4SR" localSheetId="26">#REF!</definedName>
    <definedName name="Table_4SR" localSheetId="27">#REF!</definedName>
    <definedName name="Table_4SR">#REF!</definedName>
    <definedName name="Table_5a" localSheetId="26">#REF!</definedName>
    <definedName name="Table_5a" localSheetId="27">#REF!</definedName>
    <definedName name="Table_5a">#REF!</definedName>
    <definedName name="Table_7SR" localSheetId="26">#REF!</definedName>
    <definedName name="Table_7SR" localSheetId="27">#REF!</definedName>
    <definedName name="Table_7SR">#REF!</definedName>
    <definedName name="Table_A.__Guatemala__Trends_in_Private_Sector_Unit_Labor_Costs__ULC___Real_Wages__Productivity_and_Employment" localSheetId="26">#REF!</definedName>
    <definedName name="Table_A.__Guatemala__Trends_in_Private_Sector_Unit_Labor_Costs__ULC___Real_Wages__Productivity_and_Employment" localSheetId="27">#REF!</definedName>
    <definedName name="Table_A.__Guatemala__Trends_in_Private_Sector_Unit_Labor_Costs__ULC___Real_Wages__Productivity_and_Employment">#REF!</definedName>
    <definedName name="Table_debt" localSheetId="26">#REF!</definedName>
    <definedName name="Table_debt" localSheetId="27">#REF!</definedName>
    <definedName name="Table_debt">#REF!</definedName>
    <definedName name="Table_Template" localSheetId="1">#REF!</definedName>
    <definedName name="Table_Template" localSheetId="18">#REF!</definedName>
    <definedName name="Table_Template" localSheetId="3">#REF!</definedName>
    <definedName name="Table_Template" localSheetId="4">#REF!</definedName>
    <definedName name="Table_Template" localSheetId="5">#REF!</definedName>
    <definedName name="Table_Template" localSheetId="26">#REF!</definedName>
    <definedName name="Table_Template" localSheetId="27">#REF!</definedName>
    <definedName name="Table_Template" localSheetId="23">#REF!</definedName>
    <definedName name="Table_Template">#REF!</definedName>
    <definedName name="table1" localSheetId="1">#REF!</definedName>
    <definedName name="table1" localSheetId="19">#REF!</definedName>
    <definedName name="table1" localSheetId="3">#REF!</definedName>
    <definedName name="table1" localSheetId="4">#REF!</definedName>
    <definedName name="table1" localSheetId="5">#REF!</definedName>
    <definedName name="table1" localSheetId="26">#REF!</definedName>
    <definedName name="table1" localSheetId="27">#REF!</definedName>
    <definedName name="table1" localSheetId="31">#REF!</definedName>
    <definedName name="table1" localSheetId="32">#REF!</definedName>
    <definedName name="table1" localSheetId="23">#REF!</definedName>
    <definedName name="table1">#REF!</definedName>
    <definedName name="table10">#REF!</definedName>
    <definedName name="table11" localSheetId="10">#REF!</definedName>
    <definedName name="table11" localSheetId="26">#REF!</definedName>
    <definedName name="table11" localSheetId="27">#REF!</definedName>
    <definedName name="table11">#REF!</definedName>
    <definedName name="table11?" localSheetId="10">#REF!</definedName>
    <definedName name="table11?" localSheetId="26">#REF!</definedName>
    <definedName name="table11?" localSheetId="27">#REF!</definedName>
    <definedName name="table11?">#REF!</definedName>
    <definedName name="table12" localSheetId="10">#REF!</definedName>
    <definedName name="table12" localSheetId="26">#REF!</definedName>
    <definedName name="table12" localSheetId="27">#REF!</definedName>
    <definedName name="table12">#REF!</definedName>
    <definedName name="table13" localSheetId="26">#REF!</definedName>
    <definedName name="table13" localSheetId="27">#REF!</definedName>
    <definedName name="table13">#REF!</definedName>
    <definedName name="table15" localSheetId="26">#REF!</definedName>
    <definedName name="table15" localSheetId="27">#REF!</definedName>
    <definedName name="table15">#REF!</definedName>
    <definedName name="table16" localSheetId="26">#REF!</definedName>
    <definedName name="table16" localSheetId="27">#REF!</definedName>
    <definedName name="table16">#REF!</definedName>
    <definedName name="table17" localSheetId="26">#REF!</definedName>
    <definedName name="table17" localSheetId="27">#REF!</definedName>
    <definedName name="table17">#REF!</definedName>
    <definedName name="table18" localSheetId="26">#REF!</definedName>
    <definedName name="table18" localSheetId="27">#REF!</definedName>
    <definedName name="table18">#REF!</definedName>
    <definedName name="table19" localSheetId="26">#REF!</definedName>
    <definedName name="table19" localSheetId="27">#REF!</definedName>
    <definedName name="table19">#REF!</definedName>
    <definedName name="Table2" localSheetId="1">#REF!</definedName>
    <definedName name="Table2" localSheetId="18">#REF!</definedName>
    <definedName name="Table2" localSheetId="3">#REF!</definedName>
    <definedName name="Table2" localSheetId="4">#REF!</definedName>
    <definedName name="Table2" localSheetId="5">#REF!</definedName>
    <definedName name="Table2" localSheetId="10">#REF!</definedName>
    <definedName name="Table2" localSheetId="24">#REF!</definedName>
    <definedName name="Table2" localSheetId="26">#REF!</definedName>
    <definedName name="Table2" localSheetId="27">#REF!</definedName>
    <definedName name="Table2" localSheetId="23">#REF!</definedName>
    <definedName name="Table2" localSheetId="25">#REF!</definedName>
    <definedName name="Table2">#REF!</definedName>
    <definedName name="table20" localSheetId="10">#REF!</definedName>
    <definedName name="table20" localSheetId="26">#REF!</definedName>
    <definedName name="table20" localSheetId="27">#REF!</definedName>
    <definedName name="table20">#REF!</definedName>
    <definedName name="table21" localSheetId="10">#REF!</definedName>
    <definedName name="table21" localSheetId="26">#REF!</definedName>
    <definedName name="table21" localSheetId="27">#REF!</definedName>
    <definedName name="table21">#REF!</definedName>
    <definedName name="table22a" localSheetId="26">#REF!</definedName>
    <definedName name="table22a" localSheetId="27">#REF!</definedName>
    <definedName name="table22a">#REF!</definedName>
    <definedName name="table22b" localSheetId="26">#REF!</definedName>
    <definedName name="table22b" localSheetId="27">#REF!</definedName>
    <definedName name="table22b">#REF!</definedName>
    <definedName name="table25" localSheetId="26">#REF!</definedName>
    <definedName name="table25" localSheetId="27">#REF!</definedName>
    <definedName name="table25">#REF!</definedName>
    <definedName name="table26" localSheetId="26">#REF!</definedName>
    <definedName name="table26" localSheetId="27">#REF!</definedName>
    <definedName name="table26">#REF!</definedName>
    <definedName name="table3">#REF!</definedName>
    <definedName name="table4" localSheetId="10">#REF!</definedName>
    <definedName name="table4" localSheetId="26">#REF!</definedName>
    <definedName name="table4" localSheetId="27">#REF!</definedName>
    <definedName name="table4">#REF!</definedName>
    <definedName name="table41" localSheetId="10">#REF!</definedName>
    <definedName name="table41" localSheetId="26">#REF!</definedName>
    <definedName name="table41" localSheetId="27">#REF!</definedName>
    <definedName name="table41">#REF!</definedName>
    <definedName name="Table5" localSheetId="10">#REF!</definedName>
    <definedName name="Table5" localSheetId="26">[115]Stfrprtables!#REF!</definedName>
    <definedName name="Table5" localSheetId="27">[115]Stfrprtables!#REF!</definedName>
    <definedName name="Table5">#REF!</definedName>
    <definedName name="table6" localSheetId="10">#REF!</definedName>
    <definedName name="table6" localSheetId="26">#REF!</definedName>
    <definedName name="table6" localSheetId="27">#REF!</definedName>
    <definedName name="table6">#REF!</definedName>
    <definedName name="table7" localSheetId="10">#REF!</definedName>
    <definedName name="table7" localSheetId="26">#REF!</definedName>
    <definedName name="table7" localSheetId="27">#REF!</definedName>
    <definedName name="table7">#REF!</definedName>
    <definedName name="Table8" localSheetId="18">#REF!</definedName>
    <definedName name="Table8" localSheetId="10">#REF!</definedName>
    <definedName name="Table8">'[39]shared data'!$A$1:$E$32</definedName>
    <definedName name="table9" localSheetId="10">#REF!</definedName>
    <definedName name="table9" localSheetId="26">#REF!</definedName>
    <definedName name="table9" localSheetId="27">#REF!</definedName>
    <definedName name="table9">#REF!</definedName>
    <definedName name="TableA" localSheetId="1">#REF!</definedName>
    <definedName name="TableA" localSheetId="18">#REF!</definedName>
    <definedName name="TableA" localSheetId="3">#REF!</definedName>
    <definedName name="TableA" localSheetId="4">#REF!</definedName>
    <definedName name="TableA" localSheetId="5">#REF!</definedName>
    <definedName name="TableA" localSheetId="10">#REF!</definedName>
    <definedName name="TableA" localSheetId="24">#REF!</definedName>
    <definedName name="TableA" localSheetId="26">#REF!</definedName>
    <definedName name="TableA" localSheetId="27">#REF!</definedName>
    <definedName name="TableA" localSheetId="23">#REF!</definedName>
    <definedName name="TableA" localSheetId="25">#REF!</definedName>
    <definedName name="TableA">#REF!</definedName>
    <definedName name="TableB1" localSheetId="1">#REF!</definedName>
    <definedName name="TableB1" localSheetId="18">#REF!</definedName>
    <definedName name="TableB1" localSheetId="3">#REF!</definedName>
    <definedName name="TableB1" localSheetId="4">#REF!</definedName>
    <definedName name="TableB1" localSheetId="5">#REF!</definedName>
    <definedName name="TableB1" localSheetId="10">#REF!</definedName>
    <definedName name="TableB1" localSheetId="24">#REF!</definedName>
    <definedName name="TableB1" localSheetId="26">#REF!</definedName>
    <definedName name="TableB1" localSheetId="27">#REF!</definedName>
    <definedName name="TableB1" localSheetId="23">#REF!</definedName>
    <definedName name="TableB1" localSheetId="25">#REF!</definedName>
    <definedName name="TableB1">#REF!</definedName>
    <definedName name="TableB2" localSheetId="1">#REF!</definedName>
    <definedName name="TableB2" localSheetId="18">#REF!</definedName>
    <definedName name="TableB2" localSheetId="3">#REF!</definedName>
    <definedName name="TableB2" localSheetId="4">#REF!</definedName>
    <definedName name="TableB2" localSheetId="5">#REF!</definedName>
    <definedName name="TableB2" localSheetId="24">#REF!</definedName>
    <definedName name="TableB2" localSheetId="26">#REF!</definedName>
    <definedName name="TableB2" localSheetId="27">#REF!</definedName>
    <definedName name="TableB2" localSheetId="23">#REF!</definedName>
    <definedName name="TableB2" localSheetId="25">#REF!</definedName>
    <definedName name="TableB2">#REF!</definedName>
    <definedName name="TableB3" localSheetId="1">#REF!</definedName>
    <definedName name="TableB3" localSheetId="3">#REF!</definedName>
    <definedName name="TableB3" localSheetId="4">#REF!</definedName>
    <definedName name="TableB3" localSheetId="5">#REF!</definedName>
    <definedName name="TableB3" localSheetId="26">#REF!</definedName>
    <definedName name="TableB3" localSheetId="27">#REF!</definedName>
    <definedName name="TableB3" localSheetId="23">#REF!</definedName>
    <definedName name="TableB3">#REF!</definedName>
    <definedName name="TableC1" localSheetId="1">#REF!</definedName>
    <definedName name="TableC1" localSheetId="3">#REF!</definedName>
    <definedName name="TableC1" localSheetId="4">#REF!</definedName>
    <definedName name="TableC1" localSheetId="5">#REF!</definedName>
    <definedName name="TableC1" localSheetId="26">#REF!</definedName>
    <definedName name="TableC1" localSheetId="27">#REF!</definedName>
    <definedName name="TableC1" localSheetId="23">#REF!</definedName>
    <definedName name="TableC1">#REF!</definedName>
    <definedName name="TableC2" localSheetId="1">#REF!</definedName>
    <definedName name="TableC2" localSheetId="3">#REF!</definedName>
    <definedName name="TableC2" localSheetId="4">#REF!</definedName>
    <definedName name="TableC2" localSheetId="5">#REF!</definedName>
    <definedName name="TableC2" localSheetId="26">#REF!</definedName>
    <definedName name="TableC2" localSheetId="27">#REF!</definedName>
    <definedName name="TableC2" localSheetId="23">#REF!</definedName>
    <definedName name="TableC2">#REF!</definedName>
    <definedName name="TableC3" localSheetId="1">#REF!</definedName>
    <definedName name="TableC3" localSheetId="3">#REF!</definedName>
    <definedName name="TableC3" localSheetId="4">#REF!</definedName>
    <definedName name="TableC3" localSheetId="5">#REF!</definedName>
    <definedName name="TableC3" localSheetId="26">#REF!</definedName>
    <definedName name="TableC3" localSheetId="27">#REF!</definedName>
    <definedName name="TableC3" localSheetId="23">#REF!</definedName>
    <definedName name="TableC3">#REF!</definedName>
    <definedName name="tabreal" localSheetId="26">#REF!</definedName>
    <definedName name="tabreal" localSheetId="27">#REF!</definedName>
    <definedName name="tabreal">#REF!</definedName>
    <definedName name="TAME" localSheetId="26">#REF!</definedName>
    <definedName name="TAME" localSheetId="27">#REF!</definedName>
    <definedName name="TAME">#REF!</definedName>
    <definedName name="TASA" localSheetId="1">#REF!</definedName>
    <definedName name="TASA" localSheetId="19">#REF!</definedName>
    <definedName name="TASA" localSheetId="3">#REF!</definedName>
    <definedName name="TASA" localSheetId="4">#REF!</definedName>
    <definedName name="TASA" localSheetId="5">#REF!</definedName>
    <definedName name="TASA" localSheetId="26">#REF!</definedName>
    <definedName name="TASA" localSheetId="27">#REF!</definedName>
    <definedName name="TASA" localSheetId="31">#REF!</definedName>
    <definedName name="TASA" localSheetId="32">#REF!</definedName>
    <definedName name="TASA" localSheetId="23">#REF!</definedName>
    <definedName name="TASA">#REF!</definedName>
    <definedName name="TASAS" localSheetId="1">#REF!</definedName>
    <definedName name="TASAS" localSheetId="19">#REF!</definedName>
    <definedName name="TASAS" localSheetId="3">#REF!</definedName>
    <definedName name="TASAS" localSheetId="4">#REF!</definedName>
    <definedName name="TASAS" localSheetId="5">#REF!</definedName>
    <definedName name="TASAS" localSheetId="26">#REF!</definedName>
    <definedName name="TASAS" localSheetId="27">#REF!</definedName>
    <definedName name="TASAS" localSheetId="31">#REF!</definedName>
    <definedName name="TASAS" localSheetId="32">#REF!</definedName>
    <definedName name="TASAS" localSheetId="23">#REF!</definedName>
    <definedName name="TASAS">#REF!</definedName>
    <definedName name="Tasas_Interes_06R" localSheetId="18">#REF!</definedName>
    <definedName name="Tasas_Interes_06R">[116]A!$A$1:$T$54</definedName>
    <definedName name="Tbl_GFN" localSheetId="26">[117]Table_GEF!$B$2:$T$53</definedName>
    <definedName name="Tbl_GFN" localSheetId="27">[117]Table_GEF!$B$2:$T$53</definedName>
    <definedName name="Tbl_GFN">#REF!</definedName>
    <definedName name="tblChecks" localSheetId="18">#REF!</definedName>
    <definedName name="tblChecks" localSheetId="10">#REF!</definedName>
    <definedName name="tblChecks">[82]ErrCheck!$A$3:$E$5</definedName>
    <definedName name="tblLinks" localSheetId="18">#REF!</definedName>
    <definedName name="tblLinks" localSheetId="10">#REF!</definedName>
    <definedName name="tblLinks">[82]Links!$A$4:$F$33</definedName>
    <definedName name="tc">#VALUE!</definedName>
    <definedName name="TCN">#REF!</definedName>
    <definedName name="TD" localSheetId="1">#REF!</definedName>
    <definedName name="TD" localSheetId="18">#REF!</definedName>
    <definedName name="TD" localSheetId="19">#REF!</definedName>
    <definedName name="TD" localSheetId="3">#REF!</definedName>
    <definedName name="TD" localSheetId="4">#REF!</definedName>
    <definedName name="TD" localSheetId="5">#REF!</definedName>
    <definedName name="TD" localSheetId="10">#REF!</definedName>
    <definedName name="TD" localSheetId="24">#REF!</definedName>
    <definedName name="TD" localSheetId="26">#REF!</definedName>
    <definedName name="TD" localSheetId="27">#REF!</definedName>
    <definedName name="TD" localSheetId="31">#REF!</definedName>
    <definedName name="TD" localSheetId="32">#REF!</definedName>
    <definedName name="TD" localSheetId="23">#REF!</definedName>
    <definedName name="TD" localSheetId="25">#REF!</definedName>
    <definedName name="TD">#REF!</definedName>
    <definedName name="TD1A" localSheetId="1">#REF!</definedName>
    <definedName name="TD1A" localSheetId="18">#REF!</definedName>
    <definedName name="TD1A" localSheetId="19">#REF!</definedName>
    <definedName name="TD1A" localSheetId="3">#REF!</definedName>
    <definedName name="TD1A" localSheetId="4">#REF!</definedName>
    <definedName name="TD1A" localSheetId="5">#REF!</definedName>
    <definedName name="TD1A" localSheetId="10">#REF!</definedName>
    <definedName name="TD1A" localSheetId="26">#REF!</definedName>
    <definedName name="TD1A" localSheetId="27">#REF!</definedName>
    <definedName name="TD1A" localSheetId="31">#REF!</definedName>
    <definedName name="TD1A" localSheetId="32">#REF!</definedName>
    <definedName name="TD1A" localSheetId="23">#REF!</definedName>
    <definedName name="TD1A">#REF!</definedName>
    <definedName name="TDATE" localSheetId="26">#REF!</definedName>
    <definedName name="TDATE" localSheetId="27">#REF!</definedName>
    <definedName name="TDATE">#REF!</definedName>
    <definedName name="teetwetw" localSheetId="1" hidden="1">#REF!</definedName>
    <definedName name="teetwetw" localSheetId="18" hidden="1">#REF!</definedName>
    <definedName name="teetwetw" localSheetId="19" hidden="1">#REF!</definedName>
    <definedName name="teetwetw" localSheetId="3" hidden="1">#REF!</definedName>
    <definedName name="teetwetw" localSheetId="4" hidden="1">#REF!</definedName>
    <definedName name="teetwetw" localSheetId="5" hidden="1">#REF!</definedName>
    <definedName name="teetwetw" localSheetId="26" hidden="1">#REF!</definedName>
    <definedName name="teetwetw" localSheetId="27" hidden="1">#REF!</definedName>
    <definedName name="teetwetw" localSheetId="31" hidden="1">#REF!</definedName>
    <definedName name="teetwetw" localSheetId="32" hidden="1">#REF!</definedName>
    <definedName name="teetwetw" localSheetId="23" hidden="1">#REF!</definedName>
    <definedName name="teetwetw" hidden="1">#REF!</definedName>
    <definedName name="TELAS" localSheetId="1">#REF!</definedName>
    <definedName name="TELAS" localSheetId="3">#REF!</definedName>
    <definedName name="TELAS" localSheetId="4">#REF!</definedName>
    <definedName name="TELAS" localSheetId="5">#REF!</definedName>
    <definedName name="TELAS" localSheetId="26">#REF!</definedName>
    <definedName name="TELAS" localSheetId="27">#REF!</definedName>
    <definedName name="TELAS" localSheetId="23">#REF!</definedName>
    <definedName name="TELAS">#REF!</definedName>
    <definedName name="Template_Table" localSheetId="1">#REF!</definedName>
    <definedName name="Template_Table" localSheetId="3">#REF!</definedName>
    <definedName name="Template_Table" localSheetId="4">#REF!</definedName>
    <definedName name="Template_Table" localSheetId="5">#REF!</definedName>
    <definedName name="Template_Table" localSheetId="26">#REF!</definedName>
    <definedName name="Template_Table" localSheetId="27">#REF!</definedName>
    <definedName name="Template_Table" localSheetId="23">#REF!</definedName>
    <definedName name="Template_Table">#REF!</definedName>
    <definedName name="terte" localSheetId="1" hidden="1">#REF!</definedName>
    <definedName name="terte" localSheetId="19" hidden="1">#REF!</definedName>
    <definedName name="terte" localSheetId="3" hidden="1">#REF!</definedName>
    <definedName name="terte" localSheetId="4" hidden="1">#REF!</definedName>
    <definedName name="terte" localSheetId="5" hidden="1">#REF!</definedName>
    <definedName name="terte" localSheetId="26" hidden="1">#REF!</definedName>
    <definedName name="terte" localSheetId="27" hidden="1">#REF!</definedName>
    <definedName name="terte" localSheetId="31" hidden="1">#REF!</definedName>
    <definedName name="terte" localSheetId="32" hidden="1">#REF!</definedName>
    <definedName name="terte" localSheetId="23" hidden="1">#REF!</definedName>
    <definedName name="terte" hidden="1">#REF!</definedName>
    <definedName name="tete" localSheetId="1" hidden="1">#REF!</definedName>
    <definedName name="tete" localSheetId="19" hidden="1">#REF!</definedName>
    <definedName name="tete" localSheetId="3" hidden="1">#REF!</definedName>
    <definedName name="tete" localSheetId="4" hidden="1">#REF!</definedName>
    <definedName name="tete" localSheetId="5" hidden="1">#REF!</definedName>
    <definedName name="tete" localSheetId="26" hidden="1">#REF!</definedName>
    <definedName name="tete" localSheetId="27" hidden="1">#REF!</definedName>
    <definedName name="tete" localSheetId="31" hidden="1">#REF!</definedName>
    <definedName name="tete" localSheetId="32" hidden="1">#REF!</definedName>
    <definedName name="tete" localSheetId="23" hidden="1">#REF!</definedName>
    <definedName name="tete" hidden="1">#REF!</definedName>
    <definedName name="tetetwe" localSheetId="1" hidden="1">'[76]Fax a enviar'!#REF!</definedName>
    <definedName name="tetetwe" localSheetId="18" hidden="1">#REF!</definedName>
    <definedName name="tetetwe" localSheetId="3" hidden="1">'[76]Fax a enviar'!#REF!</definedName>
    <definedName name="tetetwe" localSheetId="4" hidden="1">'[76]Fax a enviar'!#REF!</definedName>
    <definedName name="tetetwe" localSheetId="5" hidden="1">'[76]Fax a enviar'!#REF!</definedName>
    <definedName name="tetetwe" localSheetId="10" hidden="1">#REF!</definedName>
    <definedName name="tetetwe" localSheetId="24" hidden="1">#REF!</definedName>
    <definedName name="tetetwe" localSheetId="26" hidden="1">'[76]Fax a enviar'!#REF!</definedName>
    <definedName name="tetetwe" localSheetId="27" hidden="1">'[76]Fax a enviar'!#REF!</definedName>
    <definedName name="tetetwe" localSheetId="23" hidden="1">#REF!</definedName>
    <definedName name="tetetwe" localSheetId="25" hidden="1">#REF!</definedName>
    <definedName name="tetetwe" hidden="1">'[76]Fax a enviar'!#REF!</definedName>
    <definedName name="TEXTO1" localSheetId="10">#REF!</definedName>
    <definedName name="TEXTO1" localSheetId="26">#REF!</definedName>
    <definedName name="TEXTO1" localSheetId="27">#REF!</definedName>
    <definedName name="TEXTO1">#REF!</definedName>
    <definedName name="TEXTO2" localSheetId="10">#REF!</definedName>
    <definedName name="TEXTO2" localSheetId="26">#REF!</definedName>
    <definedName name="TEXTO2" localSheetId="27">#REF!</definedName>
    <definedName name="TEXTO2">#REF!</definedName>
    <definedName name="textToday" localSheetId="1">#REF!</definedName>
    <definedName name="textToday" localSheetId="18">#REF!</definedName>
    <definedName name="textToday" localSheetId="19">#REF!</definedName>
    <definedName name="textToday" localSheetId="3">#REF!</definedName>
    <definedName name="textToday" localSheetId="4">#REF!</definedName>
    <definedName name="textToday" localSheetId="5">#REF!</definedName>
    <definedName name="textToday" localSheetId="10">#REF!</definedName>
    <definedName name="textToday" localSheetId="24">#REF!</definedName>
    <definedName name="textToday" localSheetId="26">#REF!</definedName>
    <definedName name="textToday" localSheetId="27">#REF!</definedName>
    <definedName name="textToday" localSheetId="31">#REF!</definedName>
    <definedName name="textToday" localSheetId="32">#REF!</definedName>
    <definedName name="textToday" localSheetId="23">#REF!</definedName>
    <definedName name="textToday" localSheetId="25">#REF!</definedName>
    <definedName name="textToday">#REF!</definedName>
    <definedName name="TIPOCAMBIO" localSheetId="1">#REF!</definedName>
    <definedName name="TIPOCAMBIO" localSheetId="18">#REF!</definedName>
    <definedName name="TIPOCAMBIO" localSheetId="3">#REF!</definedName>
    <definedName name="TIPOCAMBIO" localSheetId="4">#REF!</definedName>
    <definedName name="TIPOCAMBIO" localSheetId="5">#REF!</definedName>
    <definedName name="TIPOCAMBIO" localSheetId="24">#REF!</definedName>
    <definedName name="TIPOCAMBIO" localSheetId="26">#REF!</definedName>
    <definedName name="TIPOCAMBIO" localSheetId="27">#REF!</definedName>
    <definedName name="TIPOCAMBIO" localSheetId="23">#REF!</definedName>
    <definedName name="TIPOCAMBIO" localSheetId="25">#REF!</definedName>
    <definedName name="TIPOCAMBIO">#REF!</definedName>
    <definedName name="TITLES" localSheetId="1">#REF!</definedName>
    <definedName name="TITLES" localSheetId="18">#REF!</definedName>
    <definedName name="TITLES" localSheetId="3">#REF!</definedName>
    <definedName name="TITLES" localSheetId="4">#REF!</definedName>
    <definedName name="TITLES" localSheetId="5">#REF!</definedName>
    <definedName name="TITLES" localSheetId="26">#REF!</definedName>
    <definedName name="TITLES" localSheetId="27">#REF!</definedName>
    <definedName name="TITLES" localSheetId="23">#REF!</definedName>
    <definedName name="TITLES">#REF!</definedName>
    <definedName name="TítuloDeColumna1" localSheetId="1">#REF!</definedName>
    <definedName name="TítuloDeColumna1" localSheetId="3">#REF!</definedName>
    <definedName name="TítuloDeColumna1" localSheetId="4">#REF!</definedName>
    <definedName name="TítuloDeColumna1" localSheetId="5">#REF!</definedName>
    <definedName name="TítuloDeColumna1" localSheetId="26">#REF!</definedName>
    <definedName name="TítuloDeColumna1" localSheetId="27">#REF!</definedName>
    <definedName name="TítuloDeColumna1" localSheetId="23">#REF!</definedName>
    <definedName name="TítuloDeColumna1">#REF!</definedName>
    <definedName name="TítuloDeColumna2" localSheetId="1">#REF!</definedName>
    <definedName name="TítuloDeColumna2" localSheetId="3">#REF!</definedName>
    <definedName name="TítuloDeColumna2" localSheetId="4">#REF!</definedName>
    <definedName name="TítuloDeColumna2" localSheetId="5">#REF!</definedName>
    <definedName name="TítuloDeColumna2" localSheetId="26">#REF!</definedName>
    <definedName name="TítuloDeColumna2" localSheetId="27">#REF!</definedName>
    <definedName name="TítuloDeColumna2" localSheetId="23">#REF!</definedName>
    <definedName name="TítuloDeColumna2">#REF!</definedName>
    <definedName name="títulos" localSheetId="26">#REF!</definedName>
    <definedName name="títulos" localSheetId="27">#REF!</definedName>
    <definedName name="títulos">#REF!</definedName>
    <definedName name="_xlnm.Print_Titles" localSheetId="1">#REF!</definedName>
    <definedName name="_xlnm.Print_Titles" localSheetId="18">#REF!</definedName>
    <definedName name="_xlnm.Print_Titles" localSheetId="19">#REF!</definedName>
    <definedName name="_xlnm.Print_Titles" localSheetId="3">#REF!</definedName>
    <definedName name="_xlnm.Print_Titles" localSheetId="4">#REF!</definedName>
    <definedName name="_xlnm.Print_Titles" localSheetId="5">#REF!</definedName>
    <definedName name="_xlnm.Print_Titles" localSheetId="10">#REF!,#REF!</definedName>
    <definedName name="_xlnm.Print_Titles" localSheetId="24">#REF!</definedName>
    <definedName name="_xlnm.Print_Titles" localSheetId="26">#REF!</definedName>
    <definedName name="_xlnm.Print_Titles" localSheetId="27">#REF!</definedName>
    <definedName name="_xlnm.Print_Titles" localSheetId="31">#REF!</definedName>
    <definedName name="_xlnm.Print_Titles" localSheetId="32">#REF!</definedName>
    <definedName name="_xlnm.Print_Titles" localSheetId="23">#REF!</definedName>
    <definedName name="_xlnm.Print_Titles" localSheetId="25">#REF!</definedName>
    <definedName name="_xlnm.Print_Titles">#REF!</definedName>
    <definedName name="tj" localSheetId="1" hidden="1">{"Riqfin97",#N/A,FALSE,"Tran";"Riqfinpro",#N/A,FALSE,"Tran"}</definedName>
    <definedName name="tj" localSheetId="18" hidden="1">{"Riqfin97",#N/A,FALSE,"Tran";"Riqfinpro",#N/A,FALSE,"Tran"}</definedName>
    <definedName name="tj" localSheetId="19" hidden="1">{"Riqfin97",#N/A,FALSE,"Tran";"Riqfinpro",#N/A,FALSE,"Tran"}</definedName>
    <definedName name="tj" localSheetId="40" hidden="1">{"Riqfin97",#N/A,FALSE,"Tran";"Riqfinpro",#N/A,FALSE,"Tran"}</definedName>
    <definedName name="tj" localSheetId="2" hidden="1">{"Riqfin97",#N/A,FALSE,"Tran";"Riqfinpro",#N/A,FALSE,"Tran"}</definedName>
    <definedName name="tj" localSheetId="3" hidden="1">{"Riqfin97",#N/A,FALSE,"Tran";"Riqfinpro",#N/A,FALSE,"Tran"}</definedName>
    <definedName name="tj" localSheetId="4" hidden="1">{"Riqfin97",#N/A,FALSE,"Tran";"Riqfinpro",#N/A,FALSE,"Tran"}</definedName>
    <definedName name="tj" localSheetId="5" hidden="1">{"Riqfin97",#N/A,FALSE,"Tran";"Riqfinpro",#N/A,FALSE,"Tran"}</definedName>
    <definedName name="tj" localSheetId="10" hidden="1">{"Riqfin97",#N/A,FALSE,"Tran";"Riqfinpro",#N/A,FALSE,"Tran"}</definedName>
    <definedName name="tj" localSheetId="24" hidden="1">{"Riqfin97",#N/A,FALSE,"Tran";"Riqfinpro",#N/A,FALSE,"Tran"}</definedName>
    <definedName name="tj" localSheetId="26" hidden="1">{"Riqfin97",#N/A,FALSE,"Tran";"Riqfinpro",#N/A,FALSE,"Tran"}</definedName>
    <definedName name="tj" localSheetId="27" hidden="1">{"Riqfin97",#N/A,FALSE,"Tran";"Riqfinpro",#N/A,FALSE,"Tran"}</definedName>
    <definedName name="tj" localSheetId="31" hidden="1">{"Riqfin97",#N/A,FALSE,"Tran";"Riqfinpro",#N/A,FALSE,"Tran"}</definedName>
    <definedName name="tj" localSheetId="32" hidden="1">{"Riqfin97",#N/A,FALSE,"Tran";"Riqfinpro",#N/A,FALSE,"Tran"}</definedName>
    <definedName name="tj" localSheetId="33" hidden="1">{"Riqfin97",#N/A,FALSE,"Tran";"Riqfinpro",#N/A,FALSE,"Tran"}</definedName>
    <definedName name="tj" localSheetId="34" hidden="1">{"Riqfin97",#N/A,FALSE,"Tran";"Riqfinpro",#N/A,FALSE,"Tran"}</definedName>
    <definedName name="tj" localSheetId="37" hidden="1">{"Riqfin97",#N/A,FALSE,"Tran";"Riqfinpro",#N/A,FALSE,"Tran"}</definedName>
    <definedName name="tj" localSheetId="38" hidden="1">{"Riqfin97",#N/A,FALSE,"Tran";"Riqfinpro",#N/A,FALSE,"Tran"}</definedName>
    <definedName name="tj" localSheetId="39" hidden="1">{"Riqfin97",#N/A,FALSE,"Tran";"Riqfinpro",#N/A,FALSE,"Tran"}</definedName>
    <definedName name="tj" localSheetId="20" hidden="1">{"Riqfin97",#N/A,FALSE,"Tran";"Riqfinpro",#N/A,FALSE,"Tran"}</definedName>
    <definedName name="tj" localSheetId="23" hidden="1">{"Riqfin97",#N/A,FALSE,"Tran";"Riqfinpro",#N/A,FALSE,"Tran"}</definedName>
    <definedName name="tj" localSheetId="25" hidden="1">{"Riqfin97",#N/A,FALSE,"Tran";"Riqfinpro",#N/A,FALSE,"Tran"}</definedName>
    <definedName name="tj" hidden="1">{"Riqfin97",#N/A,FALSE,"Tran";"Riqfinpro",#N/A,FALSE,"Tran"}</definedName>
    <definedName name="tjutju" localSheetId="18" hidden="1">#REF!</definedName>
    <definedName name="tjutju" hidden="1">'[72]Fax a enviar'!#REF!</definedName>
    <definedName name="TM" localSheetId="1">#REF!</definedName>
    <definedName name="TM" localSheetId="18">#REF!</definedName>
    <definedName name="TM" localSheetId="3">#REF!</definedName>
    <definedName name="TM" localSheetId="4">#REF!</definedName>
    <definedName name="TM" localSheetId="5">#REF!</definedName>
    <definedName name="TM" localSheetId="10">#REF!</definedName>
    <definedName name="TM" localSheetId="24">#REF!</definedName>
    <definedName name="TM" localSheetId="26">#REF!</definedName>
    <definedName name="TM" localSheetId="27">#REF!</definedName>
    <definedName name="TM" localSheetId="23">#REF!</definedName>
    <definedName name="TM" localSheetId="25">#REF!</definedName>
    <definedName name="TM">#REF!</definedName>
    <definedName name="TM_D" localSheetId="1">#REF!</definedName>
    <definedName name="TM_D" localSheetId="18">#REF!</definedName>
    <definedName name="TM_D" localSheetId="3">#REF!</definedName>
    <definedName name="TM_D" localSheetId="4">#REF!</definedName>
    <definedName name="TM_D" localSheetId="5">#REF!</definedName>
    <definedName name="TM_D" localSheetId="10">#REF!</definedName>
    <definedName name="TM_D" localSheetId="24">#REF!</definedName>
    <definedName name="TM_D" localSheetId="26">#REF!</definedName>
    <definedName name="TM_D" localSheetId="27">#REF!</definedName>
    <definedName name="TM_D" localSheetId="23">#REF!</definedName>
    <definedName name="TM_D" localSheetId="25">#REF!</definedName>
    <definedName name="TM_D">#REF!</definedName>
    <definedName name="TM_DPCH" localSheetId="1">#REF!</definedName>
    <definedName name="TM_DPCH" localSheetId="18">#REF!</definedName>
    <definedName name="TM_DPCH" localSheetId="3">#REF!</definedName>
    <definedName name="TM_DPCH" localSheetId="4">#REF!</definedName>
    <definedName name="TM_DPCH" localSheetId="5">#REF!</definedName>
    <definedName name="TM_DPCH" localSheetId="10">#REF!</definedName>
    <definedName name="TM_DPCH" localSheetId="24">#REF!</definedName>
    <definedName name="TM_DPCH" localSheetId="26">#REF!</definedName>
    <definedName name="TM_DPCH" localSheetId="27">#REF!</definedName>
    <definedName name="TM_DPCH" localSheetId="23">#REF!</definedName>
    <definedName name="TM_DPCH" localSheetId="25">#REF!</definedName>
    <definedName name="TM_DPCH">#REF!</definedName>
    <definedName name="TM_R" localSheetId="1">#REF!</definedName>
    <definedName name="TM_R" localSheetId="18">#REF!</definedName>
    <definedName name="TM_R" localSheetId="3">#REF!</definedName>
    <definedName name="TM_R" localSheetId="4">#REF!</definedName>
    <definedName name="TM_R" localSheetId="5">#REF!</definedName>
    <definedName name="TM_R" localSheetId="10">#REF!</definedName>
    <definedName name="TM_R" localSheetId="24">#REF!</definedName>
    <definedName name="TM_R" localSheetId="26">#REF!</definedName>
    <definedName name="TM_R" localSheetId="27">#REF!</definedName>
    <definedName name="TM_R" localSheetId="23">#REF!</definedName>
    <definedName name="TM_R" localSheetId="25">#REF!</definedName>
    <definedName name="TM_R">#REF!</definedName>
    <definedName name="TM_RPCH" localSheetId="1">#REF!</definedName>
    <definedName name="TM_RPCH" localSheetId="18">#REF!</definedName>
    <definedName name="TM_RPCH" localSheetId="3">#REF!</definedName>
    <definedName name="TM_RPCH" localSheetId="4">#REF!</definedName>
    <definedName name="TM_RPCH" localSheetId="5">#REF!</definedName>
    <definedName name="TM_RPCH" localSheetId="10">#REF!</definedName>
    <definedName name="TM_RPCH" localSheetId="24">#REF!</definedName>
    <definedName name="TM_RPCH" localSheetId="26">#REF!</definedName>
    <definedName name="TM_RPCH" localSheetId="27">#REF!</definedName>
    <definedName name="TM_RPCH" localSheetId="23">#REF!</definedName>
    <definedName name="TM_RPCH" localSheetId="25">#REF!</definedName>
    <definedName name="TM_RPCH">#REF!</definedName>
    <definedName name="TMG" localSheetId="1">#REF!</definedName>
    <definedName name="TMG" localSheetId="18">#REF!</definedName>
    <definedName name="TMG" localSheetId="3">#REF!</definedName>
    <definedName name="TMG" localSheetId="4">#REF!</definedName>
    <definedName name="TMG" localSheetId="5">#REF!</definedName>
    <definedName name="TMG" localSheetId="10">#REF!</definedName>
    <definedName name="TMG" localSheetId="24">#REF!</definedName>
    <definedName name="TMG" localSheetId="26">#REF!</definedName>
    <definedName name="TMG" localSheetId="27">#REF!</definedName>
    <definedName name="TMG" localSheetId="23">#REF!</definedName>
    <definedName name="TMG" localSheetId="25">#REF!</definedName>
    <definedName name="TMG">#REF!</definedName>
    <definedName name="TMG_D" localSheetId="18">#REF!</definedName>
    <definedName name="TMG_D" localSheetId="10">#REF!</definedName>
    <definedName name="TMG_D">[60]Q5!$E$23:$AH$23</definedName>
    <definedName name="TMG_DPCH" localSheetId="1">#REF!</definedName>
    <definedName name="TMG_DPCH" localSheetId="18">#REF!</definedName>
    <definedName name="TMG_DPCH" localSheetId="3">#REF!</definedName>
    <definedName name="TMG_DPCH" localSheetId="4">#REF!</definedName>
    <definedName name="TMG_DPCH" localSheetId="5">#REF!</definedName>
    <definedName name="TMG_DPCH" localSheetId="10">#REF!</definedName>
    <definedName name="TMG_DPCH" localSheetId="24">#REF!</definedName>
    <definedName name="TMG_DPCH" localSheetId="26">#REF!</definedName>
    <definedName name="TMG_DPCH" localSheetId="27">#REF!</definedName>
    <definedName name="TMG_DPCH" localSheetId="23">#REF!</definedName>
    <definedName name="TMG_DPCH" localSheetId="25">#REF!</definedName>
    <definedName name="TMG_DPCH">#REF!</definedName>
    <definedName name="TMG_R" localSheetId="1">#REF!</definedName>
    <definedName name="TMG_R" localSheetId="18">#REF!</definedName>
    <definedName name="TMG_R" localSheetId="3">#REF!</definedName>
    <definedName name="TMG_R" localSheetId="4">#REF!</definedName>
    <definedName name="TMG_R" localSheetId="5">#REF!</definedName>
    <definedName name="TMG_R" localSheetId="10">#REF!</definedName>
    <definedName name="TMG_R" localSheetId="24">#REF!</definedName>
    <definedName name="TMG_R" localSheetId="26">#REF!</definedName>
    <definedName name="TMG_R" localSheetId="27">#REF!</definedName>
    <definedName name="TMG_R" localSheetId="23">#REF!</definedName>
    <definedName name="TMG_R" localSheetId="25">#REF!</definedName>
    <definedName name="TMG_R">#REF!</definedName>
    <definedName name="TMG_RPCH" localSheetId="1">#REF!</definedName>
    <definedName name="TMG_RPCH" localSheetId="18">#REF!</definedName>
    <definedName name="TMG_RPCH" localSheetId="3">#REF!</definedName>
    <definedName name="TMG_RPCH" localSheetId="4">#REF!</definedName>
    <definedName name="TMG_RPCH" localSheetId="5">#REF!</definedName>
    <definedName name="TMG_RPCH" localSheetId="10">#REF!</definedName>
    <definedName name="TMG_RPCH" localSheetId="24">#REF!</definedName>
    <definedName name="TMG_RPCH" localSheetId="26">#REF!</definedName>
    <definedName name="TMG_RPCH" localSheetId="27">#REF!</definedName>
    <definedName name="TMG_RPCH" localSheetId="23">#REF!</definedName>
    <definedName name="TMG_RPCH" localSheetId="25">#REF!</definedName>
    <definedName name="TMG_RPCH">#REF!</definedName>
    <definedName name="TMGO">#N/A</definedName>
    <definedName name="TMGO_D" localSheetId="1">#REF!</definedName>
    <definedName name="TMGO_D" localSheetId="18">#REF!</definedName>
    <definedName name="TMGO_D" localSheetId="3">#REF!</definedName>
    <definedName name="TMGO_D" localSheetId="4">#REF!</definedName>
    <definedName name="TMGO_D" localSheetId="5">#REF!</definedName>
    <definedName name="TMGO_D" localSheetId="10">#REF!</definedName>
    <definedName name="TMGO_D" localSheetId="24">#REF!</definedName>
    <definedName name="TMGO_D" localSheetId="26">#REF!</definedName>
    <definedName name="TMGO_D" localSheetId="27">#REF!</definedName>
    <definedName name="TMGO_D" localSheetId="23">#REF!</definedName>
    <definedName name="TMGO_D" localSheetId="25">#REF!</definedName>
    <definedName name="TMGO_D">#REF!</definedName>
    <definedName name="TMGO_DPCH" localSheetId="1">#REF!</definedName>
    <definedName name="TMGO_DPCH" localSheetId="18">#REF!</definedName>
    <definedName name="TMGO_DPCH" localSheetId="3">#REF!</definedName>
    <definedName name="TMGO_DPCH" localSheetId="4">#REF!</definedName>
    <definedName name="TMGO_DPCH" localSheetId="5">#REF!</definedName>
    <definedName name="TMGO_DPCH" localSheetId="10">#REF!</definedName>
    <definedName name="TMGO_DPCH" localSheetId="24">#REF!</definedName>
    <definedName name="TMGO_DPCH" localSheetId="26">#REF!</definedName>
    <definedName name="TMGO_DPCH" localSheetId="27">#REF!</definedName>
    <definedName name="TMGO_DPCH" localSheetId="23">#REF!</definedName>
    <definedName name="TMGO_DPCH" localSheetId="25">#REF!</definedName>
    <definedName name="TMGO_DPCH">#REF!</definedName>
    <definedName name="TMGO_R" localSheetId="1">#REF!</definedName>
    <definedName name="TMGO_R" localSheetId="18">#REF!</definedName>
    <definedName name="TMGO_R" localSheetId="3">#REF!</definedName>
    <definedName name="TMGO_R" localSheetId="4">#REF!</definedName>
    <definedName name="TMGO_R" localSheetId="5">#REF!</definedName>
    <definedName name="TMGO_R" localSheetId="10">#REF!</definedName>
    <definedName name="TMGO_R" localSheetId="24">#REF!</definedName>
    <definedName name="TMGO_R" localSheetId="26">#REF!</definedName>
    <definedName name="TMGO_R" localSheetId="27">#REF!</definedName>
    <definedName name="TMGO_R" localSheetId="23">#REF!</definedName>
    <definedName name="TMGO_R" localSheetId="25">#REF!</definedName>
    <definedName name="TMGO_R">#REF!</definedName>
    <definedName name="TMGO_RPCH" localSheetId="1">#REF!</definedName>
    <definedName name="TMGO_RPCH" localSheetId="18">#REF!</definedName>
    <definedName name="TMGO_RPCH" localSheetId="3">#REF!</definedName>
    <definedName name="TMGO_RPCH" localSheetId="4">#REF!</definedName>
    <definedName name="TMGO_RPCH" localSheetId="5">#REF!</definedName>
    <definedName name="TMGO_RPCH" localSheetId="10">#REF!</definedName>
    <definedName name="TMGO_RPCH" localSheetId="24">#REF!</definedName>
    <definedName name="TMGO_RPCH" localSheetId="26">#REF!</definedName>
    <definedName name="TMGO_RPCH" localSheetId="27">#REF!</definedName>
    <definedName name="TMGO_RPCH" localSheetId="23">#REF!</definedName>
    <definedName name="TMGO_RPCH" localSheetId="25">#REF!</definedName>
    <definedName name="TMGO_RPCH">#REF!</definedName>
    <definedName name="TMGXO" localSheetId="1">#REF!</definedName>
    <definedName name="TMGXO" localSheetId="18">#REF!</definedName>
    <definedName name="TMGXO" localSheetId="3">#REF!</definedName>
    <definedName name="TMGXO" localSheetId="4">#REF!</definedName>
    <definedName name="TMGXO" localSheetId="5">#REF!</definedName>
    <definedName name="TMGXO" localSheetId="10">#REF!</definedName>
    <definedName name="TMGXO" localSheetId="24">#REF!</definedName>
    <definedName name="TMGXO" localSheetId="26">#REF!</definedName>
    <definedName name="TMGXO" localSheetId="27">#REF!</definedName>
    <definedName name="TMGXO" localSheetId="23">#REF!</definedName>
    <definedName name="TMGXO" localSheetId="25">#REF!</definedName>
    <definedName name="TMGXO">#REF!</definedName>
    <definedName name="TMGXO_D" localSheetId="1">#REF!</definedName>
    <definedName name="TMGXO_D" localSheetId="18">#REF!</definedName>
    <definedName name="TMGXO_D" localSheetId="3">#REF!</definedName>
    <definedName name="TMGXO_D" localSheetId="4">#REF!</definedName>
    <definedName name="TMGXO_D" localSheetId="5">#REF!</definedName>
    <definedName name="TMGXO_D" localSheetId="10">#REF!</definedName>
    <definedName name="TMGXO_D" localSheetId="24">#REF!</definedName>
    <definedName name="TMGXO_D" localSheetId="26">#REF!</definedName>
    <definedName name="TMGXO_D" localSheetId="27">#REF!</definedName>
    <definedName name="TMGXO_D" localSheetId="23">#REF!</definedName>
    <definedName name="TMGXO_D" localSheetId="25">#REF!</definedName>
    <definedName name="TMGXO_D">#REF!</definedName>
    <definedName name="TMGXO_DPCH" localSheetId="1">#REF!</definedName>
    <definedName name="TMGXO_DPCH" localSheetId="18">#REF!</definedName>
    <definedName name="TMGXO_DPCH" localSheetId="3">#REF!</definedName>
    <definedName name="TMGXO_DPCH" localSheetId="4">#REF!</definedName>
    <definedName name="TMGXO_DPCH" localSheetId="5">#REF!</definedName>
    <definedName name="TMGXO_DPCH" localSheetId="10">#REF!</definedName>
    <definedName name="TMGXO_DPCH" localSheetId="24">#REF!</definedName>
    <definedName name="TMGXO_DPCH" localSheetId="26">#REF!</definedName>
    <definedName name="TMGXO_DPCH" localSheetId="27">#REF!</definedName>
    <definedName name="TMGXO_DPCH" localSheetId="23">#REF!</definedName>
    <definedName name="TMGXO_DPCH" localSheetId="25">#REF!</definedName>
    <definedName name="TMGXO_DPCH">#REF!</definedName>
    <definedName name="TMGXO_R" localSheetId="1">#REF!</definedName>
    <definedName name="TMGXO_R" localSheetId="18">#REF!</definedName>
    <definedName name="TMGXO_R" localSheetId="3">#REF!</definedName>
    <definedName name="TMGXO_R" localSheetId="4">#REF!</definedName>
    <definedName name="TMGXO_R" localSheetId="5">#REF!</definedName>
    <definedName name="TMGXO_R" localSheetId="10">#REF!</definedName>
    <definedName name="TMGXO_R" localSheetId="24">#REF!</definedName>
    <definedName name="TMGXO_R" localSheetId="26">#REF!</definedName>
    <definedName name="TMGXO_R" localSheetId="27">#REF!</definedName>
    <definedName name="TMGXO_R" localSheetId="23">#REF!</definedName>
    <definedName name="TMGXO_R" localSheetId="25">#REF!</definedName>
    <definedName name="TMGXO_R">#REF!</definedName>
    <definedName name="TMGXO_RPCH" localSheetId="1">#REF!</definedName>
    <definedName name="TMGXO_RPCH" localSheetId="18">#REF!</definedName>
    <definedName name="TMGXO_RPCH" localSheetId="3">#REF!</definedName>
    <definedName name="TMGXO_RPCH" localSheetId="4">#REF!</definedName>
    <definedName name="TMGXO_RPCH" localSheetId="5">#REF!</definedName>
    <definedName name="TMGXO_RPCH" localSheetId="10">#REF!</definedName>
    <definedName name="TMGXO_RPCH" localSheetId="24">#REF!</definedName>
    <definedName name="TMGXO_RPCH" localSheetId="26">#REF!</definedName>
    <definedName name="TMGXO_RPCH" localSheetId="27">#REF!</definedName>
    <definedName name="TMGXO_RPCH" localSheetId="23">#REF!</definedName>
    <definedName name="TMGXO_RPCH" localSheetId="25">#REF!</definedName>
    <definedName name="TMGXO_RPCH">#REF!</definedName>
    <definedName name="TMS" localSheetId="1">#REF!</definedName>
    <definedName name="TMS" localSheetId="18">#REF!</definedName>
    <definedName name="TMS" localSheetId="3">#REF!</definedName>
    <definedName name="TMS" localSheetId="4">#REF!</definedName>
    <definedName name="TMS" localSheetId="5">#REF!</definedName>
    <definedName name="TMS" localSheetId="10">#REF!</definedName>
    <definedName name="TMS" localSheetId="24">#REF!</definedName>
    <definedName name="TMS" localSheetId="26">#REF!</definedName>
    <definedName name="TMS" localSheetId="27">#REF!</definedName>
    <definedName name="TMS" localSheetId="23">#REF!</definedName>
    <definedName name="TMS" localSheetId="25">#REF!</definedName>
    <definedName name="TMS">#REF!</definedName>
    <definedName name="TNAME" localSheetId="10">#REF!</definedName>
    <definedName name="TNAME" localSheetId="26">#REF!</definedName>
    <definedName name="TNAME" localSheetId="27">#REF!</definedName>
    <definedName name="TNAME">#REF!</definedName>
    <definedName name="tnt">#N/A</definedName>
    <definedName name="TNTmar">#N/A</definedName>
    <definedName name="tntoct">#N/A</definedName>
    <definedName name="TOC" localSheetId="1">#REF!</definedName>
    <definedName name="TOC" localSheetId="19">#REF!</definedName>
    <definedName name="TOC" localSheetId="3">#REF!</definedName>
    <definedName name="TOC" localSheetId="4">#REF!</definedName>
    <definedName name="TOC" localSheetId="5">#REF!</definedName>
    <definedName name="TOC" localSheetId="10">#REF!</definedName>
    <definedName name="TOC" localSheetId="26">#REF!</definedName>
    <definedName name="TOC" localSheetId="27">#REF!</definedName>
    <definedName name="TOC" localSheetId="31">#REF!</definedName>
    <definedName name="TOC" localSheetId="32">#REF!</definedName>
    <definedName name="TOC" localSheetId="23">#REF!</definedName>
    <definedName name="TOC">#REF!</definedName>
    <definedName name="TODO" localSheetId="18">#REF!,#REF!</definedName>
    <definedName name="TODO">[118]BCC!$A$1:$N$821,[118]BCC!$A$822:$N$1624</definedName>
    <definedName name="TOT00" localSheetId="1">#REF!</definedName>
    <definedName name="TOT00" localSheetId="18">#REF!</definedName>
    <definedName name="TOT00" localSheetId="19">#REF!</definedName>
    <definedName name="TOT00" localSheetId="3">#REF!</definedName>
    <definedName name="TOT00" localSheetId="4">#REF!</definedName>
    <definedName name="TOT00" localSheetId="5">#REF!</definedName>
    <definedName name="TOT00" localSheetId="10">#REF!</definedName>
    <definedName name="TOT00" localSheetId="24">#REF!</definedName>
    <definedName name="TOT00" localSheetId="26">#REF!</definedName>
    <definedName name="TOT00" localSheetId="27">#REF!</definedName>
    <definedName name="TOT00" localSheetId="31">#REF!</definedName>
    <definedName name="TOT00" localSheetId="32">#REF!</definedName>
    <definedName name="TOT00" localSheetId="23">#REF!</definedName>
    <definedName name="TOT00" localSheetId="25">#REF!</definedName>
    <definedName name="TOT00">#REF!</definedName>
    <definedName name="TOTAL" localSheetId="1">#REF!</definedName>
    <definedName name="TOTAL" localSheetId="18">#REF!</definedName>
    <definedName name="TOTAL" localSheetId="19">#REF!</definedName>
    <definedName name="TOTAL" localSheetId="3">#REF!</definedName>
    <definedName name="TOTAL" localSheetId="4">#REF!</definedName>
    <definedName name="TOTAL" localSheetId="5">#REF!</definedName>
    <definedName name="TOTAL" localSheetId="10">#REF!</definedName>
    <definedName name="TOTAL" localSheetId="26">#REF!</definedName>
    <definedName name="TOTAL" localSheetId="27">#REF!</definedName>
    <definedName name="TOTAL" localSheetId="31">#REF!</definedName>
    <definedName name="TOTAL" localSheetId="32">#REF!</definedName>
    <definedName name="TOTAL" localSheetId="23">#REF!</definedName>
    <definedName name="TOTAL">#REF!</definedName>
    <definedName name="TOWEO" localSheetId="26">#REF!</definedName>
    <definedName name="TOWEO" localSheetId="27">#REF!</definedName>
    <definedName name="TOWEO">#REF!</definedName>
    <definedName name="Trade" localSheetId="1">#REF!</definedName>
    <definedName name="Trade" localSheetId="18">#REF!</definedName>
    <definedName name="Trade" localSheetId="3">#REF!</definedName>
    <definedName name="Trade" localSheetId="4">#REF!</definedName>
    <definedName name="Trade" localSheetId="5">#REF!</definedName>
    <definedName name="Trade" localSheetId="26">#REF!</definedName>
    <definedName name="Trade" localSheetId="27">#REF!</definedName>
    <definedName name="Trade" localSheetId="23">#REF!</definedName>
    <definedName name="Trade">#REF!</definedName>
    <definedName name="TRADE3" localSheetId="1">[16]Trade!#REF!</definedName>
    <definedName name="TRADE3" localSheetId="18">#REF!</definedName>
    <definedName name="TRADE3" localSheetId="3">[16]Trade!#REF!</definedName>
    <definedName name="TRADE3" localSheetId="4">[16]Trade!#REF!</definedName>
    <definedName name="TRADE3" localSheetId="5">[16]Trade!#REF!</definedName>
    <definedName name="TRADE3" localSheetId="10">#REF!</definedName>
    <definedName name="TRADE3" localSheetId="27">[16]Trade!#REF!</definedName>
    <definedName name="TRADE3" localSheetId="23">#REF!</definedName>
    <definedName name="TRADE3">[16]Trade!#REF!</definedName>
    <definedName name="trans" localSheetId="10">#REF!</definedName>
    <definedName name="trans" localSheetId="26">#REF!</definedName>
    <definedName name="trans" localSheetId="27">#REF!</definedName>
    <definedName name="trans">#REF!</definedName>
    <definedName name="TransChoice" localSheetId="1">OFFSET(TransList,0,0,COUNTA(TransList),1)</definedName>
    <definedName name="TransChoice" localSheetId="11">OFFSET(TransList,0,0,COUNTA(TransList),1)</definedName>
    <definedName name="TransChoice" localSheetId="18">OFFSET(TransList,0,0,COUNTA(TransList),1)</definedName>
    <definedName name="TransChoice" localSheetId="40">OFFSET(TransList,0,0,COUNTA(TransList),1)</definedName>
    <definedName name="TransChoice" localSheetId="2">OFFSET(TransList,0,0,COUNTA(TransList),1)</definedName>
    <definedName name="TransChoice" localSheetId="3">OFFSET(TransList,0,0,COUNTA(TransList),1)</definedName>
    <definedName name="TransChoice" localSheetId="4">OFFSET(TransList,0,0,COUNTA(TransList),1)</definedName>
    <definedName name="TransChoice" localSheetId="5">OFFSET(TransList,0,0,COUNTA(TransList),1)</definedName>
    <definedName name="TransChoice" localSheetId="10">OFFSET(TransList,0,0,COUNTA(TransList),1)</definedName>
    <definedName name="TransChoice" localSheetId="24">OFFSET(TransList,0,0,COUNTA(TransList),1)</definedName>
    <definedName name="TransChoice" localSheetId="21">OFFSET(TransList,0,0,COUNTA(TransList),1)</definedName>
    <definedName name="TransChoice" localSheetId="26">OFFSET(TransList,0,0,COUNTA(TransList),1)</definedName>
    <definedName name="TransChoice" localSheetId="27">OFFSET(TransList,0,0,COUNTA(TransList),1)</definedName>
    <definedName name="TransChoice" localSheetId="28">OFFSET(TransList,0,0,COUNTA(TransList),1)</definedName>
    <definedName name="TransChoice" localSheetId="29">OFFSET(TransList,0,0,COUNTA(TransList),1)</definedName>
    <definedName name="TransChoice" localSheetId="30">OFFSET(TransList,0,0,COUNTA(TransList),1)</definedName>
    <definedName name="TransChoice" localSheetId="31">OFFSET(TransList,0,0,COUNTA(TransList),1)</definedName>
    <definedName name="TransChoice" localSheetId="32">OFFSET(TransList,0,0,COUNTA(TransList),1)</definedName>
    <definedName name="TransChoice" localSheetId="33">OFFSET(TransList,0,0,COUNTA(TransList),1)</definedName>
    <definedName name="TransChoice" localSheetId="34">OFFSET(TransList,0,0,COUNTA(TransList),1)</definedName>
    <definedName name="TransChoice" localSheetId="37">OFFSET(TransList,0,0,COUNTA(TransList),1)</definedName>
    <definedName name="TransChoice" localSheetId="38">OFFSET(TransList,0,0,COUNTA(TransList),1)</definedName>
    <definedName name="TransChoice" localSheetId="39">OFFSET(TransList,0,0,COUNTA(TransList),1)</definedName>
    <definedName name="TransChoice" localSheetId="20">OFFSET(TransList,0,0,COUNTA(TransList),1)</definedName>
    <definedName name="TransChoice" localSheetId="23">OFFSET(TransList,0,0,COUNTA(TransList),1)</definedName>
    <definedName name="TransChoice" localSheetId="25">OFFSET(TransList,0,0,COUNTA(TransList),1)</definedName>
    <definedName name="TransChoice">OFFSET(TransList,0,0,COUNTA(TransList),1)</definedName>
    <definedName name="Transfer_check" localSheetId="10">#REF!</definedName>
    <definedName name="Transfer_check" localSheetId="26">#REF!</definedName>
    <definedName name="Transfer_check" localSheetId="27">#REF!</definedName>
    <definedName name="Transfer_check">#REF!</definedName>
    <definedName name="TRANSFERENCIA" localSheetId="27">[61]!TRANSFERENCIA</definedName>
    <definedName name="TRANSFERENCIA">#REF!</definedName>
    <definedName name="TRANSFERENCIA_DE_SERVICIOS__LEY_N__24049_Y_COMPLEMENTARIAS">#REF!</definedName>
    <definedName name="TRANSNAVE" localSheetId="10">#REF!</definedName>
    <definedName name="TRANSNAVE" localSheetId="26">#REF!</definedName>
    <definedName name="TRANSNAVE" localSheetId="27">#REF!</definedName>
    <definedName name="TRANSNAVE">#REF!</definedName>
    <definedName name="transp">#N/A</definedName>
    <definedName name="transporte">#N/A</definedName>
    <definedName name="TRAS">#N/A</definedName>
    <definedName name="trert" localSheetId="18" hidden="1">#REF!</definedName>
    <definedName name="trert" localSheetId="2" hidden="1">'[76]Fax a enviar'!#REF!</definedName>
    <definedName name="trert" localSheetId="10" hidden="1">#REF!</definedName>
    <definedName name="trert" localSheetId="24" hidden="1">#REF!</definedName>
    <definedName name="trert" localSheetId="26" hidden="1">'[76]Fax a enviar'!#REF!</definedName>
    <definedName name="trert" localSheetId="27" hidden="1">'[76]Fax a enviar'!#REF!</definedName>
    <definedName name="trert" localSheetId="31" hidden="1">#REF!</definedName>
    <definedName name="trert" localSheetId="32" hidden="1">#REF!</definedName>
    <definedName name="trert" localSheetId="23" hidden="1">#REF!</definedName>
    <definedName name="trert" localSheetId="25" hidden="1">#REF!</definedName>
    <definedName name="trert" hidden="1">'[76]Fax a enviar'!#REF!</definedName>
    <definedName name="TRIGO" localSheetId="1">#REF!</definedName>
    <definedName name="TRIGO" localSheetId="18">#REF!</definedName>
    <definedName name="TRIGO" localSheetId="3">#REF!</definedName>
    <definedName name="TRIGO" localSheetId="4">#REF!</definedName>
    <definedName name="TRIGO" localSheetId="5">#REF!</definedName>
    <definedName name="TRIGO" localSheetId="10">#REF!</definedName>
    <definedName name="TRIGO" localSheetId="24">#REF!</definedName>
    <definedName name="TRIGO" localSheetId="26">#REF!</definedName>
    <definedName name="TRIGO" localSheetId="27">#REF!</definedName>
    <definedName name="TRIGO" localSheetId="23">#REF!</definedName>
    <definedName name="TRIGO" localSheetId="25">#REF!</definedName>
    <definedName name="TRIGO">#REF!</definedName>
    <definedName name="Trim" localSheetId="18">#REF!</definedName>
    <definedName name="Trim">[96]Codigos!$A$5:$E$11</definedName>
    <definedName name="trim9702" localSheetId="26">[119]bop1!#REF!</definedName>
    <definedName name="trim9702" localSheetId="27">[119]bop1!#REF!</definedName>
    <definedName name="trim9702">#REF!</definedName>
    <definedName name="trim9798990001" localSheetId="26">'[120]bop1datos rev'!#REF!</definedName>
    <definedName name="trim9798990001" localSheetId="27">'[120]bop1datos rev'!#REF!</definedName>
    <definedName name="trim9798990001">#REF!</definedName>
    <definedName name="trimestres9902" localSheetId="26">[119]bop1!#REF!</definedName>
    <definedName name="trimestres9902" localSheetId="27">[119]bop1!#REF!</definedName>
    <definedName name="trimestres9902">#REF!</definedName>
    <definedName name="trrtr" localSheetId="1" hidden="1">#REF!</definedName>
    <definedName name="trrtr" localSheetId="18" hidden="1">#REF!</definedName>
    <definedName name="trrtr" localSheetId="19" hidden="1">#REF!</definedName>
    <definedName name="trrtr" localSheetId="3" hidden="1">#REF!</definedName>
    <definedName name="trrtr" localSheetId="4" hidden="1">#REF!</definedName>
    <definedName name="trrtr" localSheetId="5" hidden="1">#REF!</definedName>
    <definedName name="trrtr" localSheetId="10" hidden="1">#REF!</definedName>
    <definedName name="trrtr" localSheetId="24" hidden="1">#REF!</definedName>
    <definedName name="trrtr" localSheetId="26" hidden="1">#REF!</definedName>
    <definedName name="trrtr" localSheetId="27" hidden="1">#REF!</definedName>
    <definedName name="trrtr" localSheetId="31" hidden="1">#REF!</definedName>
    <definedName name="trrtr" localSheetId="32" hidden="1">#REF!</definedName>
    <definedName name="trrtr" localSheetId="23" hidden="1">#REF!</definedName>
    <definedName name="trrtr" localSheetId="25" hidden="1">#REF!</definedName>
    <definedName name="trrtr" hidden="1">#REF!</definedName>
    <definedName name="trtert" localSheetId="18" hidden="1">#REF!</definedName>
    <definedName name="trtert" localSheetId="10" hidden="1">#REF!</definedName>
    <definedName name="trtert" localSheetId="24" hidden="1">#REF!</definedName>
    <definedName name="trtert" localSheetId="26" hidden="1">'[76]Fax a enviar'!#REF!</definedName>
    <definedName name="trtert" localSheetId="27" hidden="1">'[76]Fax a enviar'!#REF!</definedName>
    <definedName name="trtert" localSheetId="23" hidden="1">#REF!</definedName>
    <definedName name="trtert" localSheetId="25" hidden="1">#REF!</definedName>
    <definedName name="trtert" hidden="1">'[76]Fax a enviar'!#REF!</definedName>
    <definedName name="trtr" localSheetId="18" hidden="1">#REF!</definedName>
    <definedName name="trtr" localSheetId="10" hidden="1">#REF!</definedName>
    <definedName name="trtr" localSheetId="24" hidden="1">#REF!</definedName>
    <definedName name="trtr" localSheetId="26" hidden="1">'[76]Fax a enviar'!#REF!</definedName>
    <definedName name="trtr" localSheetId="27" hidden="1">'[76]Fax a enviar'!#REF!</definedName>
    <definedName name="trtr" localSheetId="23" hidden="1">#REF!</definedName>
    <definedName name="trtr" localSheetId="25" hidden="1">#REF!</definedName>
    <definedName name="trtr" hidden="1">'[76]Fax a enviar'!#REF!</definedName>
    <definedName name="tt" localSheetId="1">#REF!</definedName>
    <definedName name="tt" localSheetId="18">#REF!</definedName>
    <definedName name="tt" localSheetId="19">#REF!</definedName>
    <definedName name="tt" localSheetId="3">#REF!</definedName>
    <definedName name="tt" localSheetId="4">#REF!</definedName>
    <definedName name="tt" localSheetId="5">#REF!</definedName>
    <definedName name="tt" localSheetId="10" hidden="1">{"Tab1",#N/A,FALSE,"P";"Tab2",#N/A,FALSE,"P"}</definedName>
    <definedName name="tt" localSheetId="24">#REF!</definedName>
    <definedName name="tt" localSheetId="26">#REF!</definedName>
    <definedName name="tt" localSheetId="27">#REF!</definedName>
    <definedName name="tt" localSheetId="31">#REF!</definedName>
    <definedName name="tt" localSheetId="32">#REF!</definedName>
    <definedName name="tt" localSheetId="23">#REF!</definedName>
    <definedName name="tt" localSheetId="25">#REF!</definedName>
    <definedName name="tt">#REF!</definedName>
    <definedName name="tta" localSheetId="1">#REF!</definedName>
    <definedName name="tta" localSheetId="18">#REF!</definedName>
    <definedName name="tta" localSheetId="19">#REF!</definedName>
    <definedName name="tta" localSheetId="3">#REF!</definedName>
    <definedName name="tta" localSheetId="4">#REF!</definedName>
    <definedName name="tta" localSheetId="5">#REF!</definedName>
    <definedName name="tta" localSheetId="10">#REF!</definedName>
    <definedName name="tta" localSheetId="26">#REF!</definedName>
    <definedName name="tta" localSheetId="27">#REF!</definedName>
    <definedName name="tta" localSheetId="31">#REF!</definedName>
    <definedName name="tta" localSheetId="32">#REF!</definedName>
    <definedName name="tta" localSheetId="23">#REF!</definedName>
    <definedName name="tta">#REF!</definedName>
    <definedName name="ttaa" localSheetId="1">#REF!</definedName>
    <definedName name="ttaa" localSheetId="18">#REF!</definedName>
    <definedName name="ttaa" localSheetId="19">#REF!</definedName>
    <definedName name="ttaa" localSheetId="3">#REF!</definedName>
    <definedName name="ttaa" localSheetId="4">#REF!</definedName>
    <definedName name="ttaa" localSheetId="5">#REF!</definedName>
    <definedName name="ttaa" localSheetId="10">#REF!</definedName>
    <definedName name="ttaa" localSheetId="26">#REF!</definedName>
    <definedName name="ttaa" localSheetId="27">#REF!</definedName>
    <definedName name="ttaa" localSheetId="31">#REF!</definedName>
    <definedName name="ttaa" localSheetId="32">#REF!</definedName>
    <definedName name="ttaa" localSheetId="23">#REF!</definedName>
    <definedName name="ttaa">#REF!</definedName>
    <definedName name="ttetet" localSheetId="18" hidden="1">#REF!</definedName>
    <definedName name="ttetet" localSheetId="10" hidden="1">#REF!</definedName>
    <definedName name="ttetet" localSheetId="26" hidden="1">'[76]Fax a enviar'!#REF!</definedName>
    <definedName name="ttetet" localSheetId="27" hidden="1">'[76]Fax a enviar'!#REF!</definedName>
    <definedName name="ttetet" localSheetId="31" hidden="1">#REF!</definedName>
    <definedName name="ttetet" localSheetId="32" hidden="1">#REF!</definedName>
    <definedName name="ttetet" localSheetId="23" hidden="1">#REF!</definedName>
    <definedName name="ttetet" hidden="1">'[76]Fax a enviar'!#REF!</definedName>
    <definedName name="ttt" localSheetId="18" hidden="1">#REF!</definedName>
    <definedName name="ttt" localSheetId="10" hidden="1">{"Minpmon",#N/A,FALSE,"Monthinput"}</definedName>
    <definedName name="ttt" localSheetId="26" hidden="1">'[72]Fax a enviar'!#REF!</definedName>
    <definedName name="ttt" localSheetId="27" hidden="1">'[72]Fax a enviar'!#REF!</definedName>
    <definedName name="ttt" localSheetId="31" hidden="1">#REF!</definedName>
    <definedName name="ttt" localSheetId="32" hidden="1">#REF!</definedName>
    <definedName name="ttt" localSheetId="23" hidden="1">#REF!</definedName>
    <definedName name="ttt" hidden="1">'[72]Fax a enviar'!#REF!</definedName>
    <definedName name="tttt" localSheetId="1" hidden="1">{"Tab1",#N/A,FALSE,"P";"Tab2",#N/A,FALSE,"P"}</definedName>
    <definedName name="tttt" localSheetId="18" hidden="1">{"Tab1",#N/A,FALSE,"P";"Tab2",#N/A,FALSE,"P"}</definedName>
    <definedName name="tttt" localSheetId="19" hidden="1">{"Tab1",#N/A,FALSE,"P";"Tab2",#N/A,FALSE,"P"}</definedName>
    <definedName name="tttt" localSheetId="40" hidden="1">{"Tab1",#N/A,FALSE,"P";"Tab2",#N/A,FALSE,"P"}</definedName>
    <definedName name="tttt" localSheetId="2" hidden="1">{"Tab1",#N/A,FALSE,"P";"Tab2",#N/A,FALSE,"P"}</definedName>
    <definedName name="tttt" localSheetId="3" hidden="1">{"Tab1",#N/A,FALSE,"P";"Tab2",#N/A,FALSE,"P"}</definedName>
    <definedName name="tttt" localSheetId="4" hidden="1">{"Tab1",#N/A,FALSE,"P";"Tab2",#N/A,FALSE,"P"}</definedName>
    <definedName name="tttt" localSheetId="5" hidden="1">{"Tab1",#N/A,FALSE,"P";"Tab2",#N/A,FALSE,"P"}</definedName>
    <definedName name="tttt" localSheetId="10" hidden="1">{"Tab1",#N/A,FALSE,"P";"Tab2",#N/A,FALSE,"P"}</definedName>
    <definedName name="tttt" localSheetId="24" hidden="1">{"Tab1",#N/A,FALSE,"P";"Tab2",#N/A,FALSE,"P"}</definedName>
    <definedName name="tttt" localSheetId="26" hidden="1">{"Tab1",#N/A,FALSE,"P";"Tab2",#N/A,FALSE,"P"}</definedName>
    <definedName name="tttt" localSheetId="27" hidden="1">{"Tab1",#N/A,FALSE,"P";"Tab2",#N/A,FALSE,"P"}</definedName>
    <definedName name="tttt" localSheetId="31" hidden="1">{"Tab1",#N/A,FALSE,"P";"Tab2",#N/A,FALSE,"P"}</definedName>
    <definedName name="tttt" localSheetId="32" hidden="1">{"Tab1",#N/A,FALSE,"P";"Tab2",#N/A,FALSE,"P"}</definedName>
    <definedName name="tttt" localSheetId="33" hidden="1">{"Tab1",#N/A,FALSE,"P";"Tab2",#N/A,FALSE,"P"}</definedName>
    <definedName name="tttt" localSheetId="34" hidden="1">{"Tab1",#N/A,FALSE,"P";"Tab2",#N/A,FALSE,"P"}</definedName>
    <definedName name="tttt" localSheetId="37" hidden="1">{"Tab1",#N/A,FALSE,"P";"Tab2",#N/A,FALSE,"P"}</definedName>
    <definedName name="tttt" localSheetId="38" hidden="1">{"Tab1",#N/A,FALSE,"P";"Tab2",#N/A,FALSE,"P"}</definedName>
    <definedName name="tttt" localSheetId="39" hidden="1">{"Tab1",#N/A,FALSE,"P";"Tab2",#N/A,FALSE,"P"}</definedName>
    <definedName name="tttt" localSheetId="20" hidden="1">{"Tab1",#N/A,FALSE,"P";"Tab2",#N/A,FALSE,"P"}</definedName>
    <definedName name="tttt" localSheetId="23" hidden="1">{"Tab1",#N/A,FALSE,"P";"Tab2",#N/A,FALSE,"P"}</definedName>
    <definedName name="tttt" localSheetId="25" hidden="1">{"Tab1",#N/A,FALSE,"P";"Tab2",#N/A,FALSE,"P"}</definedName>
    <definedName name="tttt" hidden="1">{"Tab1",#N/A,FALSE,"P";"Tab2",#N/A,FALSE,"P"}</definedName>
    <definedName name="ttttt" localSheetId="18" hidden="1">#REF!</definedName>
    <definedName name="ttttt" localSheetId="10" hidden="1">#REF!</definedName>
    <definedName name="ttttt" hidden="1">[95]M!#REF!</definedName>
    <definedName name="twetwee" localSheetId="1" hidden="1">#REF!</definedName>
    <definedName name="twetwee" localSheetId="18" hidden="1">#REF!</definedName>
    <definedName name="twetwee" localSheetId="19" hidden="1">#REF!</definedName>
    <definedName name="twetwee" localSheetId="3" hidden="1">#REF!</definedName>
    <definedName name="twetwee" localSheetId="4" hidden="1">#REF!</definedName>
    <definedName name="twetwee" localSheetId="5" hidden="1">#REF!</definedName>
    <definedName name="twetwee" localSheetId="10" hidden="1">#REF!</definedName>
    <definedName name="twetwee" localSheetId="24" hidden="1">#REF!</definedName>
    <definedName name="twetwee" localSheetId="26" hidden="1">#REF!</definedName>
    <definedName name="twetwee" localSheetId="27" hidden="1">#REF!</definedName>
    <definedName name="twetwee" localSheetId="31" hidden="1">#REF!</definedName>
    <definedName name="twetwee" localSheetId="32" hidden="1">#REF!</definedName>
    <definedName name="twetwee" localSheetId="23" hidden="1">#REF!</definedName>
    <definedName name="twetwee" localSheetId="25" hidden="1">#REF!</definedName>
    <definedName name="twetwee" hidden="1">#REF!</definedName>
    <definedName name="TX" localSheetId="1">#REF!</definedName>
    <definedName name="TX" localSheetId="18">#REF!</definedName>
    <definedName name="TX" localSheetId="3">#REF!</definedName>
    <definedName name="TX" localSheetId="4">#REF!</definedName>
    <definedName name="TX" localSheetId="5">#REF!</definedName>
    <definedName name="TX" localSheetId="10">#REF!</definedName>
    <definedName name="TX" localSheetId="24">#REF!</definedName>
    <definedName name="TX" localSheetId="26">#REF!</definedName>
    <definedName name="TX" localSheetId="27">#REF!</definedName>
    <definedName name="TX" localSheetId="23">#REF!</definedName>
    <definedName name="TX" localSheetId="25">#REF!</definedName>
    <definedName name="TX">#REF!</definedName>
    <definedName name="TX_D" localSheetId="1">#REF!</definedName>
    <definedName name="TX_D" localSheetId="18">#REF!</definedName>
    <definedName name="TX_D" localSheetId="3">#REF!</definedName>
    <definedName name="TX_D" localSheetId="4">#REF!</definedName>
    <definedName name="TX_D" localSheetId="5">#REF!</definedName>
    <definedName name="TX_D" localSheetId="10">#REF!</definedName>
    <definedName name="TX_D" localSheetId="24">#REF!</definedName>
    <definedName name="TX_D" localSheetId="26">#REF!</definedName>
    <definedName name="TX_D" localSheetId="27">#REF!</definedName>
    <definedName name="TX_D" localSheetId="23">#REF!</definedName>
    <definedName name="TX_D" localSheetId="25">#REF!</definedName>
    <definedName name="TX_D">#REF!</definedName>
    <definedName name="TX_DPCH" localSheetId="1">#REF!</definedName>
    <definedName name="TX_DPCH" localSheetId="18">#REF!</definedName>
    <definedName name="TX_DPCH" localSheetId="3">#REF!</definedName>
    <definedName name="TX_DPCH" localSheetId="4">#REF!</definedName>
    <definedName name="TX_DPCH" localSheetId="5">#REF!</definedName>
    <definedName name="TX_DPCH" localSheetId="10">#REF!</definedName>
    <definedName name="TX_DPCH" localSheetId="24">#REF!</definedName>
    <definedName name="TX_DPCH" localSheetId="26">#REF!</definedName>
    <definedName name="TX_DPCH" localSheetId="27">#REF!</definedName>
    <definedName name="TX_DPCH" localSheetId="23">#REF!</definedName>
    <definedName name="TX_DPCH" localSheetId="25">#REF!</definedName>
    <definedName name="TX_DPCH">#REF!</definedName>
    <definedName name="TX_R" localSheetId="1">#REF!</definedName>
    <definedName name="TX_R" localSheetId="18">#REF!</definedName>
    <definedName name="TX_R" localSheetId="3">#REF!</definedName>
    <definedName name="TX_R" localSheetId="4">#REF!</definedName>
    <definedName name="TX_R" localSheetId="5">#REF!</definedName>
    <definedName name="TX_R" localSheetId="10">#REF!</definedName>
    <definedName name="TX_R" localSheetId="24">#REF!</definedName>
    <definedName name="TX_R" localSheetId="26">#REF!</definedName>
    <definedName name="TX_R" localSheetId="27">#REF!</definedName>
    <definedName name="TX_R" localSheetId="23">#REF!</definedName>
    <definedName name="TX_R" localSheetId="25">#REF!</definedName>
    <definedName name="TX_R">#REF!</definedName>
    <definedName name="TX_RPCH" localSheetId="1">#REF!</definedName>
    <definedName name="TX_RPCH" localSheetId="18">#REF!</definedName>
    <definedName name="TX_RPCH" localSheetId="3">#REF!</definedName>
    <definedName name="TX_RPCH" localSheetId="4">#REF!</definedName>
    <definedName name="TX_RPCH" localSheetId="5">#REF!</definedName>
    <definedName name="TX_RPCH" localSheetId="10">#REF!</definedName>
    <definedName name="TX_RPCH" localSheetId="24">#REF!</definedName>
    <definedName name="TX_RPCH" localSheetId="26">#REF!</definedName>
    <definedName name="TX_RPCH" localSheetId="27">#REF!</definedName>
    <definedName name="TX_RPCH" localSheetId="23">#REF!</definedName>
    <definedName name="TX_RPCH" localSheetId="25">#REF!</definedName>
    <definedName name="TX_RPCH">#REF!</definedName>
    <definedName name="TXG" localSheetId="1">#REF!</definedName>
    <definedName name="TXG" localSheetId="18">#REF!</definedName>
    <definedName name="TXG" localSheetId="3">#REF!</definedName>
    <definedName name="TXG" localSheetId="4">#REF!</definedName>
    <definedName name="TXG" localSheetId="5">#REF!</definedName>
    <definedName name="TXG" localSheetId="10">#REF!</definedName>
    <definedName name="TXG" localSheetId="24">#REF!</definedName>
    <definedName name="TXG" localSheetId="26">#REF!</definedName>
    <definedName name="TXG" localSheetId="27">#REF!</definedName>
    <definedName name="TXG" localSheetId="23">#REF!</definedName>
    <definedName name="TXG" localSheetId="25">#REF!</definedName>
    <definedName name="TXG">#REF!</definedName>
    <definedName name="TXG_D">#N/A</definedName>
    <definedName name="TXG_DPCH" localSheetId="1">#REF!</definedName>
    <definedName name="TXG_DPCH" localSheetId="18">#REF!</definedName>
    <definedName name="TXG_DPCH" localSheetId="3">#REF!</definedName>
    <definedName name="TXG_DPCH" localSheetId="4">#REF!</definedName>
    <definedName name="TXG_DPCH" localSheetId="5">#REF!</definedName>
    <definedName name="TXG_DPCH" localSheetId="10">#REF!</definedName>
    <definedName name="TXG_DPCH" localSheetId="24">#REF!</definedName>
    <definedName name="TXG_DPCH" localSheetId="26">#REF!</definedName>
    <definedName name="TXG_DPCH" localSheetId="27">#REF!</definedName>
    <definedName name="TXG_DPCH" localSheetId="23">#REF!</definedName>
    <definedName name="TXG_DPCH" localSheetId="25">#REF!</definedName>
    <definedName name="TXG_DPCH">#REF!</definedName>
    <definedName name="TXG_R" localSheetId="1">#REF!</definedName>
    <definedName name="TXG_R" localSheetId="18">#REF!</definedName>
    <definedName name="TXG_R" localSheetId="3">#REF!</definedName>
    <definedName name="TXG_R" localSheetId="4">#REF!</definedName>
    <definedName name="TXG_R" localSheetId="5">#REF!</definedName>
    <definedName name="TXG_R" localSheetId="10">#REF!</definedName>
    <definedName name="TXG_R" localSheetId="24">#REF!</definedName>
    <definedName name="TXG_R" localSheetId="26">#REF!</definedName>
    <definedName name="TXG_R" localSheetId="27">#REF!</definedName>
    <definedName name="TXG_R" localSheetId="23">#REF!</definedName>
    <definedName name="TXG_R" localSheetId="25">#REF!</definedName>
    <definedName name="TXG_R">#REF!</definedName>
    <definedName name="TXG_RPCH" localSheetId="1">#REF!</definedName>
    <definedName name="TXG_RPCH" localSheetId="18">#REF!</definedName>
    <definedName name="TXG_RPCH" localSheetId="3">#REF!</definedName>
    <definedName name="TXG_RPCH" localSheetId="4">#REF!</definedName>
    <definedName name="TXG_RPCH" localSheetId="5">#REF!</definedName>
    <definedName name="TXG_RPCH" localSheetId="10">#REF!</definedName>
    <definedName name="TXG_RPCH" localSheetId="24">#REF!</definedName>
    <definedName name="TXG_RPCH" localSheetId="26">#REF!</definedName>
    <definedName name="TXG_RPCH" localSheetId="27">#REF!</definedName>
    <definedName name="TXG_RPCH" localSheetId="23">#REF!</definedName>
    <definedName name="TXG_RPCH" localSheetId="25">#REF!</definedName>
    <definedName name="TXG_RPCH">#REF!</definedName>
    <definedName name="TXGO">#N/A</definedName>
    <definedName name="TXGO_D" localSheetId="1">#REF!</definedName>
    <definedName name="TXGO_D" localSheetId="18">#REF!</definedName>
    <definedName name="TXGO_D" localSheetId="3">#REF!</definedName>
    <definedName name="TXGO_D" localSheetId="4">#REF!</definedName>
    <definedName name="TXGO_D" localSheetId="5">#REF!</definedName>
    <definedName name="TXGO_D" localSheetId="10">#REF!</definedName>
    <definedName name="TXGO_D" localSheetId="24">#REF!</definedName>
    <definedName name="TXGO_D" localSheetId="26">#REF!</definedName>
    <definedName name="TXGO_D" localSheetId="27">#REF!</definedName>
    <definedName name="TXGO_D" localSheetId="23">#REF!</definedName>
    <definedName name="TXGO_D" localSheetId="25">#REF!</definedName>
    <definedName name="TXGO_D">#REF!</definedName>
    <definedName name="TXGO_DPCH" localSheetId="1">#REF!</definedName>
    <definedName name="TXGO_DPCH" localSheetId="18">#REF!</definedName>
    <definedName name="TXGO_DPCH" localSheetId="3">#REF!</definedName>
    <definedName name="TXGO_DPCH" localSheetId="4">#REF!</definedName>
    <definedName name="TXGO_DPCH" localSheetId="5">#REF!</definedName>
    <definedName name="TXGO_DPCH" localSheetId="10">#REF!</definedName>
    <definedName name="TXGO_DPCH" localSheetId="24">#REF!</definedName>
    <definedName name="TXGO_DPCH" localSheetId="26">#REF!</definedName>
    <definedName name="TXGO_DPCH" localSheetId="27">#REF!</definedName>
    <definedName name="TXGO_DPCH" localSheetId="23">#REF!</definedName>
    <definedName name="TXGO_DPCH" localSheetId="25">#REF!</definedName>
    <definedName name="TXGO_DPCH">#REF!</definedName>
    <definedName name="TXGO_R" localSheetId="1">#REF!</definedName>
    <definedName name="TXGO_R" localSheetId="18">#REF!</definedName>
    <definedName name="TXGO_R" localSheetId="3">#REF!</definedName>
    <definedName name="TXGO_R" localSheetId="4">#REF!</definedName>
    <definedName name="TXGO_R" localSheetId="5">#REF!</definedName>
    <definedName name="TXGO_R" localSheetId="10">#REF!</definedName>
    <definedName name="TXGO_R" localSheetId="24">#REF!</definedName>
    <definedName name="TXGO_R" localSheetId="26">#REF!</definedName>
    <definedName name="TXGO_R" localSheetId="27">#REF!</definedName>
    <definedName name="TXGO_R" localSheetId="23">#REF!</definedName>
    <definedName name="TXGO_R" localSheetId="25">#REF!</definedName>
    <definedName name="TXGO_R">#REF!</definedName>
    <definedName name="TXGO_RPCH" localSheetId="1">#REF!</definedName>
    <definedName name="TXGO_RPCH" localSheetId="18">#REF!</definedName>
    <definedName name="TXGO_RPCH" localSheetId="3">#REF!</definedName>
    <definedName name="TXGO_RPCH" localSheetId="4">#REF!</definedName>
    <definedName name="TXGO_RPCH" localSheetId="5">#REF!</definedName>
    <definedName name="TXGO_RPCH" localSheetId="10">#REF!</definedName>
    <definedName name="TXGO_RPCH" localSheetId="24">#REF!</definedName>
    <definedName name="TXGO_RPCH" localSheetId="26">#REF!</definedName>
    <definedName name="TXGO_RPCH" localSheetId="27">#REF!</definedName>
    <definedName name="TXGO_RPCH" localSheetId="23">#REF!</definedName>
    <definedName name="TXGO_RPCH" localSheetId="25">#REF!</definedName>
    <definedName name="TXGO_RPCH">#REF!</definedName>
    <definedName name="TXGXO" localSheetId="1">#REF!</definedName>
    <definedName name="TXGXO" localSheetId="18">#REF!</definedName>
    <definedName name="TXGXO" localSheetId="3">#REF!</definedName>
    <definedName name="TXGXO" localSheetId="4">#REF!</definedName>
    <definedName name="TXGXO" localSheetId="5">#REF!</definedName>
    <definedName name="TXGXO" localSheetId="10">#REF!</definedName>
    <definedName name="TXGXO" localSheetId="24">#REF!</definedName>
    <definedName name="TXGXO" localSheetId="26">#REF!</definedName>
    <definedName name="TXGXO" localSheetId="27">#REF!</definedName>
    <definedName name="TXGXO" localSheetId="23">#REF!</definedName>
    <definedName name="TXGXO" localSheetId="25">#REF!</definedName>
    <definedName name="TXGXO">#REF!</definedName>
    <definedName name="TXGXO_D" localSheetId="1">#REF!</definedName>
    <definedName name="TXGXO_D" localSheetId="18">#REF!</definedName>
    <definedName name="TXGXO_D" localSheetId="3">#REF!</definedName>
    <definedName name="TXGXO_D" localSheetId="4">#REF!</definedName>
    <definedName name="TXGXO_D" localSheetId="5">#REF!</definedName>
    <definedName name="TXGXO_D" localSheetId="10">#REF!</definedName>
    <definedName name="TXGXO_D" localSheetId="24">#REF!</definedName>
    <definedName name="TXGXO_D" localSheetId="26">#REF!</definedName>
    <definedName name="TXGXO_D" localSheetId="27">#REF!</definedName>
    <definedName name="TXGXO_D" localSheetId="23">#REF!</definedName>
    <definedName name="TXGXO_D" localSheetId="25">#REF!</definedName>
    <definedName name="TXGXO_D">#REF!</definedName>
    <definedName name="TXGXO_DPCH" localSheetId="1">#REF!</definedName>
    <definedName name="TXGXO_DPCH" localSheetId="18">#REF!</definedName>
    <definedName name="TXGXO_DPCH" localSheetId="3">#REF!</definedName>
    <definedName name="TXGXO_DPCH" localSheetId="4">#REF!</definedName>
    <definedName name="TXGXO_DPCH" localSheetId="5">#REF!</definedName>
    <definedName name="TXGXO_DPCH" localSheetId="10">#REF!</definedName>
    <definedName name="TXGXO_DPCH" localSheetId="24">#REF!</definedName>
    <definedName name="TXGXO_DPCH" localSheetId="26">#REF!</definedName>
    <definedName name="TXGXO_DPCH" localSheetId="27">#REF!</definedName>
    <definedName name="TXGXO_DPCH" localSheetId="23">#REF!</definedName>
    <definedName name="TXGXO_DPCH" localSheetId="25">#REF!</definedName>
    <definedName name="TXGXO_DPCH">#REF!</definedName>
    <definedName name="TXGXO_R" localSheetId="1">#REF!</definedName>
    <definedName name="TXGXO_R" localSheetId="18">#REF!</definedName>
    <definedName name="TXGXO_R" localSheetId="3">#REF!</definedName>
    <definedName name="TXGXO_R" localSheetId="4">#REF!</definedName>
    <definedName name="TXGXO_R" localSheetId="5">#REF!</definedName>
    <definedName name="TXGXO_R" localSheetId="10">#REF!</definedName>
    <definedName name="TXGXO_R" localSheetId="24">#REF!</definedName>
    <definedName name="TXGXO_R" localSheetId="26">#REF!</definedName>
    <definedName name="TXGXO_R" localSheetId="27">#REF!</definedName>
    <definedName name="TXGXO_R" localSheetId="23">#REF!</definedName>
    <definedName name="TXGXO_R" localSheetId="25">#REF!</definedName>
    <definedName name="TXGXO_R">#REF!</definedName>
    <definedName name="TXGXO_RPCH" localSheetId="1">#REF!</definedName>
    <definedName name="TXGXO_RPCH" localSheetId="18">#REF!</definedName>
    <definedName name="TXGXO_RPCH" localSheetId="3">#REF!</definedName>
    <definedName name="TXGXO_RPCH" localSheetId="4">#REF!</definedName>
    <definedName name="TXGXO_RPCH" localSheetId="5">#REF!</definedName>
    <definedName name="TXGXO_RPCH" localSheetId="10">#REF!</definedName>
    <definedName name="TXGXO_RPCH" localSheetId="24">#REF!</definedName>
    <definedName name="TXGXO_RPCH" localSheetId="26">#REF!</definedName>
    <definedName name="TXGXO_RPCH" localSheetId="27">#REF!</definedName>
    <definedName name="TXGXO_RPCH" localSheetId="23">#REF!</definedName>
    <definedName name="TXGXO_RPCH" localSheetId="25">#REF!</definedName>
    <definedName name="TXGXO_RPCH">#REF!</definedName>
    <definedName name="TXS" localSheetId="1">#REF!</definedName>
    <definedName name="TXS" localSheetId="18">#REF!</definedName>
    <definedName name="TXS" localSheetId="3">#REF!</definedName>
    <definedName name="TXS" localSheetId="4">#REF!</definedName>
    <definedName name="TXS" localSheetId="5">#REF!</definedName>
    <definedName name="TXS" localSheetId="10">#REF!</definedName>
    <definedName name="TXS" localSheetId="24">#REF!</definedName>
    <definedName name="TXS" localSheetId="26">#REF!</definedName>
    <definedName name="TXS" localSheetId="27">#REF!</definedName>
    <definedName name="TXS" localSheetId="23">#REF!</definedName>
    <definedName name="TXS" localSheetId="25">#REF!</definedName>
    <definedName name="TXS">#REF!</definedName>
    <definedName name="ty" localSheetId="1" hidden="1">{"Riqfin97",#N/A,FALSE,"Tran";"Riqfinpro",#N/A,FALSE,"Tran"}</definedName>
    <definedName name="ty" localSheetId="18" hidden="1">{"Riqfin97",#N/A,FALSE,"Tran";"Riqfinpro",#N/A,FALSE,"Tran"}</definedName>
    <definedName name="ty" localSheetId="19" hidden="1">{"Riqfin97",#N/A,FALSE,"Tran";"Riqfinpro",#N/A,FALSE,"Tran"}</definedName>
    <definedName name="ty" localSheetId="40" hidden="1">{"Riqfin97",#N/A,FALSE,"Tran";"Riqfinpro",#N/A,FALSE,"Tran"}</definedName>
    <definedName name="ty" localSheetId="2" hidden="1">{"Riqfin97",#N/A,FALSE,"Tran";"Riqfinpro",#N/A,FALSE,"Tran"}</definedName>
    <definedName name="ty" localSheetId="3" hidden="1">{"Riqfin97",#N/A,FALSE,"Tran";"Riqfinpro",#N/A,FALSE,"Tran"}</definedName>
    <definedName name="ty" localSheetId="4" hidden="1">{"Riqfin97",#N/A,FALSE,"Tran";"Riqfinpro",#N/A,FALSE,"Tran"}</definedName>
    <definedName name="ty" localSheetId="5" hidden="1">{"Riqfin97",#N/A,FALSE,"Tran";"Riqfinpro",#N/A,FALSE,"Tran"}</definedName>
    <definedName name="ty" localSheetId="10" hidden="1">{"Riqfin97",#N/A,FALSE,"Tran";"Riqfinpro",#N/A,FALSE,"Tran"}</definedName>
    <definedName name="ty" localSheetId="24" hidden="1">{"Riqfin97",#N/A,FALSE,"Tran";"Riqfinpro",#N/A,FALSE,"Tran"}</definedName>
    <definedName name="ty" localSheetId="26" hidden="1">{"Riqfin97",#N/A,FALSE,"Tran";"Riqfinpro",#N/A,FALSE,"Tran"}</definedName>
    <definedName name="ty" localSheetId="27" hidden="1">{"Riqfin97",#N/A,FALSE,"Tran";"Riqfinpro",#N/A,FALSE,"Tran"}</definedName>
    <definedName name="ty" localSheetId="31" hidden="1">{"Riqfin97",#N/A,FALSE,"Tran";"Riqfinpro",#N/A,FALSE,"Tran"}</definedName>
    <definedName name="ty" localSheetId="32" hidden="1">{"Riqfin97",#N/A,FALSE,"Tran";"Riqfinpro",#N/A,FALSE,"Tran"}</definedName>
    <definedName name="ty" localSheetId="33" hidden="1">{"Riqfin97",#N/A,FALSE,"Tran";"Riqfinpro",#N/A,FALSE,"Tran"}</definedName>
    <definedName name="ty" localSheetId="34" hidden="1">{"Riqfin97",#N/A,FALSE,"Tran";"Riqfinpro",#N/A,FALSE,"Tran"}</definedName>
    <definedName name="ty" localSheetId="37" hidden="1">{"Riqfin97",#N/A,FALSE,"Tran";"Riqfinpro",#N/A,FALSE,"Tran"}</definedName>
    <definedName name="ty" localSheetId="38" hidden="1">{"Riqfin97",#N/A,FALSE,"Tran";"Riqfinpro",#N/A,FALSE,"Tran"}</definedName>
    <definedName name="ty" localSheetId="39" hidden="1">{"Riqfin97",#N/A,FALSE,"Tran";"Riqfinpro",#N/A,FALSE,"Tran"}</definedName>
    <definedName name="ty" localSheetId="20" hidden="1">{"Riqfin97",#N/A,FALSE,"Tran";"Riqfinpro",#N/A,FALSE,"Tran"}</definedName>
    <definedName name="ty" localSheetId="23" hidden="1">{"Riqfin97",#N/A,FALSE,"Tran";"Riqfinpro",#N/A,FALSE,"Tran"}</definedName>
    <definedName name="ty" localSheetId="25" hidden="1">{"Riqfin97",#N/A,FALSE,"Tran";"Riqfinpro",#N/A,FALSE,"Tran"}</definedName>
    <definedName name="ty" hidden="1">{"Riqfin97",#N/A,FALSE,"Tran";"Riqfinpro",#N/A,FALSE,"Tran"}</definedName>
    <definedName name="UAED" localSheetId="1">#REF!</definedName>
    <definedName name="UAED" localSheetId="18">#REF!</definedName>
    <definedName name="UAED" localSheetId="19">#REF!</definedName>
    <definedName name="UAED" localSheetId="3">#REF!</definedName>
    <definedName name="UAED" localSheetId="4">#REF!</definedName>
    <definedName name="UAED" localSheetId="5">#REF!</definedName>
    <definedName name="UAED" localSheetId="10">#REF!</definedName>
    <definedName name="UAED" localSheetId="24">#REF!</definedName>
    <definedName name="UAED" localSheetId="26">#REF!</definedName>
    <definedName name="UAED" localSheetId="27">#REF!</definedName>
    <definedName name="UAED" localSheetId="31">#REF!</definedName>
    <definedName name="UAED" localSheetId="32">#REF!</definedName>
    <definedName name="UAED" localSheetId="23">#REF!</definedName>
    <definedName name="UAED" localSheetId="25">#REF!</definedName>
    <definedName name="UAED">#REF!</definedName>
    <definedName name="UAED1" localSheetId="1">#REF!</definedName>
    <definedName name="UAED1" localSheetId="18">#REF!</definedName>
    <definedName name="UAED1" localSheetId="19">#REF!</definedName>
    <definedName name="UAED1" localSheetId="3">#REF!</definedName>
    <definedName name="UAED1" localSheetId="4">#REF!</definedName>
    <definedName name="UAED1" localSheetId="5">#REF!</definedName>
    <definedName name="UAED1" localSheetId="10">#REF!</definedName>
    <definedName name="UAED1" localSheetId="26">#REF!</definedName>
    <definedName name="UAED1" localSheetId="27">#REF!</definedName>
    <definedName name="UAED1" localSheetId="31">#REF!</definedName>
    <definedName name="UAED1" localSheetId="32">#REF!</definedName>
    <definedName name="UAED1" localSheetId="23">#REF!</definedName>
    <definedName name="UAED1">#REF!</definedName>
    <definedName name="UC" localSheetId="1">#REF!</definedName>
    <definedName name="UC" localSheetId="18">#REF!</definedName>
    <definedName name="UC" localSheetId="19">#REF!</definedName>
    <definedName name="UC" localSheetId="3">#REF!</definedName>
    <definedName name="UC" localSheetId="4">#REF!</definedName>
    <definedName name="UC" localSheetId="5">#REF!</definedName>
    <definedName name="UC" localSheetId="10">#REF!</definedName>
    <definedName name="UC" localSheetId="26">#REF!</definedName>
    <definedName name="UC" localSheetId="27">#REF!</definedName>
    <definedName name="UC" localSheetId="31">#REF!</definedName>
    <definedName name="UC" localSheetId="32">#REF!</definedName>
    <definedName name="UC" localSheetId="23">#REF!</definedName>
    <definedName name="UC">#REF!</definedName>
    <definedName name="UC1A" localSheetId="1">#REF!</definedName>
    <definedName name="UC1A" localSheetId="19">#REF!</definedName>
    <definedName name="UC1A" localSheetId="3">#REF!</definedName>
    <definedName name="UC1A" localSheetId="4">#REF!</definedName>
    <definedName name="UC1A" localSheetId="5">#REF!</definedName>
    <definedName name="UC1A" localSheetId="26">#REF!</definedName>
    <definedName name="UC1A" localSheetId="27">#REF!</definedName>
    <definedName name="UC1A" localSheetId="31">#REF!</definedName>
    <definedName name="UC1A" localSheetId="32">#REF!</definedName>
    <definedName name="UC1A" localSheetId="23">#REF!</definedName>
    <definedName name="UC1A">#REF!</definedName>
    <definedName name="UCC" localSheetId="26">#REF!</definedName>
    <definedName name="UCC" localSheetId="27">#REF!</definedName>
    <definedName name="UCC">#REF!</definedName>
    <definedName name="UDCTA" localSheetId="26">#REF!</definedName>
    <definedName name="UDCTA" localSheetId="27">#REF!</definedName>
    <definedName name="UDCTA">#REF!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#REF!</definedName>
    <definedName name="unemp_96Q3" localSheetId="1">#REF!</definedName>
    <definedName name="unemp_96Q3" localSheetId="18">#REF!</definedName>
    <definedName name="unemp_96Q3" localSheetId="2">#REF!</definedName>
    <definedName name="unemp_96Q3" localSheetId="3">#REF!</definedName>
    <definedName name="unemp_96Q3" localSheetId="4">#REF!</definedName>
    <definedName name="unemp_96Q3" localSheetId="5">#REF!</definedName>
    <definedName name="unemp_96Q3" localSheetId="10">#REF!</definedName>
    <definedName name="unemp_96Q3" localSheetId="24">#REF!</definedName>
    <definedName name="unemp_96Q3" localSheetId="26">#REF!</definedName>
    <definedName name="unemp_96Q3" localSheetId="27">#REF!</definedName>
    <definedName name="unemp_96Q3" localSheetId="23">#REF!</definedName>
    <definedName name="unemp_96Q3" localSheetId="25">#REF!</definedName>
    <definedName name="unemp_96Q3">#REF!</definedName>
    <definedName name="unemp_96Q4" localSheetId="1">#REF!</definedName>
    <definedName name="unemp_96Q4" localSheetId="18">#REF!</definedName>
    <definedName name="unemp_96Q4" localSheetId="3">#REF!</definedName>
    <definedName name="unemp_96Q4" localSheetId="4">#REF!</definedName>
    <definedName name="unemp_96Q4" localSheetId="5">#REF!</definedName>
    <definedName name="unemp_96Q4" localSheetId="10">#REF!</definedName>
    <definedName name="unemp_96Q4" localSheetId="24">#REF!</definedName>
    <definedName name="unemp_96Q4" localSheetId="26">#REF!</definedName>
    <definedName name="unemp_96Q4" localSheetId="27">#REF!</definedName>
    <definedName name="unemp_96Q4" localSheetId="23">#REF!</definedName>
    <definedName name="unemp_96Q4" localSheetId="25">#REF!</definedName>
    <definedName name="unemp_96Q4">#REF!</definedName>
    <definedName name="unemp_97Q1" localSheetId="1">#REF!</definedName>
    <definedName name="unemp_97Q1" localSheetId="18">#REF!</definedName>
    <definedName name="unemp_97Q1" localSheetId="3">#REF!</definedName>
    <definedName name="unemp_97Q1" localSheetId="4">#REF!</definedName>
    <definedName name="unemp_97Q1" localSheetId="5">#REF!</definedName>
    <definedName name="unemp_97Q1" localSheetId="10">#REF!</definedName>
    <definedName name="unemp_97Q1" localSheetId="24">#REF!</definedName>
    <definedName name="unemp_97Q1" localSheetId="26">#REF!</definedName>
    <definedName name="unemp_97Q1" localSheetId="27">#REF!</definedName>
    <definedName name="unemp_97Q1" localSheetId="23">#REF!</definedName>
    <definedName name="unemp_97Q1" localSheetId="25">#REF!</definedName>
    <definedName name="unemp_97Q1">#REF!</definedName>
    <definedName name="unemp_97Q2" localSheetId="1">#REF!</definedName>
    <definedName name="unemp_97Q2" localSheetId="3">#REF!</definedName>
    <definedName name="unemp_97Q2" localSheetId="4">#REF!</definedName>
    <definedName name="unemp_97Q2" localSheetId="5">#REF!</definedName>
    <definedName name="unemp_97Q2" localSheetId="26">#REF!</definedName>
    <definedName name="unemp_97Q2" localSheetId="27">#REF!</definedName>
    <definedName name="unemp_97Q2" localSheetId="23">#REF!</definedName>
    <definedName name="unemp_97Q2">#REF!</definedName>
    <definedName name="unemp_nat" localSheetId="1">#REF!</definedName>
    <definedName name="unemp_nat" localSheetId="3">#REF!</definedName>
    <definedName name="unemp_nat" localSheetId="4">#REF!</definedName>
    <definedName name="unemp_nat" localSheetId="5">#REF!</definedName>
    <definedName name="unemp_nat" localSheetId="26">#REF!</definedName>
    <definedName name="unemp_nat" localSheetId="27">#REF!</definedName>
    <definedName name="unemp_nat" localSheetId="23">#REF!</definedName>
    <definedName name="unemp_nat">#REF!</definedName>
    <definedName name="unemp_urbrural" localSheetId="1">#REF!</definedName>
    <definedName name="unemp_urbrural" localSheetId="3">#REF!</definedName>
    <definedName name="unemp_urbrural" localSheetId="4">#REF!</definedName>
    <definedName name="unemp_urbrural" localSheetId="5">#REF!</definedName>
    <definedName name="unemp_urbrural" localSheetId="26">#REF!</definedName>
    <definedName name="unemp_urbrural" localSheetId="27">#REF!</definedName>
    <definedName name="unemp_urbrural" localSheetId="23">#REF!</definedName>
    <definedName name="unemp_urbrural">#REF!</definedName>
    <definedName name="UNION_FENOSA" localSheetId="26">#REF!</definedName>
    <definedName name="UNION_FENOSA" localSheetId="27">#REF!</definedName>
    <definedName name="UNION_FENOSA">#REF!</definedName>
    <definedName name="UnitsLabel" localSheetId="1">#REF!</definedName>
    <definedName name="UnitsLabel" localSheetId="19">#REF!</definedName>
    <definedName name="UnitsLabel" localSheetId="3">#REF!</definedName>
    <definedName name="UnitsLabel" localSheetId="4">#REF!</definedName>
    <definedName name="UnitsLabel" localSheetId="5">#REF!</definedName>
    <definedName name="UnitsLabel" localSheetId="26">#REF!</definedName>
    <definedName name="UnitsLabel" localSheetId="27">#REF!</definedName>
    <definedName name="UnitsLabel" localSheetId="31">#REF!</definedName>
    <definedName name="UnitsLabel" localSheetId="32">#REF!</definedName>
    <definedName name="UnitsLabel" localSheetId="23">#REF!</definedName>
    <definedName name="UnitsLabel">#REF!</definedName>
    <definedName name="Universities" localSheetId="26">#REF!</definedName>
    <definedName name="Universities" localSheetId="27">#REF!</definedName>
    <definedName name="Universities">#REF!</definedName>
    <definedName name="Uruguay" localSheetId="26">'[121]SVI table'!$E$10:$L$73</definedName>
    <definedName name="Uruguay" localSheetId="27">'[121]SVI table'!$E$10:$L$73</definedName>
    <definedName name="Uruguay">#REF!</definedName>
    <definedName name="US_1" localSheetId="1">OFFSET(#REF!,0,0,COUNT(#REF!),1)</definedName>
    <definedName name="US_1" localSheetId="18">OFFSET(#REF!,0,0,COUNT(#REF!),1)</definedName>
    <definedName name="US_1" localSheetId="3">OFFSET(#REF!,0,0,COUNT(#REF!),1)</definedName>
    <definedName name="US_1" localSheetId="4">OFFSET(#REF!,0,0,COUNT(#REF!),1)</definedName>
    <definedName name="US_1" localSheetId="5">OFFSET(#REF!,0,0,COUNT(#REF!),1)</definedName>
    <definedName name="US_1" localSheetId="10">OFFSET(#REF!,0,0,COUNT(#REF!),1)</definedName>
    <definedName name="US_1" localSheetId="26">OFFSET(#REF!,0,0,COUNT(#REF!),1)</definedName>
    <definedName name="US_1" localSheetId="27">OFFSET(#REF!,0,0,COUNT(#REF!),1)</definedName>
    <definedName name="US_1" localSheetId="31">OFFSET(#REF!,0,0,COUNT(#REF!),1)</definedName>
    <definedName name="US_1" localSheetId="32">OFFSET(#REF!,0,0,COUNT(#REF!),1)</definedName>
    <definedName name="US_1" localSheetId="23">OFFSET(#REF!,0,0,COUNT(#REF!),1)</definedName>
    <definedName name="US_1">OFFSET(#REF!,0,0,COUNT(#REF!),1)</definedName>
    <definedName name="US_2" localSheetId="1">OFFSET(#REF!,0,0,COUNT(#REF!),1)</definedName>
    <definedName name="US_2" localSheetId="3">OFFSET(#REF!,0,0,COUNT(#REF!),1)</definedName>
    <definedName name="US_2" localSheetId="4">OFFSET(#REF!,0,0,COUNT(#REF!),1)</definedName>
    <definedName name="US_2" localSheetId="5">OFFSET(#REF!,0,0,COUNT(#REF!),1)</definedName>
    <definedName name="US_2" localSheetId="10">OFFSET(#REF!,0,0,COUNT(#REF!),1)</definedName>
    <definedName name="US_2" localSheetId="26">OFFSET(#REF!,0,0,COUNT(#REF!),1)</definedName>
    <definedName name="US_2" localSheetId="27">OFFSET(#REF!,0,0,COUNT(#REF!),1)</definedName>
    <definedName name="US_2" localSheetId="31">OFFSET(#REF!,0,0,COUNT(#REF!),1)</definedName>
    <definedName name="US_2" localSheetId="32">OFFSET(#REF!,0,0,COUNT(#REF!),1)</definedName>
    <definedName name="US_2" localSheetId="23">OFFSET(#REF!,0,0,COUNT(#REF!),1)</definedName>
    <definedName name="US_2">OFFSET(#REF!,0,0,COUNT(#REF!),1)</definedName>
    <definedName name="USA_wt">#REF!</definedName>
    <definedName name="USavg" localSheetId="1">OFFSET(#REF!,0,0,COUNT(#REF!),1)</definedName>
    <definedName name="USavg" localSheetId="3">OFFSET(#REF!,0,0,COUNT(#REF!),1)</definedName>
    <definedName name="USavg" localSheetId="4">OFFSET(#REF!,0,0,COUNT(#REF!),1)</definedName>
    <definedName name="USavg" localSheetId="5">OFFSET(#REF!,0,0,COUNT(#REF!),1)</definedName>
    <definedName name="USavg" localSheetId="10">OFFSET(#REF!,0,0,COUNT(#REF!),1)</definedName>
    <definedName name="USavg" localSheetId="26">OFFSET(#REF!,0,0,COUNT(#REF!),1)</definedName>
    <definedName name="USavg" localSheetId="27">OFFSET(#REF!,0,0,COUNT(#REF!),1)</definedName>
    <definedName name="USavg" localSheetId="31">OFFSET(#REF!,0,0,COUNT(#REF!),1)</definedName>
    <definedName name="USavg" localSheetId="32">OFFSET(#REF!,0,0,COUNT(#REF!),1)</definedName>
    <definedName name="USavg" localSheetId="23">OFFSET(#REF!,0,0,COUNT(#REF!),1)</definedName>
    <definedName name="USavg">OFFSET(#REF!,0,0,COUNT(#REF!),1)</definedName>
    <definedName name="USCRUDE87" localSheetId="1">#REF!</definedName>
    <definedName name="USCRUDE87" localSheetId="18">#REF!</definedName>
    <definedName name="USCRUDE87" localSheetId="19">#REF!</definedName>
    <definedName name="USCRUDE87" localSheetId="3">#REF!</definedName>
    <definedName name="USCRUDE87" localSheetId="4">#REF!</definedName>
    <definedName name="USCRUDE87" localSheetId="5">#REF!</definedName>
    <definedName name="USCRUDE87" localSheetId="10">#REF!</definedName>
    <definedName name="USCRUDE87" localSheetId="24">#REF!</definedName>
    <definedName name="USCRUDE87" localSheetId="26">#REF!</definedName>
    <definedName name="USCRUDE87" localSheetId="27">#REF!</definedName>
    <definedName name="USCRUDE87" localSheetId="31">#REF!</definedName>
    <definedName name="USCRUDE87" localSheetId="32">#REF!</definedName>
    <definedName name="USCRUDE87" localSheetId="23">#REF!</definedName>
    <definedName name="USCRUDE87" localSheetId="25">#REF!</definedName>
    <definedName name="USCRUDE87">#REF!</definedName>
    <definedName name="USCRUDE88" localSheetId="1">#REF!</definedName>
    <definedName name="USCRUDE88" localSheetId="18">#REF!</definedName>
    <definedName name="USCRUDE88" localSheetId="19">#REF!</definedName>
    <definedName name="USCRUDE88" localSheetId="3">#REF!</definedName>
    <definedName name="USCRUDE88" localSheetId="4">#REF!</definedName>
    <definedName name="USCRUDE88" localSheetId="5">#REF!</definedName>
    <definedName name="USCRUDE88" localSheetId="10">#REF!</definedName>
    <definedName name="USCRUDE88" localSheetId="26">#REF!</definedName>
    <definedName name="USCRUDE88" localSheetId="27">#REF!</definedName>
    <definedName name="USCRUDE88" localSheetId="31">#REF!</definedName>
    <definedName name="USCRUDE88" localSheetId="32">#REF!</definedName>
    <definedName name="USCRUDE88" localSheetId="23">#REF!</definedName>
    <definedName name="USCRUDE88">#REF!</definedName>
    <definedName name="USD" localSheetId="10">#REF!</definedName>
    <definedName name="USD" localSheetId="26">#REF!</definedName>
    <definedName name="USD" localSheetId="27">#REF!</definedName>
    <definedName name="USD">#REF!</definedName>
    <definedName name="USDIST87" localSheetId="1">#REF!</definedName>
    <definedName name="USDIST87" localSheetId="18">#REF!</definedName>
    <definedName name="USDIST87" localSheetId="19">#REF!</definedName>
    <definedName name="USDIST87" localSheetId="3">#REF!</definedName>
    <definedName name="USDIST87" localSheetId="4">#REF!</definedName>
    <definedName name="USDIST87" localSheetId="5">#REF!</definedName>
    <definedName name="USDIST87" localSheetId="26">#REF!</definedName>
    <definedName name="USDIST87" localSheetId="27">#REF!</definedName>
    <definedName name="USDIST87" localSheetId="31">#REF!</definedName>
    <definedName name="USDIST87" localSheetId="32">#REF!</definedName>
    <definedName name="USDIST87" localSheetId="23">#REF!</definedName>
    <definedName name="USDIST87">#REF!</definedName>
    <definedName name="USDIST88" localSheetId="1">#REF!</definedName>
    <definedName name="USDIST88" localSheetId="19">#REF!</definedName>
    <definedName name="USDIST88" localSheetId="3">#REF!</definedName>
    <definedName name="USDIST88" localSheetId="4">#REF!</definedName>
    <definedName name="USDIST88" localSheetId="5">#REF!</definedName>
    <definedName name="USDIST88" localSheetId="26">#REF!</definedName>
    <definedName name="USDIST88" localSheetId="27">#REF!</definedName>
    <definedName name="USDIST88" localSheetId="31">#REF!</definedName>
    <definedName name="USDIST88" localSheetId="32">#REF!</definedName>
    <definedName name="USDIST88" localSheetId="23">#REF!</definedName>
    <definedName name="USDIST88">#REF!</definedName>
    <definedName name="USDSR" localSheetId="1">#REF!</definedName>
    <definedName name="USDSR" localSheetId="3">#REF!</definedName>
    <definedName name="USDSR" localSheetId="4">#REF!</definedName>
    <definedName name="USDSR" localSheetId="5">#REF!</definedName>
    <definedName name="USDSR" localSheetId="26">#REF!</definedName>
    <definedName name="USDSR" localSheetId="27">#REF!</definedName>
    <definedName name="USDSR" localSheetId="23">#REF!</definedName>
    <definedName name="USDSR">#REF!</definedName>
    <definedName name="USMG87" localSheetId="1">#REF!</definedName>
    <definedName name="USMG87" localSheetId="19">#REF!</definedName>
    <definedName name="USMG87" localSheetId="3">#REF!</definedName>
    <definedName name="USMG87" localSheetId="4">#REF!</definedName>
    <definedName name="USMG87" localSheetId="5">#REF!</definedName>
    <definedName name="USMG87" localSheetId="26">#REF!</definedName>
    <definedName name="USMG87" localSheetId="27">#REF!</definedName>
    <definedName name="USMG87" localSheetId="31">#REF!</definedName>
    <definedName name="USMG87" localSheetId="32">#REF!</definedName>
    <definedName name="USMG87" localSheetId="23">#REF!</definedName>
    <definedName name="USMG87">#REF!</definedName>
    <definedName name="USMG88" localSheetId="1">#REF!</definedName>
    <definedName name="USMG88" localSheetId="19">#REF!</definedName>
    <definedName name="USMG88" localSheetId="3">#REF!</definedName>
    <definedName name="USMG88" localSheetId="4">#REF!</definedName>
    <definedName name="USMG88" localSheetId="5">#REF!</definedName>
    <definedName name="USMG88" localSheetId="26">#REF!</definedName>
    <definedName name="USMG88" localSheetId="27">#REF!</definedName>
    <definedName name="USMG88" localSheetId="31">#REF!</definedName>
    <definedName name="USMG88" localSheetId="32">#REF!</definedName>
    <definedName name="USMG88" localSheetId="23">#REF!</definedName>
    <definedName name="USMG88">#REF!</definedName>
    <definedName name="USmin" localSheetId="1">OFFSET(#REF!,0,0,COUNT(#REF!),1)</definedName>
    <definedName name="USmin" localSheetId="18">OFFSET(#REF!,0,0,COUNT(#REF!),1)</definedName>
    <definedName name="USmin" localSheetId="3">OFFSET(#REF!,0,0,COUNT(#REF!),1)</definedName>
    <definedName name="USmin" localSheetId="4">OFFSET(#REF!,0,0,COUNT(#REF!),1)</definedName>
    <definedName name="USmin" localSheetId="5">OFFSET(#REF!,0,0,COUNT(#REF!),1)</definedName>
    <definedName name="USmin" localSheetId="10">OFFSET(#REF!,0,0,COUNT(#REF!),1)</definedName>
    <definedName name="USmin" localSheetId="26">OFFSET(#REF!,0,0,COUNT(#REF!),1)</definedName>
    <definedName name="USmin" localSheetId="27">OFFSET(#REF!,0,0,COUNT(#REF!),1)</definedName>
    <definedName name="USmin" localSheetId="31">OFFSET(#REF!,0,0,COUNT(#REF!),1)</definedName>
    <definedName name="USmin" localSheetId="32">OFFSET(#REF!,0,0,COUNT(#REF!),1)</definedName>
    <definedName name="USmin" localSheetId="23">OFFSET(#REF!,0,0,COUNT(#REF!),1)</definedName>
    <definedName name="USmin">OFFSET(#REF!,0,0,COUNT(#REF!),1)</definedName>
    <definedName name="USPROD87" localSheetId="1">#REF!</definedName>
    <definedName name="USPROD87" localSheetId="18">#REF!</definedName>
    <definedName name="USPROD87" localSheetId="19">#REF!</definedName>
    <definedName name="USPROD87" localSheetId="3">#REF!</definedName>
    <definedName name="USPROD87" localSheetId="4">#REF!</definedName>
    <definedName name="USPROD87" localSheetId="5">#REF!</definedName>
    <definedName name="USPROD87" localSheetId="10">#REF!</definedName>
    <definedName name="USPROD87" localSheetId="24">#REF!</definedName>
    <definedName name="USPROD87" localSheetId="26">#REF!</definedName>
    <definedName name="USPROD87" localSheetId="27">#REF!</definedName>
    <definedName name="USPROD87" localSheetId="31">#REF!</definedName>
    <definedName name="USPROD87" localSheetId="32">#REF!</definedName>
    <definedName name="USPROD87" localSheetId="23">#REF!</definedName>
    <definedName name="USPROD87" localSheetId="25">#REF!</definedName>
    <definedName name="USPROD87">#REF!</definedName>
    <definedName name="USPROD88" localSheetId="1">#REF!</definedName>
    <definedName name="USPROD88" localSheetId="18">#REF!</definedName>
    <definedName name="USPROD88" localSheetId="19">#REF!</definedName>
    <definedName name="USPROD88" localSheetId="3">#REF!</definedName>
    <definedName name="USPROD88" localSheetId="4">#REF!</definedName>
    <definedName name="USPROD88" localSheetId="5">#REF!</definedName>
    <definedName name="USPROD88" localSheetId="10">#REF!</definedName>
    <definedName name="USPROD88" localSheetId="26">#REF!</definedName>
    <definedName name="USPROD88" localSheetId="27">#REF!</definedName>
    <definedName name="USPROD88" localSheetId="31">#REF!</definedName>
    <definedName name="USPROD88" localSheetId="32">#REF!</definedName>
    <definedName name="USPROD88" localSheetId="23">#REF!</definedName>
    <definedName name="USPROD88">#REF!</definedName>
    <definedName name="USRFO87" localSheetId="1">#REF!</definedName>
    <definedName name="USRFO87" localSheetId="18">#REF!</definedName>
    <definedName name="USRFO87" localSheetId="19">#REF!</definedName>
    <definedName name="USRFO87" localSheetId="3">#REF!</definedName>
    <definedName name="USRFO87" localSheetId="4">#REF!</definedName>
    <definedName name="USRFO87" localSheetId="5">#REF!</definedName>
    <definedName name="USRFO87" localSheetId="10">#REF!</definedName>
    <definedName name="USRFO87" localSheetId="26">#REF!</definedName>
    <definedName name="USRFO87" localSheetId="27">#REF!</definedName>
    <definedName name="USRFO87" localSheetId="31">#REF!</definedName>
    <definedName name="USRFO87" localSheetId="32">#REF!</definedName>
    <definedName name="USRFO87" localSheetId="23">#REF!</definedName>
    <definedName name="USRFO87">#REF!</definedName>
    <definedName name="USRFO88" localSheetId="1">#REF!</definedName>
    <definedName name="USRFO88" localSheetId="19">#REF!</definedName>
    <definedName name="USRFO88" localSheetId="3">#REF!</definedName>
    <definedName name="USRFO88" localSheetId="4">#REF!</definedName>
    <definedName name="USRFO88" localSheetId="5">#REF!</definedName>
    <definedName name="USRFO88" localSheetId="26">#REF!</definedName>
    <definedName name="USRFO88" localSheetId="27">#REF!</definedName>
    <definedName name="USRFO88" localSheetId="31">#REF!</definedName>
    <definedName name="USRFO88" localSheetId="32">#REF!</definedName>
    <definedName name="USRFO88" localSheetId="23">#REF!</definedName>
    <definedName name="USRFO88">#REF!</definedName>
    <definedName name="USrng" localSheetId="1">OFFSET(#REF!,0,0,COUNT(#REF!),1)</definedName>
    <definedName name="USrng" localSheetId="18">OFFSET(#REF!,0,0,COUNT(#REF!),1)</definedName>
    <definedName name="USrng" localSheetId="3">OFFSET(#REF!,0,0,COUNT(#REF!),1)</definedName>
    <definedName name="USrng" localSheetId="4">OFFSET(#REF!,0,0,COUNT(#REF!),1)</definedName>
    <definedName name="USrng" localSheetId="5">OFFSET(#REF!,0,0,COUNT(#REF!),1)</definedName>
    <definedName name="USrng" localSheetId="10">OFFSET(#REF!,0,0,COUNT(#REF!),1)</definedName>
    <definedName name="USrng" localSheetId="26">OFFSET(#REF!,0,0,COUNT(#REF!),1)</definedName>
    <definedName name="USrng" localSheetId="27">OFFSET(#REF!,0,0,COUNT(#REF!),1)</definedName>
    <definedName name="USrng" localSheetId="31">OFFSET(#REF!,0,0,COUNT(#REF!),1)</definedName>
    <definedName name="USrng" localSheetId="32">OFFSET(#REF!,0,0,COUNT(#REF!),1)</definedName>
    <definedName name="USrng" localSheetId="23">OFFSET(#REF!,0,0,COUNT(#REF!),1)</definedName>
    <definedName name="USrng">OFFSET(#REF!,0,0,COUNT(#REF!),1)</definedName>
    <definedName name="USSR" localSheetId="1">#REF!</definedName>
    <definedName name="USSR" localSheetId="18">#REF!</definedName>
    <definedName name="USSR" localSheetId="19">#REF!</definedName>
    <definedName name="USSR" localSheetId="3">#REF!</definedName>
    <definedName name="USSR" localSheetId="4">#REF!</definedName>
    <definedName name="USSR" localSheetId="5">#REF!</definedName>
    <definedName name="USSR" localSheetId="10">#REF!</definedName>
    <definedName name="USSR" localSheetId="24">#REF!</definedName>
    <definedName name="USSR" localSheetId="26">#REF!</definedName>
    <definedName name="USSR" localSheetId="27">#REF!</definedName>
    <definedName name="USSR" localSheetId="31">#REF!</definedName>
    <definedName name="USSR" localSheetId="32">#REF!</definedName>
    <definedName name="USSR" localSheetId="23">#REF!</definedName>
    <definedName name="USSR" localSheetId="25">#REF!</definedName>
    <definedName name="USSR">#REF!</definedName>
    <definedName name="USTOT87" localSheetId="1">#REF!</definedName>
    <definedName name="USTOT87" localSheetId="18">#REF!</definedName>
    <definedName name="USTOT87" localSheetId="19">#REF!</definedName>
    <definedName name="USTOT87" localSheetId="3">#REF!</definedName>
    <definedName name="USTOT87" localSheetId="4">#REF!</definedName>
    <definedName name="USTOT87" localSheetId="5">#REF!</definedName>
    <definedName name="USTOT87" localSheetId="10">#REF!</definedName>
    <definedName name="USTOT87" localSheetId="26">#REF!</definedName>
    <definedName name="USTOT87" localSheetId="27">#REF!</definedName>
    <definedName name="USTOT87" localSheetId="31">#REF!</definedName>
    <definedName name="USTOT87" localSheetId="32">#REF!</definedName>
    <definedName name="USTOT87" localSheetId="23">#REF!</definedName>
    <definedName name="USTOT87">#REF!</definedName>
    <definedName name="USTOT88" localSheetId="1">#REF!</definedName>
    <definedName name="USTOT88" localSheetId="18">#REF!</definedName>
    <definedName name="USTOT88" localSheetId="19">#REF!</definedName>
    <definedName name="USTOT88" localSheetId="3">#REF!</definedName>
    <definedName name="USTOT88" localSheetId="4">#REF!</definedName>
    <definedName name="USTOT88" localSheetId="5">#REF!</definedName>
    <definedName name="USTOT88" localSheetId="10">#REF!</definedName>
    <definedName name="USTOT88" localSheetId="26">#REF!</definedName>
    <definedName name="USTOT88" localSheetId="27">#REF!</definedName>
    <definedName name="USTOT88" localSheetId="31">#REF!</definedName>
    <definedName name="USTOT88" localSheetId="32">#REF!</definedName>
    <definedName name="USTOT88" localSheetId="23">#REF!</definedName>
    <definedName name="USTOT88">#REF!</definedName>
    <definedName name="uu" localSheetId="1" hidden="1">{"Riqfin97",#N/A,FALSE,"Tran";"Riqfinpro",#N/A,FALSE,"Tran"}</definedName>
    <definedName name="uu" localSheetId="18" hidden="1">{"Riqfin97",#N/A,FALSE,"Tran";"Riqfinpro",#N/A,FALSE,"Tran"}</definedName>
    <definedName name="uu" localSheetId="19" hidden="1">{"Riqfin97",#N/A,FALSE,"Tran";"Riqfinpro",#N/A,FALSE,"Tran"}</definedName>
    <definedName name="uu" localSheetId="40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10" hidden="1">{"Riqfin97",#N/A,FALSE,"Tran";"Riqfinpro",#N/A,FALSE,"Tran"}</definedName>
    <definedName name="uu" localSheetId="24" hidden="1">{"Riqfin97",#N/A,FALSE,"Tran";"Riqfinpro",#N/A,FALSE,"Tran"}</definedName>
    <definedName name="uu" localSheetId="26" hidden="1">{"Riqfin97",#N/A,FALSE,"Tran";"Riqfinpro",#N/A,FALSE,"Tran"}</definedName>
    <definedName name="uu" localSheetId="27" hidden="1">{"Riqfin97",#N/A,FALSE,"Tran";"Riqfinpro",#N/A,FALSE,"Tran"}</definedName>
    <definedName name="uu" localSheetId="31" hidden="1">{"Riqfin97",#N/A,FALSE,"Tran";"Riqfinpro",#N/A,FALSE,"Tran"}</definedName>
    <definedName name="uu" localSheetId="32" hidden="1">{"Riqfin97",#N/A,FALSE,"Tran";"Riqfinpro",#N/A,FALSE,"Tran"}</definedName>
    <definedName name="uu" localSheetId="33" hidden="1">{"Riqfin97",#N/A,FALSE,"Tran";"Riqfinpro",#N/A,FALSE,"Tran"}</definedName>
    <definedName name="uu" localSheetId="34" hidden="1">{"Riqfin97",#N/A,FALSE,"Tran";"Riqfinpro",#N/A,FALSE,"Tran"}</definedName>
    <definedName name="uu" localSheetId="37" hidden="1">{"Riqfin97",#N/A,FALSE,"Tran";"Riqfinpro",#N/A,FALSE,"Tran"}</definedName>
    <definedName name="uu" localSheetId="38" hidden="1">{"Riqfin97",#N/A,FALSE,"Tran";"Riqfinpro",#N/A,FALSE,"Tran"}</definedName>
    <definedName name="uu" localSheetId="39" hidden="1">{"Riqfin97",#N/A,FALSE,"Tran";"Riqfinpro",#N/A,FALSE,"Tran"}</definedName>
    <definedName name="uu" localSheetId="20" hidden="1">{"Riqfin97",#N/A,FALSE,"Tran";"Riqfinpro",#N/A,FALSE,"Tran"}</definedName>
    <definedName name="uu" localSheetId="23" hidden="1">{"Riqfin97",#N/A,FALSE,"Tran";"Riqfinpro",#N/A,FALSE,"Tran"}</definedName>
    <definedName name="uu" localSheetId="25" hidden="1">{"Riqfin97",#N/A,FALSE,"Tran";"Riqfinpro",#N/A,FALSE,"Tran"}</definedName>
    <definedName name="uu" hidden="1">{"Riqfin97",#N/A,FALSE,"Tran";"Riqfinpro",#N/A,FALSE,"Tran"}</definedName>
    <definedName name="uuu" localSheetId="1" hidden="1">{"Riqfin97",#N/A,FALSE,"Tran";"Riqfinpro",#N/A,FALSE,"Tran"}</definedName>
    <definedName name="uuu" localSheetId="18" hidden="1">{"Riqfin97",#N/A,FALSE,"Tran";"Riqfinpro",#N/A,FALSE,"Tran"}</definedName>
    <definedName name="uuu" localSheetId="19" hidden="1">{"Riqfin97",#N/A,FALSE,"Tran";"Riqfinpro",#N/A,FALSE,"Tran"}</definedName>
    <definedName name="uuu" localSheetId="40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10" hidden="1">{"Main Economic Indicators",#N/A,FALSE,"C"}</definedName>
    <definedName name="uuu" localSheetId="24" hidden="1">{"Riqfin97",#N/A,FALSE,"Tran";"Riqfinpro",#N/A,FALSE,"Tran"}</definedName>
    <definedName name="uuu" localSheetId="26" hidden="1">{"Riqfin97",#N/A,FALSE,"Tran";"Riqfinpro",#N/A,FALSE,"Tran"}</definedName>
    <definedName name="uuu" localSheetId="27" hidden="1">{"Riqfin97",#N/A,FALSE,"Tran";"Riqfinpro",#N/A,FALSE,"Tran"}</definedName>
    <definedName name="uuu" localSheetId="31" hidden="1">{"Riqfin97",#N/A,FALSE,"Tran";"Riqfinpro",#N/A,FALSE,"Tran"}</definedName>
    <definedName name="uuu" localSheetId="32" hidden="1">{"Riqfin97",#N/A,FALSE,"Tran";"Riqfinpro",#N/A,FALSE,"Tran"}</definedName>
    <definedName name="uuu" localSheetId="33" hidden="1">{"Riqfin97",#N/A,FALSE,"Tran";"Riqfinpro",#N/A,FALSE,"Tran"}</definedName>
    <definedName name="uuu" localSheetId="34" hidden="1">{"Riqfin97",#N/A,FALSE,"Tran";"Riqfinpro",#N/A,FALSE,"Tran"}</definedName>
    <definedName name="uuu" localSheetId="37" hidden="1">{"Riqfin97",#N/A,FALSE,"Tran";"Riqfinpro",#N/A,FALSE,"Tran"}</definedName>
    <definedName name="uuu" localSheetId="38" hidden="1">{"Riqfin97",#N/A,FALSE,"Tran";"Riqfinpro",#N/A,FALSE,"Tran"}</definedName>
    <definedName name="uuu" localSheetId="39" hidden="1">{"Riqfin97",#N/A,FALSE,"Tran";"Riqfinpro",#N/A,FALSE,"Tran"}</definedName>
    <definedName name="uuu" localSheetId="20" hidden="1">{"Riqfin97",#N/A,FALSE,"Tran";"Riqfinpro",#N/A,FALSE,"Tran"}</definedName>
    <definedName name="uuu" localSheetId="23" hidden="1">{"Riqfin97",#N/A,FALSE,"Tran";"Riqfinpro",#N/A,FALSE,"Tran"}</definedName>
    <definedName name="uuu" localSheetId="25" hidden="1">{"Riqfin97",#N/A,FALSE,"Tran";"Riqfinpro",#N/A,FALSE,"Tran"}</definedName>
    <definedName name="uuu" hidden="1">{"Riqfin97",#N/A,FALSE,"Tran";"Riqfinpro",#N/A,FALSE,"Tran"}</definedName>
    <definedName name="uuuuu">#REF!</definedName>
    <definedName name="uuuuuu" localSheetId="1" hidden="1">{"Riqfin97",#N/A,FALSE,"Tran";"Riqfinpro",#N/A,FALSE,"Tran"}</definedName>
    <definedName name="uuuuuu" localSheetId="18" hidden="1">{"Riqfin97",#N/A,FALSE,"Tran";"Riqfinpro",#N/A,FALSE,"Tran"}</definedName>
    <definedName name="uuuuuu" localSheetId="19" hidden="1">{"Riqfin97",#N/A,FALSE,"Tran";"Riqfinpro",#N/A,FALSE,"Tran"}</definedName>
    <definedName name="uuuuuu" localSheetId="40" hidden="1">{"Riqfin97",#N/A,FALSE,"Tran";"Riqfinpro",#N/A,FALSE,"Tran"}</definedName>
    <definedName name="uuuuuu" localSheetId="2" hidden="1">{"Riqfin97",#N/A,FALSE,"Tran";"Riqfinpro",#N/A,FALSE,"Tran"}</definedName>
    <definedName name="uuuuuu" localSheetId="3" hidden="1">{"Riqfin97",#N/A,FALSE,"Tran";"Riqfinpro",#N/A,FALSE,"Tran"}</definedName>
    <definedName name="uuuuuu" localSheetId="4" hidden="1">{"Riqfin97",#N/A,FALSE,"Tran";"Riqfinpro",#N/A,FALSE,"Tran"}</definedName>
    <definedName name="uuuuuu" localSheetId="5" hidden="1">{"Riqfin97",#N/A,FALSE,"Tran";"Riqfinpro",#N/A,FALSE,"Tran"}</definedName>
    <definedName name="uuuuuu" localSheetId="10" hidden="1">{"Riqfin97",#N/A,FALSE,"Tran";"Riqfinpro",#N/A,FALSE,"Tran"}</definedName>
    <definedName name="uuuuuu" localSheetId="24" hidden="1">{"Riqfin97",#N/A,FALSE,"Tran";"Riqfinpro",#N/A,FALSE,"Tran"}</definedName>
    <definedName name="uuuuuu" localSheetId="26" hidden="1">{"Riqfin97",#N/A,FALSE,"Tran";"Riqfinpro",#N/A,FALSE,"Tran"}</definedName>
    <definedName name="uuuuuu" localSheetId="27" hidden="1">{"Riqfin97",#N/A,FALSE,"Tran";"Riqfinpro",#N/A,FALSE,"Tran"}</definedName>
    <definedName name="uuuuuu" localSheetId="31" hidden="1">{"Riqfin97",#N/A,FALSE,"Tran";"Riqfinpro",#N/A,FALSE,"Tran"}</definedName>
    <definedName name="uuuuuu" localSheetId="32" hidden="1">{"Riqfin97",#N/A,FALSE,"Tran";"Riqfinpro",#N/A,FALSE,"Tran"}</definedName>
    <definedName name="uuuuuu" localSheetId="33" hidden="1">{"Riqfin97",#N/A,FALSE,"Tran";"Riqfinpro",#N/A,FALSE,"Tran"}</definedName>
    <definedName name="uuuuuu" localSheetId="34" hidden="1">{"Riqfin97",#N/A,FALSE,"Tran";"Riqfinpro",#N/A,FALSE,"Tran"}</definedName>
    <definedName name="uuuuuu" localSheetId="37" hidden="1">{"Riqfin97",#N/A,FALSE,"Tran";"Riqfinpro",#N/A,FALSE,"Tran"}</definedName>
    <definedName name="uuuuuu" localSheetId="38" hidden="1">{"Riqfin97",#N/A,FALSE,"Tran";"Riqfinpro",#N/A,FALSE,"Tran"}</definedName>
    <definedName name="uuuuuu" localSheetId="39" hidden="1">{"Riqfin97",#N/A,FALSE,"Tran";"Riqfinpro",#N/A,FALSE,"Tran"}</definedName>
    <definedName name="uuuuuu" localSheetId="20" hidden="1">{"Riqfin97",#N/A,FALSE,"Tran";"Riqfinpro",#N/A,FALSE,"Tran"}</definedName>
    <definedName name="uuuuuu" localSheetId="23" hidden="1">{"Riqfin97",#N/A,FALSE,"Tran";"Riqfinpro",#N/A,FALSE,"Tran"}</definedName>
    <definedName name="uuuuuu" localSheetId="25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1">#REF!</definedName>
    <definedName name="VALID_FORMATS" localSheetId="18">#REF!</definedName>
    <definedName name="VALID_FORMATS" localSheetId="19">#REF!</definedName>
    <definedName name="VALID_FORMATS" localSheetId="3">#REF!</definedName>
    <definedName name="VALID_FORMATS" localSheetId="4">#REF!</definedName>
    <definedName name="VALID_FORMATS" localSheetId="5">#REF!</definedName>
    <definedName name="VALID_FORMATS" localSheetId="10">#REF!</definedName>
    <definedName name="VALID_FORMATS" localSheetId="24">#REF!</definedName>
    <definedName name="VALID_FORMATS" localSheetId="26">#REF!</definedName>
    <definedName name="VALID_FORMATS" localSheetId="27">#REF!</definedName>
    <definedName name="VALID_FORMATS" localSheetId="31">#REF!</definedName>
    <definedName name="VALID_FORMATS" localSheetId="32">#REF!</definedName>
    <definedName name="VALID_FORMATS" localSheetId="23">#REF!</definedName>
    <definedName name="VALID_FORMATS" localSheetId="25">#REF!</definedName>
    <definedName name="VALID_FORMATS">#REF!</definedName>
    <definedName name="VenceHoy" localSheetId="1">#REF!</definedName>
    <definedName name="VenceHoy" localSheetId="18">#REF!</definedName>
    <definedName name="VenceHoy" localSheetId="3">#REF!</definedName>
    <definedName name="VenceHoy" localSheetId="4">#REF!</definedName>
    <definedName name="VenceHoy" localSheetId="5">#REF!</definedName>
    <definedName name="VenceHoy" localSheetId="10">#REF!</definedName>
    <definedName name="VenceHoy" localSheetId="24">#REF!</definedName>
    <definedName name="VenceHoy" localSheetId="26">#REF!</definedName>
    <definedName name="VenceHoy" localSheetId="27">#REF!</definedName>
    <definedName name="VenceHoy" localSheetId="23">#REF!</definedName>
    <definedName name="VenceHoy" localSheetId="25">#REF!</definedName>
    <definedName name="VenceHoy">#REF!</definedName>
    <definedName name="venci" localSheetId="10">#REF!</definedName>
    <definedName name="venci" localSheetId="26">#REF!</definedName>
    <definedName name="venci" localSheetId="27">#REF!</definedName>
    <definedName name="venci">#REF!</definedName>
    <definedName name="venci2000" localSheetId="26">#REF!</definedName>
    <definedName name="venci2000" localSheetId="27">#REF!</definedName>
    <definedName name="venci2000">#REF!</definedName>
    <definedName name="venci2001" localSheetId="26">#REF!</definedName>
    <definedName name="venci2001" localSheetId="27">#REF!</definedName>
    <definedName name="venci2001">#REF!</definedName>
    <definedName name="venci2002" localSheetId="26">#REF!</definedName>
    <definedName name="venci2002" localSheetId="27">#REF!</definedName>
    <definedName name="venci2002">#REF!</definedName>
    <definedName name="venci2003" localSheetId="26">#REF!</definedName>
    <definedName name="venci2003" localSheetId="27">#REF!</definedName>
    <definedName name="venci2003">#REF!</definedName>
    <definedName name="venci98" localSheetId="26">[19]Programa!#REF!</definedName>
    <definedName name="venci98" localSheetId="27">[19]Programa!#REF!</definedName>
    <definedName name="venci98">#REF!</definedName>
    <definedName name="venci98j" localSheetId="26">[19]Programa!#REF!</definedName>
    <definedName name="venci98j" localSheetId="27">[19]Programa!#REF!</definedName>
    <definedName name="venci98j">#REF!</definedName>
    <definedName name="venci98s" localSheetId="10">#REF!</definedName>
    <definedName name="venci98s" localSheetId="26">#REF!</definedName>
    <definedName name="venci98s" localSheetId="27">#REF!</definedName>
    <definedName name="venci98s">#REF!</definedName>
    <definedName name="venci99" localSheetId="10">#REF!</definedName>
    <definedName name="venci99" localSheetId="26">#REF!</definedName>
    <definedName name="venci99" localSheetId="27">#REF!</definedName>
    <definedName name="venci99">#REF!</definedName>
    <definedName name="VENEZU" localSheetId="1">#REF!</definedName>
    <definedName name="VENEZU" localSheetId="18">#REF!</definedName>
    <definedName name="VENEZU" localSheetId="19">#REF!</definedName>
    <definedName name="VENEZU" localSheetId="3">#REF!</definedName>
    <definedName name="VENEZU" localSheetId="4">#REF!</definedName>
    <definedName name="VENEZU" localSheetId="5">#REF!</definedName>
    <definedName name="VENEZU" localSheetId="10">#REF!</definedName>
    <definedName name="VENEZU" localSheetId="26">#REF!</definedName>
    <definedName name="VENEZU" localSheetId="27">#REF!</definedName>
    <definedName name="VENEZU" localSheetId="31">#REF!</definedName>
    <definedName name="VENEZU" localSheetId="32">#REF!</definedName>
    <definedName name="VENEZU" localSheetId="23">#REF!</definedName>
    <definedName name="VENEZU">#REF!</definedName>
    <definedName name="VENEZUELA">"bANCOS"</definedName>
    <definedName name="VIAAEREA" localSheetId="1">#REF!</definedName>
    <definedName name="VIAAEREA" localSheetId="3">#REF!</definedName>
    <definedName name="VIAAEREA" localSheetId="4">#REF!</definedName>
    <definedName name="VIAAEREA" localSheetId="5">#REF!</definedName>
    <definedName name="VIAAEREA" localSheetId="10">#REF!</definedName>
    <definedName name="VIAAEREA" localSheetId="26">#REF!</definedName>
    <definedName name="VIAAEREA" localSheetId="27">#REF!</definedName>
    <definedName name="VIAAEREA" localSheetId="23">#REF!</definedName>
    <definedName name="VIAAEREA">#REF!</definedName>
    <definedName name="volume_trade" localSheetId="10">#REF!</definedName>
    <definedName name="volume_trade" localSheetId="26">#REF!</definedName>
    <definedName name="volume_trade" localSheetId="27">#REF!</definedName>
    <definedName name="volume_trade">#REF!</definedName>
    <definedName name="VTITLES" localSheetId="1">#REF!</definedName>
    <definedName name="VTITLES" localSheetId="3">#REF!</definedName>
    <definedName name="VTITLES" localSheetId="4">#REF!</definedName>
    <definedName name="VTITLES" localSheetId="5">#REF!</definedName>
    <definedName name="VTITLES" localSheetId="10">#REF!</definedName>
    <definedName name="VTITLES" localSheetId="26">#REF!</definedName>
    <definedName name="VTITLES" localSheetId="27">#REF!</definedName>
    <definedName name="VTITLES" localSheetId="23">#REF!</definedName>
    <definedName name="VTITLES">#REF!</definedName>
    <definedName name="vv" localSheetId="1" hidden="1">{"Tab1",#N/A,FALSE,"P";"Tab2",#N/A,FALSE,"P"}</definedName>
    <definedName name="vv" localSheetId="18" hidden="1">{"Tab1",#N/A,FALSE,"P";"Tab2",#N/A,FALSE,"P"}</definedName>
    <definedName name="vv" localSheetId="19" hidden="1">{"Tab1",#N/A,FALSE,"P";"Tab2",#N/A,FALSE,"P"}</definedName>
    <definedName name="vv" localSheetId="40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10" hidden="1">{"Tab1",#N/A,FALSE,"P";"Tab2",#N/A,FALSE,"P"}</definedName>
    <definedName name="vv" localSheetId="24" hidden="1">{"Tab1",#N/A,FALSE,"P";"Tab2",#N/A,FALSE,"P"}</definedName>
    <definedName name="vv" localSheetId="26" hidden="1">{"Tab1",#N/A,FALSE,"P";"Tab2",#N/A,FALSE,"P"}</definedName>
    <definedName name="vv" localSheetId="27" hidden="1">{"Tab1",#N/A,FALSE,"P";"Tab2",#N/A,FALSE,"P"}</definedName>
    <definedName name="vv" localSheetId="31" hidden="1">{"Tab1",#N/A,FALSE,"P";"Tab2",#N/A,FALSE,"P"}</definedName>
    <definedName name="vv" localSheetId="32" hidden="1">{"Tab1",#N/A,FALSE,"P";"Tab2",#N/A,FALSE,"P"}</definedName>
    <definedName name="vv" localSheetId="33" hidden="1">{"Tab1",#N/A,FALSE,"P";"Tab2",#N/A,FALSE,"P"}</definedName>
    <definedName name="vv" localSheetId="34" hidden="1">{"Tab1",#N/A,FALSE,"P";"Tab2",#N/A,FALSE,"P"}</definedName>
    <definedName name="vv" localSheetId="37" hidden="1">{"Tab1",#N/A,FALSE,"P";"Tab2",#N/A,FALSE,"P"}</definedName>
    <definedName name="vv" localSheetId="38" hidden="1">{"Tab1",#N/A,FALSE,"P";"Tab2",#N/A,FALSE,"P"}</definedName>
    <definedName name="vv" localSheetId="39" hidden="1">{"Tab1",#N/A,FALSE,"P";"Tab2",#N/A,FALSE,"P"}</definedName>
    <definedName name="vv" localSheetId="20" hidden="1">{"Tab1",#N/A,FALSE,"P";"Tab2",#N/A,FALSE,"P"}</definedName>
    <definedName name="vv" localSheetId="23" hidden="1">{"Tab1",#N/A,FALSE,"P";"Tab2",#N/A,FALSE,"P"}</definedName>
    <definedName name="vv" localSheetId="25" hidden="1">{"Tab1",#N/A,FALSE,"P";"Tab2",#N/A,FALSE,"P"}</definedName>
    <definedName name="vv" hidden="1">{"Tab1",#N/A,FALSE,"P";"Tab2",#N/A,FALSE,"P"}</definedName>
    <definedName name="vvv" localSheetId="1" hidden="1">{"Tab1",#N/A,FALSE,"P";"Tab2",#N/A,FALSE,"P"}</definedName>
    <definedName name="vvv" localSheetId="18" hidden="1">{"Tab1",#N/A,FALSE,"P";"Tab2",#N/A,FALSE,"P"}</definedName>
    <definedName name="vvv" localSheetId="19" hidden="1">{"Tab1",#N/A,FALSE,"P";"Tab2",#N/A,FALSE,"P"}</definedName>
    <definedName name="vvv" localSheetId="40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10" hidden="1">{"Tab1",#N/A,FALSE,"P";"Tab2",#N/A,FALSE,"P"}</definedName>
    <definedName name="vvv" localSheetId="24" hidden="1">{"Tab1",#N/A,FALSE,"P";"Tab2",#N/A,FALSE,"P"}</definedName>
    <definedName name="vvv" localSheetId="26" hidden="1">{"Tab1",#N/A,FALSE,"P";"Tab2",#N/A,FALSE,"P"}</definedName>
    <definedName name="vvv" localSheetId="27" hidden="1">{"Tab1",#N/A,FALSE,"P";"Tab2",#N/A,FALSE,"P"}</definedName>
    <definedName name="vvv" localSheetId="31" hidden="1">{"Tab1",#N/A,FALSE,"P";"Tab2",#N/A,FALSE,"P"}</definedName>
    <definedName name="vvv" localSheetId="32" hidden="1">{"Tab1",#N/A,FALSE,"P";"Tab2",#N/A,FALSE,"P"}</definedName>
    <definedName name="vvv" localSheetId="33" hidden="1">{"Tab1",#N/A,FALSE,"P";"Tab2",#N/A,FALSE,"P"}</definedName>
    <definedName name="vvv" localSheetId="34" hidden="1">{"Tab1",#N/A,FALSE,"P";"Tab2",#N/A,FALSE,"P"}</definedName>
    <definedName name="vvv" localSheetId="37" hidden="1">{"Tab1",#N/A,FALSE,"P";"Tab2",#N/A,FALSE,"P"}</definedName>
    <definedName name="vvv" localSheetId="38" hidden="1">{"Tab1",#N/A,FALSE,"P";"Tab2",#N/A,FALSE,"P"}</definedName>
    <definedName name="vvv" localSheetId="39" hidden="1">{"Tab1",#N/A,FALSE,"P";"Tab2",#N/A,FALSE,"P"}</definedName>
    <definedName name="vvv" localSheetId="20" hidden="1">{"Tab1",#N/A,FALSE,"P";"Tab2",#N/A,FALSE,"P"}</definedName>
    <definedName name="vvv" localSheetId="23" hidden="1">{"Tab1",#N/A,FALSE,"P";"Tab2",#N/A,FALSE,"P"}</definedName>
    <definedName name="vvv" localSheetId="25" hidden="1">{"Tab1",#N/A,FALSE,"P";"Tab2",#N/A,FALSE,"P"}</definedName>
    <definedName name="vvv" hidden="1">{"Tab1",#N/A,FALSE,"P";"Tab2",#N/A,FALSE,"P"}</definedName>
    <definedName name="vvvv" localSheetId="1" hidden="1">{"Minpmon",#N/A,FALSE,"Monthinput"}</definedName>
    <definedName name="vvvv" localSheetId="18" hidden="1">{"Minpmon",#N/A,FALSE,"Monthinput"}</definedName>
    <definedName name="vvvv" localSheetId="19" hidden="1">{"Minpmon",#N/A,FALSE,"Monthinput"}</definedName>
    <definedName name="vvvv" localSheetId="40" hidden="1">{"Minpmon",#N/A,FALSE,"Monthinput"}</definedName>
    <definedName name="vvvv" localSheetId="2" hidden="1">{"Minpmon",#N/A,FALSE,"Monthinput"}</definedName>
    <definedName name="vvvv" localSheetId="3" hidden="1">{"Minpmon",#N/A,FALSE,"Monthinput"}</definedName>
    <definedName name="vvvv" localSheetId="4" hidden="1">{"Minpmon",#N/A,FALSE,"Monthinput"}</definedName>
    <definedName name="vvvv" localSheetId="5" hidden="1">{"Minpmon",#N/A,FALSE,"Monthinput"}</definedName>
    <definedName name="vvvv" localSheetId="10" hidden="1">{"Minpmon",#N/A,FALSE,"Monthinput"}</definedName>
    <definedName name="vvvv" localSheetId="24" hidden="1">{"Minpmon",#N/A,FALSE,"Monthinput"}</definedName>
    <definedName name="vvvv" localSheetId="26" hidden="1">{"Minpmon",#N/A,FALSE,"Monthinput"}</definedName>
    <definedName name="vvvv" localSheetId="27" hidden="1">{"Minpmon",#N/A,FALSE,"Monthinput"}</definedName>
    <definedName name="vvvv" localSheetId="31" hidden="1">{"Minpmon",#N/A,FALSE,"Monthinput"}</definedName>
    <definedName name="vvvv" localSheetId="32" hidden="1">{"Minpmon",#N/A,FALSE,"Monthinput"}</definedName>
    <definedName name="vvvv" localSheetId="33" hidden="1">{"Minpmon",#N/A,FALSE,"Monthinput"}</definedName>
    <definedName name="vvvv" localSheetId="34" hidden="1">{"Minpmon",#N/A,FALSE,"Monthinput"}</definedName>
    <definedName name="vvvv" localSheetId="37" hidden="1">{"Minpmon",#N/A,FALSE,"Monthinput"}</definedName>
    <definedName name="vvvv" localSheetId="38" hidden="1">{"Minpmon",#N/A,FALSE,"Monthinput"}</definedName>
    <definedName name="vvvv" localSheetId="39" hidden="1">{"Minpmon",#N/A,FALSE,"Monthinput"}</definedName>
    <definedName name="vvvv" localSheetId="20" hidden="1">{"Minpmon",#N/A,FALSE,"Monthinput"}</definedName>
    <definedName name="vvvv" localSheetId="23" hidden="1">{"Minpmon",#N/A,FALSE,"Monthinput"}</definedName>
    <definedName name="vvvv" localSheetId="25" hidden="1">{"Minpmon",#N/A,FALSE,"Monthinput"}</definedName>
    <definedName name="vvvv" hidden="1">{"Minpmon",#N/A,FALSE,"Monthinput"}</definedName>
    <definedName name="vvvvvvvvvvvv" localSheetId="1" hidden="1">{"Riqfin97",#N/A,FALSE,"Tran";"Riqfinpro",#N/A,FALSE,"Tran"}</definedName>
    <definedName name="vvvvvvvvvvvv" localSheetId="18" hidden="1">{"Riqfin97",#N/A,FALSE,"Tran";"Riqfinpro",#N/A,FALSE,"Tran"}</definedName>
    <definedName name="vvvvvvvvvvvv" localSheetId="19" hidden="1">{"Riqfin97",#N/A,FALSE,"Tran";"Riqfinpro",#N/A,FALSE,"Tran"}</definedName>
    <definedName name="vvvvvvvvvvvv" localSheetId="40" hidden="1">{"Riqfin97",#N/A,FALSE,"Tran";"Riqfinpro",#N/A,FALSE,"Tran"}</definedName>
    <definedName name="vvvvvvvvvvvv" localSheetId="2" hidden="1">{"Riqfin97",#N/A,FALSE,"Tran";"Riqfinpro",#N/A,FALSE,"Tran"}</definedName>
    <definedName name="vvvvvvvvvvvv" localSheetId="3" hidden="1">{"Riqfin97",#N/A,FALSE,"Tran";"Riqfinpro",#N/A,FALSE,"Tran"}</definedName>
    <definedName name="vvvvvvvvvvvv" localSheetId="4" hidden="1">{"Riqfin97",#N/A,FALSE,"Tran";"Riqfinpro",#N/A,FALSE,"Tran"}</definedName>
    <definedName name="vvvvvvvvvvvv" localSheetId="5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24" hidden="1">{"Riqfin97",#N/A,FALSE,"Tran";"Riqfinpro",#N/A,FALSE,"Tran"}</definedName>
    <definedName name="vvvvvvvvvvvv" localSheetId="26" hidden="1">{"Riqfin97",#N/A,FALSE,"Tran";"Riqfinpro",#N/A,FALSE,"Tran"}</definedName>
    <definedName name="vvvvvvvvvvvv" localSheetId="27" hidden="1">{"Riqfin97",#N/A,FALSE,"Tran";"Riqfinpro",#N/A,FALSE,"Tran"}</definedName>
    <definedName name="vvvvvvvvvvvv" localSheetId="31" hidden="1">{"Riqfin97",#N/A,FALSE,"Tran";"Riqfinpro",#N/A,FALSE,"Tran"}</definedName>
    <definedName name="vvvvvvvvvvvv" localSheetId="32" hidden="1">{"Riqfin97",#N/A,FALSE,"Tran";"Riqfinpro",#N/A,FALSE,"Tran"}</definedName>
    <definedName name="vvvvvvvvvvvv" localSheetId="33" hidden="1">{"Riqfin97",#N/A,FALSE,"Tran";"Riqfinpro",#N/A,FALSE,"Tran"}</definedName>
    <definedName name="vvvvvvvvvvvv" localSheetId="34" hidden="1">{"Riqfin97",#N/A,FALSE,"Tran";"Riqfinpro",#N/A,FALSE,"Tran"}</definedName>
    <definedName name="vvvvvvvvvvvv" localSheetId="37" hidden="1">{"Riqfin97",#N/A,FALSE,"Tran";"Riqfinpro",#N/A,FALSE,"Tran"}</definedName>
    <definedName name="vvvvvvvvvvvv" localSheetId="38" hidden="1">{"Riqfin97",#N/A,FALSE,"Tran";"Riqfinpro",#N/A,FALSE,"Tran"}</definedName>
    <definedName name="vvvvvvvvvvvv" localSheetId="39" hidden="1">{"Riqfin97",#N/A,FALSE,"Tran";"Riqfinpro",#N/A,FALSE,"Tran"}</definedName>
    <definedName name="vvvvvvvvvvvv" localSheetId="20" hidden="1">{"Riqfin97",#N/A,FALSE,"Tran";"Riqfinpro",#N/A,FALSE,"Tran"}</definedName>
    <definedName name="vvvvvvvvvvvv" localSheetId="23" hidden="1">{"Riqfin97",#N/A,FALSE,"Tran";"Riqfinpro",#N/A,FALSE,"Tran"}</definedName>
    <definedName name="vvvvvvvvvvvv" localSheetId="25" hidden="1">{"Riqfin97",#N/A,FALSE,"Tran";"Riqfinpro",#N/A,FALSE,"Tran"}</definedName>
    <definedName name="vvvvvvvvvvvv" hidden="1">{"Riqfin97",#N/A,FALSE,"Tran";"Riqfinpro",#N/A,FALSE,"Tran"}</definedName>
    <definedName name="vvvvvvvvvvvvv" localSheetId="1" hidden="1">{"Tab1",#N/A,FALSE,"P";"Tab2",#N/A,FALSE,"P"}</definedName>
    <definedName name="vvvvvvvvvvvvv" localSheetId="18" hidden="1">{"Tab1",#N/A,FALSE,"P";"Tab2",#N/A,FALSE,"P"}</definedName>
    <definedName name="vvvvvvvvvvvvv" localSheetId="19" hidden="1">{"Tab1",#N/A,FALSE,"P";"Tab2",#N/A,FALSE,"P"}</definedName>
    <definedName name="vvvvvvvvvvvvv" localSheetId="40" hidden="1">{"Tab1",#N/A,FALSE,"P";"Tab2",#N/A,FALSE,"P"}</definedName>
    <definedName name="vvvvvvvvvvvvv" localSheetId="2" hidden="1">{"Tab1",#N/A,FALSE,"P";"Tab2",#N/A,FALSE,"P"}</definedName>
    <definedName name="vvvvvvvvvvvvv" localSheetId="3" hidden="1">{"Tab1",#N/A,FALSE,"P";"Tab2",#N/A,FALSE,"P"}</definedName>
    <definedName name="vvvvvvvvvvvvv" localSheetId="4" hidden="1">{"Tab1",#N/A,FALSE,"P";"Tab2",#N/A,FALSE,"P"}</definedName>
    <definedName name="vvvvvvvvvvvvv" localSheetId="5" hidden="1">{"Tab1",#N/A,FALSE,"P";"Tab2",#N/A,FALSE,"P"}</definedName>
    <definedName name="vvvvvvvvvvvvv" localSheetId="10" hidden="1">{"Tab1",#N/A,FALSE,"P";"Tab2",#N/A,FALSE,"P"}</definedName>
    <definedName name="vvvvvvvvvvvvv" localSheetId="24" hidden="1">{"Tab1",#N/A,FALSE,"P";"Tab2",#N/A,FALSE,"P"}</definedName>
    <definedName name="vvvvvvvvvvvvv" localSheetId="26" hidden="1">{"Tab1",#N/A,FALSE,"P";"Tab2",#N/A,FALSE,"P"}</definedName>
    <definedName name="vvvvvvvvvvvvv" localSheetId="27" hidden="1">{"Tab1",#N/A,FALSE,"P";"Tab2",#N/A,FALSE,"P"}</definedName>
    <definedName name="vvvvvvvvvvvvv" localSheetId="31" hidden="1">{"Tab1",#N/A,FALSE,"P";"Tab2",#N/A,FALSE,"P"}</definedName>
    <definedName name="vvvvvvvvvvvvv" localSheetId="32" hidden="1">{"Tab1",#N/A,FALSE,"P";"Tab2",#N/A,FALSE,"P"}</definedName>
    <definedName name="vvvvvvvvvvvvv" localSheetId="33" hidden="1">{"Tab1",#N/A,FALSE,"P";"Tab2",#N/A,FALSE,"P"}</definedName>
    <definedName name="vvvvvvvvvvvvv" localSheetId="34" hidden="1">{"Tab1",#N/A,FALSE,"P";"Tab2",#N/A,FALSE,"P"}</definedName>
    <definedName name="vvvvvvvvvvvvv" localSheetId="37" hidden="1">{"Tab1",#N/A,FALSE,"P";"Tab2",#N/A,FALSE,"P"}</definedName>
    <definedName name="vvvvvvvvvvvvv" localSheetId="38" hidden="1">{"Tab1",#N/A,FALSE,"P";"Tab2",#N/A,FALSE,"P"}</definedName>
    <definedName name="vvvvvvvvvvvvv" localSheetId="39" hidden="1">{"Tab1",#N/A,FALSE,"P";"Tab2",#N/A,FALSE,"P"}</definedName>
    <definedName name="vvvvvvvvvvvvv" localSheetId="20" hidden="1">{"Tab1",#N/A,FALSE,"P";"Tab2",#N/A,FALSE,"P"}</definedName>
    <definedName name="vvvvvvvvvvvvv" localSheetId="23" hidden="1">{"Tab1",#N/A,FALSE,"P";"Tab2",#N/A,FALSE,"P"}</definedName>
    <definedName name="vvvvvvvvvvvvv" localSheetId="25" hidden="1">{"Tab1",#N/A,FALSE,"P";"Tab2",#N/A,FALSE,"P"}</definedName>
    <definedName name="vvvvvvvvvvvvv" hidden="1">{"Tab1",#N/A,FALSE,"P";"Tab2",#N/A,FALSE,"P"}</definedName>
    <definedName name="w" localSheetId="1" hidden="1">{"Minpmon",#N/A,FALSE,"Monthinput"}</definedName>
    <definedName name="w" localSheetId="18" hidden="1">{"Minpmon",#N/A,FALSE,"Monthinput"}</definedName>
    <definedName name="w" localSheetId="19" hidden="1">{"Minpmon",#N/A,FALSE,"Monthinput"}</definedName>
    <definedName name="w" localSheetId="40" hidden="1">{"Minpmon",#N/A,FALSE,"Monthinput"}</definedName>
    <definedName name="w" localSheetId="2" hidden="1">{"Minpmon",#N/A,FALSE,"Monthinput"}</definedName>
    <definedName name="w" localSheetId="3" hidden="1">{"Minpmon",#N/A,FALSE,"Monthinput"}</definedName>
    <definedName name="w" localSheetId="4" hidden="1">{"Minpmon",#N/A,FALSE,"Monthinput"}</definedName>
    <definedName name="w" localSheetId="5" hidden="1">{"Minpmon",#N/A,FALSE,"Monthinput"}</definedName>
    <definedName name="w" localSheetId="10" hidden="1">{"Minpmon",#N/A,FALSE,"Monthinput"}</definedName>
    <definedName name="w" localSheetId="24" hidden="1">{"Minpmon",#N/A,FALSE,"Monthinput"}</definedName>
    <definedName name="w" localSheetId="26" hidden="1">{"Minpmon",#N/A,FALSE,"Monthinput"}</definedName>
    <definedName name="w" localSheetId="27" hidden="1">{"Minpmon",#N/A,FALSE,"Monthinput"}</definedName>
    <definedName name="w" localSheetId="31" hidden="1">{"Minpmon",#N/A,FALSE,"Monthinput"}</definedName>
    <definedName name="w" localSheetId="32" hidden="1">{"Minpmon",#N/A,FALSE,"Monthinput"}</definedName>
    <definedName name="w" localSheetId="33" hidden="1">{"Minpmon",#N/A,FALSE,"Monthinput"}</definedName>
    <definedName name="w" localSheetId="34" hidden="1">{"Minpmon",#N/A,FALSE,"Monthinput"}</definedName>
    <definedName name="w" localSheetId="37" hidden="1">{"Minpmon",#N/A,FALSE,"Monthinput"}</definedName>
    <definedName name="w" localSheetId="38" hidden="1">{"Minpmon",#N/A,FALSE,"Monthinput"}</definedName>
    <definedName name="w" localSheetId="39" hidden="1">{"Minpmon",#N/A,FALSE,"Monthinput"}</definedName>
    <definedName name="w" localSheetId="20" hidden="1">{"Minpmon",#N/A,FALSE,"Monthinput"}</definedName>
    <definedName name="w" localSheetId="23" hidden="1">{"Minpmon",#N/A,FALSE,"Monthinput"}</definedName>
    <definedName name="w" localSheetId="25" hidden="1">{"Minpmon",#N/A,FALSE,"Monthinput"}</definedName>
    <definedName name="w" hidden="1">{"Minpmon",#N/A,FALSE,"Monthinput"}</definedName>
    <definedName name="wage_govt_sector" localSheetId="1">#REF!</definedName>
    <definedName name="wage_govt_sector" localSheetId="18">#REF!</definedName>
    <definedName name="wage_govt_sector" localSheetId="2">#REF!</definedName>
    <definedName name="wage_govt_sector" localSheetId="3">#REF!</definedName>
    <definedName name="wage_govt_sector" localSheetId="4">#REF!</definedName>
    <definedName name="wage_govt_sector" localSheetId="5">#REF!</definedName>
    <definedName name="wage_govt_sector" localSheetId="10">#REF!</definedName>
    <definedName name="wage_govt_sector" localSheetId="24">#REF!</definedName>
    <definedName name="wage_govt_sector" localSheetId="26">#REF!</definedName>
    <definedName name="wage_govt_sector" localSheetId="27">#REF!</definedName>
    <definedName name="wage_govt_sector" localSheetId="23">#REF!</definedName>
    <definedName name="wage_govt_sector" localSheetId="25">#REF!</definedName>
    <definedName name="wage_govt_sector">#REF!</definedName>
    <definedName name="WAPR" localSheetId="1">#REF!</definedName>
    <definedName name="WAPR" localSheetId="18">#REF!</definedName>
    <definedName name="WAPR" localSheetId="3">#REF!</definedName>
    <definedName name="WAPR" localSheetId="4">#REF!</definedName>
    <definedName name="WAPR" localSheetId="5">#REF!</definedName>
    <definedName name="WAPR" localSheetId="10">#REF!</definedName>
    <definedName name="WAPR" localSheetId="24">#REF!</definedName>
    <definedName name="WAPR" localSheetId="26">#REF!</definedName>
    <definedName name="WAPR" localSheetId="27">#REF!</definedName>
    <definedName name="WAPR" localSheetId="23">#REF!</definedName>
    <definedName name="WAPR" localSheetId="25">#REF!</definedName>
    <definedName name="WAPR">#REF!</definedName>
    <definedName name="Weekly_Depreciation" localSheetId="18">#REF!</definedName>
    <definedName name="Weekly_Depreciation">'[54]Inter-Bank'!$I$5</definedName>
    <definedName name="Weighted_Average_Inter_Bank_Exchange_Rate" localSheetId="18">#REF!</definedName>
    <definedName name="Weighted_Average_Inter_Bank_Exchange_Rate">'[54]Inter-Bank'!$C$5</definedName>
    <definedName name="WEO" localSheetId="1">#REF!</definedName>
    <definedName name="WEO" localSheetId="18">#REF!</definedName>
    <definedName name="WEO" localSheetId="3">#REF!</definedName>
    <definedName name="WEO" localSheetId="4">#REF!</definedName>
    <definedName name="WEO" localSheetId="5">#REF!</definedName>
    <definedName name="WEO" localSheetId="10">#REF!</definedName>
    <definedName name="WEO" localSheetId="24">#REF!</definedName>
    <definedName name="WEO" localSheetId="26">#REF!</definedName>
    <definedName name="WEO" localSheetId="27">#REF!</definedName>
    <definedName name="WEO" localSheetId="23">#REF!</definedName>
    <definedName name="WEO" localSheetId="25">#REF!</definedName>
    <definedName name="WEO">#REF!</definedName>
    <definedName name="WEOD" localSheetId="10">#REF!</definedName>
    <definedName name="WEOD" localSheetId="26">#REF!</definedName>
    <definedName name="WEOD" localSheetId="27">#REF!</definedName>
    <definedName name="WEOD">#REF!</definedName>
    <definedName name="weodata" localSheetId="26">#REF!</definedName>
    <definedName name="weodata" localSheetId="27">#REF!</definedName>
    <definedName name="weodata">#REF!</definedName>
    <definedName name="wer" localSheetId="1" hidden="1">{"Riqfin97",#N/A,FALSE,"Tran";"Riqfinpro",#N/A,FALSE,"Tran"}</definedName>
    <definedName name="wer" localSheetId="18" hidden="1">{"Riqfin97",#N/A,FALSE,"Tran";"Riqfinpro",#N/A,FALSE,"Tran"}</definedName>
    <definedName name="wer" localSheetId="19" hidden="1">{"Riqfin97",#N/A,FALSE,"Tran";"Riqfinpro",#N/A,FALSE,"Tran"}</definedName>
    <definedName name="wer" localSheetId="40" hidden="1">{"Riqfin97",#N/A,FALSE,"Tran";"Riqfinpro",#N/A,FALSE,"Tran"}</definedName>
    <definedName name="wer" localSheetId="2" hidden="1">{"Riqfin97",#N/A,FALSE,"Tran";"Riqfinpro",#N/A,FALSE,"Tran"}</definedName>
    <definedName name="wer" localSheetId="3" hidden="1">{"Riqfin97",#N/A,FALSE,"Tran";"Riqfinpro",#N/A,FALSE,"Tran"}</definedName>
    <definedName name="wer" localSheetId="4" hidden="1">{"Riqfin97",#N/A,FALSE,"Tran";"Riqfinpro",#N/A,FALSE,"Tran"}</definedName>
    <definedName name="wer" localSheetId="5" hidden="1">{"Riqfin97",#N/A,FALSE,"Tran";"Riqfinpro",#N/A,FALSE,"Tran"}</definedName>
    <definedName name="wer" localSheetId="10" hidden="1">{"Riqfin97",#N/A,FALSE,"Tran";"Riqfinpro",#N/A,FALSE,"Tran"}</definedName>
    <definedName name="wer" localSheetId="24" hidden="1">{"Riqfin97",#N/A,FALSE,"Tran";"Riqfinpro",#N/A,FALSE,"Tran"}</definedName>
    <definedName name="wer" localSheetId="26" hidden="1">{"Riqfin97",#N/A,FALSE,"Tran";"Riqfinpro",#N/A,FALSE,"Tran"}</definedName>
    <definedName name="wer" localSheetId="27" hidden="1">{"Riqfin97",#N/A,FALSE,"Tran";"Riqfinpro",#N/A,FALSE,"Tran"}</definedName>
    <definedName name="wer" localSheetId="31" hidden="1">{"Riqfin97",#N/A,FALSE,"Tran";"Riqfinpro",#N/A,FALSE,"Tran"}</definedName>
    <definedName name="wer" localSheetId="32" hidden="1">{"Riqfin97",#N/A,FALSE,"Tran";"Riqfinpro",#N/A,FALSE,"Tran"}</definedName>
    <definedName name="wer" localSheetId="33" hidden="1">{"Riqfin97",#N/A,FALSE,"Tran";"Riqfinpro",#N/A,FALSE,"Tran"}</definedName>
    <definedName name="wer" localSheetId="34" hidden="1">{"Riqfin97",#N/A,FALSE,"Tran";"Riqfinpro",#N/A,FALSE,"Tran"}</definedName>
    <definedName name="wer" localSheetId="37" hidden="1">{"Riqfin97",#N/A,FALSE,"Tran";"Riqfinpro",#N/A,FALSE,"Tran"}</definedName>
    <definedName name="wer" localSheetId="38" hidden="1">{"Riqfin97",#N/A,FALSE,"Tran";"Riqfinpro",#N/A,FALSE,"Tran"}</definedName>
    <definedName name="wer" localSheetId="39" hidden="1">{"Riqfin97",#N/A,FALSE,"Tran";"Riqfinpro",#N/A,FALSE,"Tran"}</definedName>
    <definedName name="wer" localSheetId="20" hidden="1">{"Riqfin97",#N/A,FALSE,"Tran";"Riqfinpro",#N/A,FALSE,"Tran"}</definedName>
    <definedName name="wer" localSheetId="23" hidden="1">{"Riqfin97",#N/A,FALSE,"Tran";"Riqfinpro",#N/A,FALSE,"Tran"}</definedName>
    <definedName name="wer" localSheetId="25" hidden="1">{"Riqfin97",#N/A,FALSE,"Tran";"Riqfinpro",#N/A,FALSE,"Tran"}</definedName>
    <definedName name="wer" hidden="1">{"Riqfin97",#N/A,FALSE,"Tran";"Riqfinpro",#N/A,FALSE,"Tran"}</definedName>
    <definedName name="will" localSheetId="1">'[102]SPNF Acuerdo Incl. Int.'!will</definedName>
    <definedName name="will" localSheetId="18">#REF!</definedName>
    <definedName name="will" localSheetId="40">'[102]SPNF Acuerdo Incl. Int.'!will</definedName>
    <definedName name="will" localSheetId="3">'[102]SPNF Acuerdo Incl. Int.'!will</definedName>
    <definedName name="will" localSheetId="4">'[102]SPNF Acuerdo Incl. Int.'!will</definedName>
    <definedName name="will" localSheetId="5">'[102]SPNF Acuerdo Incl. Int.'!will</definedName>
    <definedName name="will" localSheetId="10">#N/A</definedName>
    <definedName name="will" localSheetId="21">'[102]SPNF Acuerdo Incl. Int.'!will</definedName>
    <definedName name="will" localSheetId="27">'[102]SPNF Acuerdo Incl. Int.'!will</definedName>
    <definedName name="will" localSheetId="31">#REF!</definedName>
    <definedName name="will" localSheetId="25">#REF!</definedName>
    <definedName name="will">'[102]SPNF Acuerdo Incl. Int.'!will</definedName>
    <definedName name="will1">#N/A</definedName>
    <definedName name="will3">#N/A</definedName>
    <definedName name="Work_Area" localSheetId="26">#REF!</definedName>
    <definedName name="Work_Area" localSheetId="27">#REF!</definedName>
    <definedName name="Work_Area">#REF!</definedName>
    <definedName name="WPCP33_D" localSheetId="1">#REF!</definedName>
    <definedName name="WPCP33_D" localSheetId="18">#REF!</definedName>
    <definedName name="WPCP33_D" localSheetId="3">#REF!</definedName>
    <definedName name="WPCP33_D" localSheetId="4">#REF!</definedName>
    <definedName name="WPCP33_D" localSheetId="5">#REF!</definedName>
    <definedName name="WPCP33_D" localSheetId="10">#REF!</definedName>
    <definedName name="WPCP33_D" localSheetId="24">#REF!</definedName>
    <definedName name="WPCP33_D" localSheetId="26">#REF!</definedName>
    <definedName name="WPCP33_D" localSheetId="27">#REF!</definedName>
    <definedName name="WPCP33_D" localSheetId="23">#REF!</definedName>
    <definedName name="WPCP33_D" localSheetId="25">#REF!</definedName>
    <definedName name="WPCP33_D">#REF!</definedName>
    <definedName name="WPCP33pch" localSheetId="1">#REF!</definedName>
    <definedName name="WPCP33pch" localSheetId="18">#REF!</definedName>
    <definedName name="WPCP33pch" localSheetId="3">#REF!</definedName>
    <definedName name="WPCP33pch" localSheetId="4">#REF!</definedName>
    <definedName name="WPCP33pch" localSheetId="5">#REF!</definedName>
    <definedName name="WPCP33pch" localSheetId="10">#REF!</definedName>
    <definedName name="WPCP33pch" localSheetId="24">#REF!</definedName>
    <definedName name="WPCP33pch" localSheetId="26">#REF!</definedName>
    <definedName name="WPCP33pch" localSheetId="27">#REF!</definedName>
    <definedName name="WPCP33pch" localSheetId="23">#REF!</definedName>
    <definedName name="WPCP33pch" localSheetId="25">#REF!</definedName>
    <definedName name="WPCP33pch">#REF!</definedName>
    <definedName name="wrn" localSheetId="1" hidden="1">{"Main Economic Indicators",#N/A,FALSE,"C"}</definedName>
    <definedName name="wrn" localSheetId="18" hidden="1">{"Main Economic Indicators",#N/A,FALSE,"C"}</definedName>
    <definedName name="wrn" localSheetId="19" hidden="1">{"Main Economic Indicators",#N/A,FALSE,"C"}</definedName>
    <definedName name="wrn" localSheetId="40" hidden="1">{"Main Economic Indicators",#N/A,FALSE,"C"}</definedName>
    <definedName name="wrn" localSheetId="2" hidden="1">{"Main Economic Indicators",#N/A,FALSE,"C"}</definedName>
    <definedName name="wrn" localSheetId="3" hidden="1">{"Main Economic Indicators",#N/A,FALSE,"C"}</definedName>
    <definedName name="wrn" localSheetId="4" hidden="1">{"Main Economic Indicators",#N/A,FALSE,"C"}</definedName>
    <definedName name="wrn" localSheetId="5" hidden="1">{"Main Economic Indicators",#N/A,FALSE,"C"}</definedName>
    <definedName name="wrn" localSheetId="10" hidden="1">{"Main Economic Indicators",#N/A,FALSE,"C"}</definedName>
    <definedName name="wrn" localSheetId="24" hidden="1">{"Main Economic Indicators",#N/A,FALSE,"C"}</definedName>
    <definedName name="wrn" localSheetId="26" hidden="1">{"Main Economic Indicators",#N/A,FALSE,"C"}</definedName>
    <definedName name="wrn" localSheetId="27" hidden="1">{"Main Economic Indicators",#N/A,FALSE,"C"}</definedName>
    <definedName name="wrn" localSheetId="31" hidden="1">{"Main Economic Indicators",#N/A,FALSE,"C"}</definedName>
    <definedName name="wrn" localSheetId="32" hidden="1">{"Main Economic Indicators",#N/A,FALSE,"C"}</definedName>
    <definedName name="wrn" localSheetId="33" hidden="1">{"Main Economic Indicators",#N/A,FALSE,"C"}</definedName>
    <definedName name="wrn" localSheetId="34" hidden="1">{"Main Economic Indicators",#N/A,FALSE,"C"}</definedName>
    <definedName name="wrn" localSheetId="37" hidden="1">{"Main Economic Indicators",#N/A,FALSE,"C"}</definedName>
    <definedName name="wrn" localSheetId="38" hidden="1">{"Main Economic Indicators",#N/A,FALSE,"C"}</definedName>
    <definedName name="wrn" localSheetId="39" hidden="1">{"Main Economic Indicators",#N/A,FALSE,"C"}</definedName>
    <definedName name="wrn" localSheetId="20" hidden="1">{"Main Economic Indicators",#N/A,FALSE,"C"}</definedName>
    <definedName name="wrn" localSheetId="23" hidden="1">{"Main Economic Indicators",#N/A,FALSE,"C"}</definedName>
    <definedName name="wrn" localSheetId="25" hidden="1">{"Main Economic Indicators",#N/A,FALSE,"C"}</definedName>
    <definedName name="wrn" hidden="1">{"Main Economic Indicators",#N/A,FALSE,"C"}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" hidden="1">{"annual-cbr",#N/A,FALSE,"CENTBANK";"annual(banks)",#N/A,FALSE,"COMBANKS"}</definedName>
    <definedName name="wrn.annual." localSheetId="18" hidden="1">{"annual-cbr",#N/A,FALSE,"CENTBANK";"annual(banks)",#N/A,FALSE,"COMBANKS"}</definedName>
    <definedName name="wrn.annual." localSheetId="19" hidden="1">{"annual-cbr",#N/A,FALSE,"CENTBANK";"annual(banks)",#N/A,FALSE,"COMBANKS"}</definedName>
    <definedName name="wrn.annual." localSheetId="40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24" hidden="1">{"annual-cbr",#N/A,FALSE,"CENTBANK";"annual(banks)",#N/A,FALSE,"COMBANKS"}</definedName>
    <definedName name="wrn.annual." localSheetId="26" hidden="1">{"annual-cbr",#N/A,FALSE,"CENTBANK";"annual(banks)",#N/A,FALSE,"COMBANKS"}</definedName>
    <definedName name="wrn.annual." localSheetId="27" hidden="1">{"annual-cbr",#N/A,FALSE,"CENTBANK";"annual(banks)",#N/A,FALSE,"COMBANKS"}</definedName>
    <definedName name="wrn.annual." localSheetId="31" hidden="1">{"annual-cbr",#N/A,FALSE,"CENTBANK";"annual(banks)",#N/A,FALSE,"COMBANKS"}</definedName>
    <definedName name="wrn.annual." localSheetId="32" hidden="1">{"annual-cbr",#N/A,FALSE,"CENTBANK";"annual(banks)",#N/A,FALSE,"COMBANKS"}</definedName>
    <definedName name="wrn.annual." localSheetId="33" hidden="1">{"annual-cbr",#N/A,FALSE,"CENTBANK";"annual(banks)",#N/A,FALSE,"COMBANKS"}</definedName>
    <definedName name="wrn.annual." localSheetId="34" hidden="1">{"annual-cbr",#N/A,FALSE,"CENTBANK";"annual(banks)",#N/A,FALSE,"COMBANKS"}</definedName>
    <definedName name="wrn.annual." localSheetId="37" hidden="1">{"annual-cbr",#N/A,FALSE,"CENTBANK";"annual(banks)",#N/A,FALSE,"COMBANKS"}</definedName>
    <definedName name="wrn.annual." localSheetId="38" hidden="1">{"annual-cbr",#N/A,FALSE,"CENTBANK";"annual(banks)",#N/A,FALSE,"COMBANKS"}</definedName>
    <definedName name="wrn.annual." localSheetId="39" hidden="1">{"annual-cbr",#N/A,FALSE,"CENTBANK";"annual(banks)",#N/A,FALSE,"COMBANKS"}</definedName>
    <definedName name="wrn.annual." localSheetId="20" hidden="1">{"annual-cbr",#N/A,FALSE,"CENTBANK";"annual(banks)",#N/A,FALSE,"COMBANKS"}</definedName>
    <definedName name="wrn.annual." localSheetId="23" hidden="1">{"annual-cbr",#N/A,FALSE,"CENTBANK";"annual(banks)",#N/A,FALSE,"COMBANKS"}</definedName>
    <definedName name="wrn.annual." localSheetId="25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1" hidden="1">{#N/A,#N/A,FALSE,"BANKS"}</definedName>
    <definedName name="wrn.BANKS." localSheetId="18" hidden="1">{#N/A,#N/A,FALSE,"BANKS"}</definedName>
    <definedName name="wrn.BANKS." localSheetId="40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localSheetId="10" hidden="1">{#N/A,#N/A,FALSE,"BANKS"}</definedName>
    <definedName name="wrn.BANKS." localSheetId="24" hidden="1">{#N/A,#N/A,FALSE,"BANKS"}</definedName>
    <definedName name="wrn.BANKS." localSheetId="26" hidden="1">{#N/A,#N/A,FALSE,"BANKS"}</definedName>
    <definedName name="wrn.BANKS." localSheetId="27" hidden="1">{#N/A,#N/A,FALSE,"BANKS"}</definedName>
    <definedName name="wrn.BANKS." localSheetId="34" hidden="1">{#N/A,#N/A,FALSE,"BANKS"}</definedName>
    <definedName name="wrn.BANKS." localSheetId="37" hidden="1">{#N/A,#N/A,FALSE,"BANKS"}</definedName>
    <definedName name="wrn.BANKS." localSheetId="38" hidden="1">{#N/A,#N/A,FALSE,"BANKS"}</definedName>
    <definedName name="wrn.BANKS." localSheetId="39" hidden="1">{#N/A,#N/A,FALSE,"BANKS"}</definedName>
    <definedName name="wrn.BANKS." localSheetId="20" hidden="1">{#N/A,#N/A,FALSE,"BANKS"}</definedName>
    <definedName name="wrn.BANKS." localSheetId="23" hidden="1">{#N/A,#N/A,FALSE,"BANKS"}</definedName>
    <definedName name="wrn.BANKS." localSheetId="25" hidden="1">{#N/A,#N/A,FALSE,"BANKS"}</definedName>
    <definedName name="wrn.BANKS." hidden="1">{#N/A,#N/A,FALSE,"BANKS"}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1" hidden="1">{#N/A,#N/A,FALSE,"BOP"}</definedName>
    <definedName name="wrn.BOP." localSheetId="18" hidden="1">{#N/A,#N/A,FALSE,"BOP"}</definedName>
    <definedName name="wrn.BOP." localSheetId="40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localSheetId="10" hidden="1">{#N/A,#N/A,FALSE,"BOP"}</definedName>
    <definedName name="wrn.BOP." localSheetId="24" hidden="1">{#N/A,#N/A,FALSE,"BOP"}</definedName>
    <definedName name="wrn.BOP." localSheetId="26" hidden="1">{#N/A,#N/A,FALSE,"BOP"}</definedName>
    <definedName name="wrn.BOP." localSheetId="27" hidden="1">{#N/A,#N/A,FALSE,"BOP"}</definedName>
    <definedName name="wrn.BOP." localSheetId="34" hidden="1">{#N/A,#N/A,FALSE,"BOP"}</definedName>
    <definedName name="wrn.BOP." localSheetId="37" hidden="1">{#N/A,#N/A,FALSE,"BOP"}</definedName>
    <definedName name="wrn.BOP." localSheetId="38" hidden="1">{#N/A,#N/A,FALSE,"BOP"}</definedName>
    <definedName name="wrn.BOP." localSheetId="39" hidden="1">{#N/A,#N/A,FALSE,"BOP"}</definedName>
    <definedName name="wrn.BOP." localSheetId="20" hidden="1">{#N/A,#N/A,FALSE,"BOP"}</definedName>
    <definedName name="wrn.BOP." localSheetId="23" hidden="1">{#N/A,#N/A,FALSE,"BOP"}</definedName>
    <definedName name="wrn.BOP." localSheetId="25" hidden="1">{#N/A,#N/A,FALSE,"BOP"}</definedName>
    <definedName name="wrn.BOP." hidden="1">{#N/A,#N/A,FALSE,"BOP"}</definedName>
    <definedName name="wrn.BOP_MIDTERM." localSheetId="1" hidden="1">{"BOP_TAB",#N/A,FALSE,"N";"MIDTERM_TAB",#N/A,FALSE,"O"}</definedName>
    <definedName name="wrn.BOP_MIDTERM." localSheetId="18" hidden="1">{"BOP_TAB",#N/A,FALSE,"N";"MIDTERM_TAB",#N/A,FALSE,"O"}</definedName>
    <definedName name="wrn.BOP_MIDTERM." localSheetId="40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10" hidden="1">{"BOP_TAB",#N/A,FALSE,"N";"MIDTERM_TAB",#N/A,FALSE,"O"}</definedName>
    <definedName name="wrn.BOP_MIDTERM." localSheetId="24" hidden="1">{"BOP_TAB",#N/A,FALSE,"N";"MIDTERM_TAB",#N/A,FALSE,"O"}</definedName>
    <definedName name="wrn.BOP_MIDTERM." localSheetId="26" hidden="1">{"BOP_TAB",#N/A,FALSE,"N";"MIDTERM_TAB",#N/A,FALSE,"O"}</definedName>
    <definedName name="wrn.BOP_MIDTERM." localSheetId="27" hidden="1">{"BOP_TAB",#N/A,FALSE,"N";"MIDTERM_TAB",#N/A,FALSE,"O"}</definedName>
    <definedName name="wrn.BOP_MIDTERM." localSheetId="34" hidden="1">{"BOP_TAB",#N/A,FALSE,"N";"MIDTERM_TAB",#N/A,FALSE,"O"}</definedName>
    <definedName name="wrn.BOP_MIDTERM." localSheetId="37" hidden="1">{"BOP_TAB",#N/A,FALSE,"N";"MIDTERM_TAB",#N/A,FALSE,"O"}</definedName>
    <definedName name="wrn.BOP_MIDTERM." localSheetId="38" hidden="1">{"BOP_TAB",#N/A,FALSE,"N";"MIDTERM_TAB",#N/A,FALSE,"O"}</definedName>
    <definedName name="wrn.BOP_MIDTERM." localSheetId="39" hidden="1">{"BOP_TAB",#N/A,FALSE,"N";"MIDTERM_TAB",#N/A,FALSE,"O"}</definedName>
    <definedName name="wrn.BOP_MIDTERM." localSheetId="20" hidden="1">{"BOP_TAB",#N/A,FALSE,"N";"MIDTERM_TAB",#N/A,FALSE,"O"}</definedName>
    <definedName name="wrn.BOP_MIDTERM." localSheetId="23" hidden="1">{"BOP_TAB",#N/A,FALSE,"N";"MIDTERM_TAB",#N/A,FALSE,"O"}</definedName>
    <definedName name="wrn.BOP_MIDTERM." localSheetId="25" hidden="1">{"BOP_TAB",#N/A,FALSE,"N";"MIDTERM_TAB",#N/A,FALSE,"O"}</definedName>
    <definedName name="wrn.BOP_MIDTERM." hidden="1">{"BOP_TAB",#N/A,FALSE,"N";"MIDTERM_TAB",#N/A,FALSE,"O"}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" hidden="1">{#N/A,#N/A,FALSE,"CelPIB"}</definedName>
    <definedName name="wrn.CelPIB." localSheetId="18" hidden="1">{#N/A,#N/A,FALSE,"CelPIB"}</definedName>
    <definedName name="wrn.CelPIB." localSheetId="19" hidden="1">{#N/A,#N/A,FALSE,"CelPIB"}</definedName>
    <definedName name="wrn.CelPIB." localSheetId="40" hidden="1">{#N/A,#N/A,FALSE,"CelPIB"}</definedName>
    <definedName name="wrn.CelPIB." localSheetId="2" hidden="1">{#N/A,#N/A,FALSE,"CelPIB"}</definedName>
    <definedName name="wrn.CelPIB." localSheetId="3" hidden="1">{#N/A,#N/A,FALSE,"CelPIB"}</definedName>
    <definedName name="wrn.CelPIB." localSheetId="4" hidden="1">{#N/A,#N/A,FALSE,"CelPIB"}</definedName>
    <definedName name="wrn.CelPIB." localSheetId="5" hidden="1">{#N/A,#N/A,FALSE,"CelPIB"}</definedName>
    <definedName name="wrn.CelPIB." localSheetId="10" hidden="1">{#N/A,#N/A,FALSE,"CelPIB"}</definedName>
    <definedName name="wrn.CelPIB." localSheetId="24" hidden="1">{#N/A,#N/A,FALSE,"CelPIB"}</definedName>
    <definedName name="wrn.CelPIB." localSheetId="26" hidden="1">{#N/A,#N/A,FALSE,"CelPIB"}</definedName>
    <definedName name="wrn.CelPIB." localSheetId="27" hidden="1">{#N/A,#N/A,FALSE,"CelPIB"}</definedName>
    <definedName name="wrn.CelPIB." localSheetId="31" hidden="1">{#N/A,#N/A,FALSE,"CelPIB"}</definedName>
    <definedName name="wrn.CelPIB." localSheetId="32" hidden="1">{#N/A,#N/A,FALSE,"CelPIB"}</definedName>
    <definedName name="wrn.CelPIB." localSheetId="33" hidden="1">{#N/A,#N/A,FALSE,"CelPIB"}</definedName>
    <definedName name="wrn.CelPIB." localSheetId="34" hidden="1">{#N/A,#N/A,FALSE,"CelPIB"}</definedName>
    <definedName name="wrn.CelPIB." localSheetId="37" hidden="1">{#N/A,#N/A,FALSE,"CelPIB"}</definedName>
    <definedName name="wrn.CelPIB." localSheetId="38" hidden="1">{#N/A,#N/A,FALSE,"CelPIB"}</definedName>
    <definedName name="wrn.CelPIB." localSheetId="39" hidden="1">{#N/A,#N/A,FALSE,"CelPIB"}</definedName>
    <definedName name="wrn.CelPIB." localSheetId="20" hidden="1">{#N/A,#N/A,FALSE,"CelPIB"}</definedName>
    <definedName name="wrn.CelPIB." localSheetId="23" hidden="1">{#N/A,#N/A,FALSE,"CelPIB"}</definedName>
    <definedName name="wrn.CelPIB." localSheetId="25" hidden="1">{#N/A,#N/A,FALSE,"CelPIB"}</definedName>
    <definedName name="wrn.CelPIB." hidden="1">{#N/A,#N/A,FALSE,"CelPIB"}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" hidden="1">{#N/A,#N/A,FALSE,"NFPS GDP"}</definedName>
    <definedName name="wrn.CGvt._.Revenue._.GDP." localSheetId="18" hidden="1">{#N/A,#N/A,FALSE,"NFPS GDP"}</definedName>
    <definedName name="wrn.CGvt._.Revenue._.GDP." localSheetId="19" hidden="1">{#N/A,#N/A,FALSE,"NFPS GDP"}</definedName>
    <definedName name="wrn.CGvt._.Revenue._.GDP." localSheetId="40" hidden="1">{#N/A,#N/A,FALSE,"NFPS GDP"}</definedName>
    <definedName name="wrn.CGvt._.Revenue._.GDP." localSheetId="2" hidden="1">{#N/A,#N/A,FALSE,"NFPS GDP"}</definedName>
    <definedName name="wrn.CGvt._.Revenue._.GDP." localSheetId="3" hidden="1">{#N/A,#N/A,FALSE,"NFPS GDP"}</definedName>
    <definedName name="wrn.CGvt._.Revenue._.GDP." localSheetId="4" hidden="1">{#N/A,#N/A,FALSE,"NFPS GDP"}</definedName>
    <definedName name="wrn.CGvt._.Revenue._.GDP." localSheetId="5" hidden="1">{#N/A,#N/A,FALSE,"NFPS GDP"}</definedName>
    <definedName name="wrn.CGvt._.Revenue._.GDP." localSheetId="10" hidden="1">{#N/A,#N/A,FALSE,"NFPS GDP"}</definedName>
    <definedName name="wrn.CGvt._.Revenue._.GDP." localSheetId="24" hidden="1">{#N/A,#N/A,FALSE,"NFPS GDP"}</definedName>
    <definedName name="wrn.CGvt._.Revenue._.GDP." localSheetId="26" hidden="1">{#N/A,#N/A,FALSE,"NFPS GDP"}</definedName>
    <definedName name="wrn.CGvt._.Revenue._.GDP." localSheetId="27" hidden="1">{#N/A,#N/A,FALSE,"NFPS GDP"}</definedName>
    <definedName name="wrn.CGvt._.Revenue._.GDP." localSheetId="31" hidden="1">{#N/A,#N/A,FALSE,"NFPS GDP"}</definedName>
    <definedName name="wrn.CGvt._.Revenue._.GDP." localSheetId="32" hidden="1">{#N/A,#N/A,FALSE,"NFPS GDP"}</definedName>
    <definedName name="wrn.CGvt._.Revenue._.GDP." localSheetId="33" hidden="1">{#N/A,#N/A,FALSE,"NFPS GDP"}</definedName>
    <definedName name="wrn.CGvt._.Revenue._.GDP." localSheetId="34" hidden="1">{#N/A,#N/A,FALSE,"NFPS GDP"}</definedName>
    <definedName name="wrn.CGvt._.Revenue._.GDP." localSheetId="37" hidden="1">{#N/A,#N/A,FALSE,"NFPS GDP"}</definedName>
    <definedName name="wrn.CGvt._.Revenue._.GDP." localSheetId="38" hidden="1">{#N/A,#N/A,FALSE,"NFPS GDP"}</definedName>
    <definedName name="wrn.CGvt._.Revenue._.GDP." localSheetId="39" hidden="1">{#N/A,#N/A,FALSE,"NFPS GDP"}</definedName>
    <definedName name="wrn.CGvt._.Revenue._.GDP." localSheetId="20" hidden="1">{#N/A,#N/A,FALSE,"NFPS GDP"}</definedName>
    <definedName name="wrn.CGvt._.Revenue._.GDP." localSheetId="23" hidden="1">{#N/A,#N/A,FALSE,"NFPS GDP"}</definedName>
    <definedName name="wrn.CGvt._.Revenue._.GDP." localSheetId="25" hidden="1">{#N/A,#N/A,FALSE,"NFPS GDP"}</definedName>
    <definedName name="wrn.CGvt._.Revenue._.GDP." hidden="1">{#N/A,#N/A,FALSE,"NFPS GDP"}</definedName>
    <definedName name="wrn.CREDIT." localSheetId="1" hidden="1">{#N/A,#N/A,FALSE,"CREDIT"}</definedName>
    <definedName name="wrn.CREDIT." localSheetId="18" hidden="1">{#N/A,#N/A,FALSE,"CREDIT"}</definedName>
    <definedName name="wrn.CREDIT." localSheetId="40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localSheetId="10" hidden="1">{#N/A,#N/A,FALSE,"CREDIT"}</definedName>
    <definedName name="wrn.CREDIT." localSheetId="24" hidden="1">{#N/A,#N/A,FALSE,"CREDIT"}</definedName>
    <definedName name="wrn.CREDIT." localSheetId="26" hidden="1">{#N/A,#N/A,FALSE,"CREDIT"}</definedName>
    <definedName name="wrn.CREDIT." localSheetId="27" hidden="1">{#N/A,#N/A,FALSE,"CREDIT"}</definedName>
    <definedName name="wrn.CREDIT." localSheetId="34" hidden="1">{#N/A,#N/A,FALSE,"CREDIT"}</definedName>
    <definedName name="wrn.CREDIT." localSheetId="37" hidden="1">{#N/A,#N/A,FALSE,"CREDIT"}</definedName>
    <definedName name="wrn.CREDIT." localSheetId="38" hidden="1">{#N/A,#N/A,FALSE,"CREDIT"}</definedName>
    <definedName name="wrn.CREDIT." localSheetId="39" hidden="1">{#N/A,#N/A,FALSE,"CREDIT"}</definedName>
    <definedName name="wrn.CREDIT." localSheetId="20" hidden="1">{#N/A,#N/A,FALSE,"CREDIT"}</definedName>
    <definedName name="wrn.CREDIT." localSheetId="23" hidden="1">{#N/A,#N/A,FALSE,"CREDIT"}</definedName>
    <definedName name="wrn.CREDIT." localSheetId="25" hidden="1">{#N/A,#N/A,FALSE,"CREDIT"}</definedName>
    <definedName name="wrn.CREDIT." hidden="1">{#N/A,#N/A,FALSE,"CREDIT"}</definedName>
    <definedName name="wrn.DEBTSVC." localSheetId="1" hidden="1">{#N/A,#N/A,FALSE,"DEBTSVC"}</definedName>
    <definedName name="wrn.DEBTSVC." localSheetId="18" hidden="1">{#N/A,#N/A,FALSE,"DEBTSVC"}</definedName>
    <definedName name="wrn.DEBTSVC." localSheetId="40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localSheetId="10" hidden="1">{#N/A,#N/A,FALSE,"DEBTSVC"}</definedName>
    <definedName name="wrn.DEBTSVC." localSheetId="24" hidden="1">{#N/A,#N/A,FALSE,"DEBTSVC"}</definedName>
    <definedName name="wrn.DEBTSVC." localSheetId="26" hidden="1">{#N/A,#N/A,FALSE,"DEBTSVC"}</definedName>
    <definedName name="wrn.DEBTSVC." localSheetId="27" hidden="1">{#N/A,#N/A,FALSE,"DEBTSVC"}</definedName>
    <definedName name="wrn.DEBTSVC." localSheetId="34" hidden="1">{#N/A,#N/A,FALSE,"DEBTSVC"}</definedName>
    <definedName name="wrn.DEBTSVC." localSheetId="37" hidden="1">{#N/A,#N/A,FALSE,"DEBTSVC"}</definedName>
    <definedName name="wrn.DEBTSVC." localSheetId="38" hidden="1">{#N/A,#N/A,FALSE,"DEBTSVC"}</definedName>
    <definedName name="wrn.DEBTSVC." localSheetId="39" hidden="1">{#N/A,#N/A,FALSE,"DEBTSVC"}</definedName>
    <definedName name="wrn.DEBTSVC." localSheetId="20" hidden="1">{#N/A,#N/A,FALSE,"DEBTSVC"}</definedName>
    <definedName name="wrn.DEBTSVC." localSheetId="23" hidden="1">{#N/A,#N/A,FALSE,"DEBTSVC"}</definedName>
    <definedName name="wrn.DEBTSVC." localSheetId="25" hidden="1">{#N/A,#N/A,FALSE,"DEBTSVC"}</definedName>
    <definedName name="wrn.DEBTSVC." hidden="1">{#N/A,#N/A,FALSE,"DEBTSVC"}</definedName>
    <definedName name="wrn.DEPO." localSheetId="1" hidden="1">{#N/A,#N/A,FALSE,"DEPO"}</definedName>
    <definedName name="wrn.DEPO." localSheetId="18" hidden="1">{#N/A,#N/A,FALSE,"DEPO"}</definedName>
    <definedName name="wrn.DEPO." localSheetId="40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localSheetId="10" hidden="1">{#N/A,#N/A,FALSE,"DEPO"}</definedName>
    <definedName name="wrn.DEPO." localSheetId="24" hidden="1">{#N/A,#N/A,FALSE,"DEPO"}</definedName>
    <definedName name="wrn.DEPO." localSheetId="26" hidden="1">{#N/A,#N/A,FALSE,"DEPO"}</definedName>
    <definedName name="wrn.DEPO." localSheetId="27" hidden="1">{#N/A,#N/A,FALSE,"DEPO"}</definedName>
    <definedName name="wrn.DEPO." localSheetId="34" hidden="1">{#N/A,#N/A,FALSE,"DEPO"}</definedName>
    <definedName name="wrn.DEPO." localSheetId="37" hidden="1">{#N/A,#N/A,FALSE,"DEPO"}</definedName>
    <definedName name="wrn.DEPO." localSheetId="38" hidden="1">{#N/A,#N/A,FALSE,"DEPO"}</definedName>
    <definedName name="wrn.DEPO." localSheetId="39" hidden="1">{#N/A,#N/A,FALSE,"DEPO"}</definedName>
    <definedName name="wrn.DEPO." localSheetId="20" hidden="1">{#N/A,#N/A,FALSE,"DEPO"}</definedName>
    <definedName name="wrn.DEPO." localSheetId="23" hidden="1">{#N/A,#N/A,FALSE,"DEPO"}</definedName>
    <definedName name="wrn.DEPO." localSheetId="25" hidden="1">{#N/A,#N/A,FALSE,"DEPO"}</definedName>
    <definedName name="wrn.DEPO." hidden="1">{#N/A,#N/A,FALSE,"DEPO"}</definedName>
    <definedName name="wrn.EntpsPIB." localSheetId="1" hidden="1">{#N/A,#N/A,FALSE,"EntpsPIB"}</definedName>
    <definedName name="wrn.EntpsPIB." localSheetId="18" hidden="1">{#N/A,#N/A,FALSE,"EntpsPIB"}</definedName>
    <definedName name="wrn.EntpsPIB." localSheetId="19" hidden="1">{#N/A,#N/A,FALSE,"EntpsPIB"}</definedName>
    <definedName name="wrn.EntpsPIB." localSheetId="40" hidden="1">{#N/A,#N/A,FALSE,"EntpsPIB"}</definedName>
    <definedName name="wrn.EntpsPIB." localSheetId="2" hidden="1">{#N/A,#N/A,FALSE,"EntpsPIB"}</definedName>
    <definedName name="wrn.EntpsPIB." localSheetId="3" hidden="1">{#N/A,#N/A,FALSE,"EntpsPIB"}</definedName>
    <definedName name="wrn.EntpsPIB." localSheetId="4" hidden="1">{#N/A,#N/A,FALSE,"EntpsPIB"}</definedName>
    <definedName name="wrn.EntpsPIB." localSheetId="5" hidden="1">{#N/A,#N/A,FALSE,"EntpsPIB"}</definedName>
    <definedName name="wrn.EntpsPIB." localSheetId="10" hidden="1">{#N/A,#N/A,FALSE,"EntpsPIB"}</definedName>
    <definedName name="wrn.EntpsPIB." localSheetId="24" hidden="1">{#N/A,#N/A,FALSE,"EntpsPIB"}</definedName>
    <definedName name="wrn.EntpsPIB." localSheetId="26" hidden="1">{#N/A,#N/A,FALSE,"EntpsPIB"}</definedName>
    <definedName name="wrn.EntpsPIB." localSheetId="27" hidden="1">{#N/A,#N/A,FALSE,"EntpsPIB"}</definedName>
    <definedName name="wrn.EntpsPIB." localSheetId="31" hidden="1">{#N/A,#N/A,FALSE,"EntpsPIB"}</definedName>
    <definedName name="wrn.EntpsPIB." localSheetId="32" hidden="1">{#N/A,#N/A,FALSE,"EntpsPIB"}</definedName>
    <definedName name="wrn.EntpsPIB." localSheetId="33" hidden="1">{#N/A,#N/A,FALSE,"EntpsPIB"}</definedName>
    <definedName name="wrn.EntpsPIB." localSheetId="34" hidden="1">{#N/A,#N/A,FALSE,"EntpsPIB"}</definedName>
    <definedName name="wrn.EntpsPIB." localSheetId="37" hidden="1">{#N/A,#N/A,FALSE,"EntpsPIB"}</definedName>
    <definedName name="wrn.EntpsPIB." localSheetId="38" hidden="1">{#N/A,#N/A,FALSE,"EntpsPIB"}</definedName>
    <definedName name="wrn.EntpsPIB." localSheetId="39" hidden="1">{#N/A,#N/A,FALSE,"EntpsPIB"}</definedName>
    <definedName name="wrn.EntpsPIB." localSheetId="20" hidden="1">{#N/A,#N/A,FALSE,"EntpsPIB"}</definedName>
    <definedName name="wrn.EntpsPIB." localSheetId="23" hidden="1">{#N/A,#N/A,FALSE,"EntpsPIB"}</definedName>
    <definedName name="wrn.EntpsPIB." localSheetId="25" hidden="1">{#N/A,#N/A,FALSE,"EntpsPIB"}</definedName>
    <definedName name="wrn.EntpsPIB." hidden="1">{#N/A,#N/A,FALSE,"EntpsPIB"}</definedName>
    <definedName name="wrn.EXCISE." localSheetId="1" hidden="1">{#N/A,#N/A,FALSE,"EXCISE"}</definedName>
    <definedName name="wrn.EXCISE." localSheetId="18" hidden="1">{#N/A,#N/A,FALSE,"EXCISE"}</definedName>
    <definedName name="wrn.EXCISE." localSheetId="40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localSheetId="10" hidden="1">{#N/A,#N/A,FALSE,"EXCISE"}</definedName>
    <definedName name="wrn.EXCISE." localSheetId="24" hidden="1">{#N/A,#N/A,FALSE,"EXCISE"}</definedName>
    <definedName name="wrn.EXCISE." localSheetId="26" hidden="1">{#N/A,#N/A,FALSE,"EXCISE"}</definedName>
    <definedName name="wrn.EXCISE." localSheetId="27" hidden="1">{#N/A,#N/A,FALSE,"EXCISE"}</definedName>
    <definedName name="wrn.EXCISE." localSheetId="34" hidden="1">{#N/A,#N/A,FALSE,"EXCISE"}</definedName>
    <definedName name="wrn.EXCISE." localSheetId="37" hidden="1">{#N/A,#N/A,FALSE,"EXCISE"}</definedName>
    <definedName name="wrn.EXCISE." localSheetId="38" hidden="1">{#N/A,#N/A,FALSE,"EXCISE"}</definedName>
    <definedName name="wrn.EXCISE." localSheetId="39" hidden="1">{#N/A,#N/A,FALSE,"EXCISE"}</definedName>
    <definedName name="wrn.EXCISE." localSheetId="20" hidden="1">{#N/A,#N/A,FALSE,"EXCISE"}</definedName>
    <definedName name="wrn.EXCISE." localSheetId="23" hidden="1">{#N/A,#N/A,FALSE,"EXCISE"}</definedName>
    <definedName name="wrn.EXCISE." localSheetId="25" hidden="1">{#N/A,#N/A,FALSE,"EXCISE"}</definedName>
    <definedName name="wrn.EXCISE." hidden="1">{#N/A,#N/A,FALSE,"EXCISE"}</definedName>
    <definedName name="wrn.EXRATE." localSheetId="1" hidden="1">{#N/A,#N/A,FALSE,"EXRATE"}</definedName>
    <definedName name="wrn.EXRATE." localSheetId="18" hidden="1">{#N/A,#N/A,FALSE,"EXRATE"}</definedName>
    <definedName name="wrn.EXRATE." localSheetId="40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localSheetId="10" hidden="1">{#N/A,#N/A,FALSE,"EXRATE"}</definedName>
    <definedName name="wrn.EXRATE." localSheetId="24" hidden="1">{#N/A,#N/A,FALSE,"EXRATE"}</definedName>
    <definedName name="wrn.EXRATE." localSheetId="26" hidden="1">{#N/A,#N/A,FALSE,"EXRATE"}</definedName>
    <definedName name="wrn.EXRATE." localSheetId="27" hidden="1">{#N/A,#N/A,FALSE,"EXRATE"}</definedName>
    <definedName name="wrn.EXRATE." localSheetId="34" hidden="1">{#N/A,#N/A,FALSE,"EXRATE"}</definedName>
    <definedName name="wrn.EXRATE." localSheetId="37" hidden="1">{#N/A,#N/A,FALSE,"EXRATE"}</definedName>
    <definedName name="wrn.EXRATE." localSheetId="38" hidden="1">{#N/A,#N/A,FALSE,"EXRATE"}</definedName>
    <definedName name="wrn.EXRATE." localSheetId="39" hidden="1">{#N/A,#N/A,FALSE,"EXRATE"}</definedName>
    <definedName name="wrn.EXRATE." localSheetId="20" hidden="1">{#N/A,#N/A,FALSE,"EXRATE"}</definedName>
    <definedName name="wrn.EXRATE." localSheetId="23" hidden="1">{#N/A,#N/A,FALSE,"EXRATE"}</definedName>
    <definedName name="wrn.EXRATE." localSheetId="25" hidden="1">{#N/A,#N/A,FALSE,"EXRATE"}</definedName>
    <definedName name="wrn.EXRATE." hidden="1">{#N/A,#N/A,FALSE,"EXRATE"}</definedName>
    <definedName name="wrn.EXTDEBT." localSheetId="1" hidden="1">{#N/A,#N/A,FALSE,"EXTDEBT"}</definedName>
    <definedName name="wrn.EXTDEBT." localSheetId="18" hidden="1">{#N/A,#N/A,FALSE,"EXTDEBT"}</definedName>
    <definedName name="wrn.EXTDEBT." localSheetId="40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localSheetId="10" hidden="1">{#N/A,#N/A,FALSE,"EXTDEBT"}</definedName>
    <definedName name="wrn.EXTDEBT." localSheetId="24" hidden="1">{#N/A,#N/A,FALSE,"EXTDEBT"}</definedName>
    <definedName name="wrn.EXTDEBT." localSheetId="26" hidden="1">{#N/A,#N/A,FALSE,"EXTDEBT"}</definedName>
    <definedName name="wrn.EXTDEBT." localSheetId="27" hidden="1">{#N/A,#N/A,FALSE,"EXTDEBT"}</definedName>
    <definedName name="wrn.EXTDEBT." localSheetId="34" hidden="1">{#N/A,#N/A,FALSE,"EXTDEBT"}</definedName>
    <definedName name="wrn.EXTDEBT." localSheetId="37" hidden="1">{#N/A,#N/A,FALSE,"EXTDEBT"}</definedName>
    <definedName name="wrn.EXTDEBT." localSheetId="38" hidden="1">{#N/A,#N/A,FALSE,"EXTDEBT"}</definedName>
    <definedName name="wrn.EXTDEBT." localSheetId="39" hidden="1">{#N/A,#N/A,FALSE,"EXTDEBT"}</definedName>
    <definedName name="wrn.EXTDEBT." localSheetId="20" hidden="1">{#N/A,#N/A,FALSE,"EXTDEBT"}</definedName>
    <definedName name="wrn.EXTDEBT." localSheetId="23" hidden="1">{#N/A,#N/A,FALSE,"EXTDEBT"}</definedName>
    <definedName name="wrn.EXTDEBT." localSheetId="25" hidden="1">{#N/A,#N/A,FALSE,"EXTDEBT"}</definedName>
    <definedName name="wrn.EXTDEBT." hidden="1">{#N/A,#N/A,FALSE,"EXTDEBT"}</definedName>
    <definedName name="wrn.EXTRABUDGT." localSheetId="1" hidden="1">{#N/A,#N/A,FALSE,"EXTRABUDGT"}</definedName>
    <definedName name="wrn.EXTRABUDGT." localSheetId="18" hidden="1">{#N/A,#N/A,FALSE,"EXTRABUDGT"}</definedName>
    <definedName name="wrn.EXTRABUDGT." localSheetId="40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localSheetId="10" hidden="1">{#N/A,#N/A,FALSE,"EXTRABUDGT"}</definedName>
    <definedName name="wrn.EXTRABUDGT." localSheetId="24" hidden="1">{#N/A,#N/A,FALSE,"EXTRABUDGT"}</definedName>
    <definedName name="wrn.EXTRABUDGT." localSheetId="26" hidden="1">{#N/A,#N/A,FALSE,"EXTRABUDGT"}</definedName>
    <definedName name="wrn.EXTRABUDGT." localSheetId="27" hidden="1">{#N/A,#N/A,FALSE,"EXTRABUDGT"}</definedName>
    <definedName name="wrn.EXTRABUDGT." localSheetId="34" hidden="1">{#N/A,#N/A,FALSE,"EXTRABUDGT"}</definedName>
    <definedName name="wrn.EXTRABUDGT." localSheetId="37" hidden="1">{#N/A,#N/A,FALSE,"EXTRABUDGT"}</definedName>
    <definedName name="wrn.EXTRABUDGT." localSheetId="38" hidden="1">{#N/A,#N/A,FALSE,"EXTRABUDGT"}</definedName>
    <definedName name="wrn.EXTRABUDGT." localSheetId="39" hidden="1">{#N/A,#N/A,FALSE,"EXTRABUDGT"}</definedName>
    <definedName name="wrn.EXTRABUDGT." localSheetId="20" hidden="1">{#N/A,#N/A,FALSE,"EXTRABUDGT"}</definedName>
    <definedName name="wrn.EXTRABUDGT." localSheetId="23" hidden="1">{#N/A,#N/A,FALSE,"EXTRABUDGT"}</definedName>
    <definedName name="wrn.EXTRABUDGT." localSheetId="25" hidden="1">{#N/A,#N/A,FALSE,"EXTRABUDGT"}</definedName>
    <definedName name="wrn.EXTRABUDGT." hidden="1">{#N/A,#N/A,FALSE,"EXTRABUDGT"}</definedName>
    <definedName name="wrn.EXTRABUDGT2." localSheetId="1" hidden="1">{#N/A,#N/A,FALSE,"EXTRABUDGT2"}</definedName>
    <definedName name="wrn.EXTRABUDGT2." localSheetId="18" hidden="1">{#N/A,#N/A,FALSE,"EXTRABUDGT2"}</definedName>
    <definedName name="wrn.EXTRABUDGT2." localSheetId="40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localSheetId="10" hidden="1">{#N/A,#N/A,FALSE,"EXTRABUDGT2"}</definedName>
    <definedName name="wrn.EXTRABUDGT2." localSheetId="24" hidden="1">{#N/A,#N/A,FALSE,"EXTRABUDGT2"}</definedName>
    <definedName name="wrn.EXTRABUDGT2." localSheetId="26" hidden="1">{#N/A,#N/A,FALSE,"EXTRABUDGT2"}</definedName>
    <definedName name="wrn.EXTRABUDGT2." localSheetId="27" hidden="1">{#N/A,#N/A,FALSE,"EXTRABUDGT2"}</definedName>
    <definedName name="wrn.EXTRABUDGT2." localSheetId="34" hidden="1">{#N/A,#N/A,FALSE,"EXTRABUDGT2"}</definedName>
    <definedName name="wrn.EXTRABUDGT2." localSheetId="37" hidden="1">{#N/A,#N/A,FALSE,"EXTRABUDGT2"}</definedName>
    <definedName name="wrn.EXTRABUDGT2." localSheetId="38" hidden="1">{#N/A,#N/A,FALSE,"EXTRABUDGT2"}</definedName>
    <definedName name="wrn.EXTRABUDGT2." localSheetId="39" hidden="1">{#N/A,#N/A,FALSE,"EXTRABUDGT2"}</definedName>
    <definedName name="wrn.EXTRABUDGT2." localSheetId="20" hidden="1">{#N/A,#N/A,FALSE,"EXTRABUDGT2"}</definedName>
    <definedName name="wrn.EXTRABUDGT2." localSheetId="23" hidden="1">{#N/A,#N/A,FALSE,"EXTRABUDGT2"}</definedName>
    <definedName name="wrn.EXTRABUDGT2." localSheetId="25" hidden="1">{#N/A,#N/A,FALSE,"EXTRABUDGT2"}</definedName>
    <definedName name="wrn.EXTRABUDGT2." hidden="1">{#N/A,#N/A,FALSE,"EXTRABUDGT2"}</definedName>
    <definedName name="wrn.GDP." localSheetId="1" hidden="1">{#N/A,#N/A,FALSE,"GDP_ORIGIN";#N/A,#N/A,FALSE,"EMP_POP"}</definedName>
    <definedName name="wrn.GDP." localSheetId="18" hidden="1">{#N/A,#N/A,FALSE,"GDP_ORIGIN";#N/A,#N/A,FALSE,"EMP_POP"}</definedName>
    <definedName name="wrn.GDP." localSheetId="40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localSheetId="10" hidden="1">{#N/A,#N/A,FALSE,"GDP_ORIGIN";#N/A,#N/A,FALSE,"EMP_POP"}</definedName>
    <definedName name="wrn.GDP." localSheetId="24" hidden="1">{#N/A,#N/A,FALSE,"GDP_ORIGIN";#N/A,#N/A,FALSE,"EMP_POP"}</definedName>
    <definedName name="wrn.GDP." localSheetId="26" hidden="1">{#N/A,#N/A,FALSE,"GDP_ORIGIN";#N/A,#N/A,FALSE,"EMP_POP"}</definedName>
    <definedName name="wrn.GDP." localSheetId="27" hidden="1">{#N/A,#N/A,FALSE,"GDP_ORIGIN";#N/A,#N/A,FALSE,"EMP_POP"}</definedName>
    <definedName name="wrn.GDP." localSheetId="34" hidden="1">{#N/A,#N/A,FALSE,"GDP_ORIGIN";#N/A,#N/A,FALSE,"EMP_POP"}</definedName>
    <definedName name="wrn.GDP." localSheetId="37" hidden="1">{#N/A,#N/A,FALSE,"GDP_ORIGIN";#N/A,#N/A,FALSE,"EMP_POP"}</definedName>
    <definedName name="wrn.GDP." localSheetId="38" hidden="1">{#N/A,#N/A,FALSE,"GDP_ORIGIN";#N/A,#N/A,FALSE,"EMP_POP"}</definedName>
    <definedName name="wrn.GDP." localSheetId="39" hidden="1">{#N/A,#N/A,FALSE,"GDP_ORIGIN";#N/A,#N/A,FALSE,"EMP_POP"}</definedName>
    <definedName name="wrn.GDP." localSheetId="20" hidden="1">{#N/A,#N/A,FALSE,"GDP_ORIGIN";#N/A,#N/A,FALSE,"EMP_POP"}</definedName>
    <definedName name="wrn.GDP." localSheetId="23" hidden="1">{#N/A,#N/A,FALSE,"GDP_ORIGIN";#N/A,#N/A,FALSE,"EMP_POP"}</definedName>
    <definedName name="wrn.GDP." localSheetId="25" hidden="1">{#N/A,#N/A,FALSE,"GDP_ORIGIN";#N/A,#N/A,FALSE,"EMP_POP"}</definedName>
    <definedName name="wrn.GDP." hidden="1">{#N/A,#N/A,FALSE,"GDP_ORIGIN";#N/A,#N/A,FALSE,"EMP_POP"}</definedName>
    <definedName name="wrn.GGOVT." localSheetId="1" hidden="1">{#N/A,#N/A,FALSE,"GGOVT"}</definedName>
    <definedName name="wrn.GGOVT." localSheetId="18" hidden="1">{#N/A,#N/A,FALSE,"GGOVT"}</definedName>
    <definedName name="wrn.GGOVT." localSheetId="40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localSheetId="10" hidden="1">{#N/A,#N/A,FALSE,"GGOVT"}</definedName>
    <definedName name="wrn.GGOVT." localSheetId="24" hidden="1">{#N/A,#N/A,FALSE,"GGOVT"}</definedName>
    <definedName name="wrn.GGOVT." localSheetId="26" hidden="1">{#N/A,#N/A,FALSE,"GGOVT"}</definedName>
    <definedName name="wrn.GGOVT." localSheetId="27" hidden="1">{#N/A,#N/A,FALSE,"GGOVT"}</definedName>
    <definedName name="wrn.GGOVT." localSheetId="34" hidden="1">{#N/A,#N/A,FALSE,"GGOVT"}</definedName>
    <definedName name="wrn.GGOVT." localSheetId="37" hidden="1">{#N/A,#N/A,FALSE,"GGOVT"}</definedName>
    <definedName name="wrn.GGOVT." localSheetId="38" hidden="1">{#N/A,#N/A,FALSE,"GGOVT"}</definedName>
    <definedName name="wrn.GGOVT." localSheetId="39" hidden="1">{#N/A,#N/A,FALSE,"GGOVT"}</definedName>
    <definedName name="wrn.GGOVT." localSheetId="20" hidden="1">{#N/A,#N/A,FALSE,"GGOVT"}</definedName>
    <definedName name="wrn.GGOVT." localSheetId="23" hidden="1">{#N/A,#N/A,FALSE,"GGOVT"}</definedName>
    <definedName name="wrn.GGOVT." localSheetId="25" hidden="1">{#N/A,#N/A,FALSE,"GGOVT"}</definedName>
    <definedName name="wrn.GGOVT." hidden="1">{#N/A,#N/A,FALSE,"GGOVT"}</definedName>
    <definedName name="wrn.GGOVT2." localSheetId="1" hidden="1">{#N/A,#N/A,FALSE,"GGOVT2"}</definedName>
    <definedName name="wrn.GGOVT2." localSheetId="18" hidden="1">{#N/A,#N/A,FALSE,"GGOVT2"}</definedName>
    <definedName name="wrn.GGOVT2." localSheetId="40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localSheetId="10" hidden="1">{#N/A,#N/A,FALSE,"GGOVT2"}</definedName>
    <definedName name="wrn.GGOVT2." localSheetId="24" hidden="1">{#N/A,#N/A,FALSE,"GGOVT2"}</definedName>
    <definedName name="wrn.GGOVT2." localSheetId="26" hidden="1">{#N/A,#N/A,FALSE,"GGOVT2"}</definedName>
    <definedName name="wrn.GGOVT2." localSheetId="27" hidden="1">{#N/A,#N/A,FALSE,"GGOVT2"}</definedName>
    <definedName name="wrn.GGOVT2." localSheetId="34" hidden="1">{#N/A,#N/A,FALSE,"GGOVT2"}</definedName>
    <definedName name="wrn.GGOVT2." localSheetId="37" hidden="1">{#N/A,#N/A,FALSE,"GGOVT2"}</definedName>
    <definedName name="wrn.GGOVT2." localSheetId="38" hidden="1">{#N/A,#N/A,FALSE,"GGOVT2"}</definedName>
    <definedName name="wrn.GGOVT2." localSheetId="39" hidden="1">{#N/A,#N/A,FALSE,"GGOVT2"}</definedName>
    <definedName name="wrn.GGOVT2." localSheetId="20" hidden="1">{#N/A,#N/A,FALSE,"GGOVT2"}</definedName>
    <definedName name="wrn.GGOVT2." localSheetId="23" hidden="1">{#N/A,#N/A,FALSE,"GGOVT2"}</definedName>
    <definedName name="wrn.GGOVT2." localSheetId="25" hidden="1">{#N/A,#N/A,FALSE,"GGOVT2"}</definedName>
    <definedName name="wrn.GGOVT2." hidden="1">{#N/A,#N/A,FALSE,"GGOVT2"}</definedName>
    <definedName name="wrn.GGOVTPC." localSheetId="1" hidden="1">{#N/A,#N/A,FALSE,"GGOVT%"}</definedName>
    <definedName name="wrn.GGOVTPC." localSheetId="18" hidden="1">{#N/A,#N/A,FALSE,"GGOVT%"}</definedName>
    <definedName name="wrn.GGOVTPC." localSheetId="40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localSheetId="10" hidden="1">{#N/A,#N/A,FALSE,"GGOVT%"}</definedName>
    <definedName name="wrn.GGOVTPC." localSheetId="24" hidden="1">{#N/A,#N/A,FALSE,"GGOVT%"}</definedName>
    <definedName name="wrn.GGOVTPC." localSheetId="26" hidden="1">{#N/A,#N/A,FALSE,"GGOVT%"}</definedName>
    <definedName name="wrn.GGOVTPC." localSheetId="27" hidden="1">{#N/A,#N/A,FALSE,"GGOVT%"}</definedName>
    <definedName name="wrn.GGOVTPC." localSheetId="34" hidden="1">{#N/A,#N/A,FALSE,"GGOVT%"}</definedName>
    <definedName name="wrn.GGOVTPC." localSheetId="37" hidden="1">{#N/A,#N/A,FALSE,"GGOVT%"}</definedName>
    <definedName name="wrn.GGOVTPC." localSheetId="38" hidden="1">{#N/A,#N/A,FALSE,"GGOVT%"}</definedName>
    <definedName name="wrn.GGOVTPC." localSheetId="39" hidden="1">{#N/A,#N/A,FALSE,"GGOVT%"}</definedName>
    <definedName name="wrn.GGOVTPC." localSheetId="20" hidden="1">{#N/A,#N/A,FALSE,"GGOVT%"}</definedName>
    <definedName name="wrn.GGOVTPC." localSheetId="23" hidden="1">{#N/A,#N/A,FALSE,"GGOVT%"}</definedName>
    <definedName name="wrn.GGOVTPC." localSheetId="25" hidden="1">{#N/A,#N/A,FALSE,"GGOVT%"}</definedName>
    <definedName name="wrn.GGOVTPC." hidden="1">{#N/A,#N/A,FALSE,"GGOVT%"}</definedName>
    <definedName name="wrn.INCOMETX." localSheetId="1" hidden="1">{#N/A,#N/A,FALSE,"INCOMETX"}</definedName>
    <definedName name="wrn.INCOMETX." localSheetId="18" hidden="1">{#N/A,#N/A,FALSE,"INCOMETX"}</definedName>
    <definedName name="wrn.INCOMETX." localSheetId="40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localSheetId="10" hidden="1">{#N/A,#N/A,FALSE,"INCOMETX"}</definedName>
    <definedName name="wrn.INCOMETX." localSheetId="24" hidden="1">{#N/A,#N/A,FALSE,"INCOMETX"}</definedName>
    <definedName name="wrn.INCOMETX." localSheetId="26" hidden="1">{#N/A,#N/A,FALSE,"INCOMETX"}</definedName>
    <definedName name="wrn.INCOMETX." localSheetId="27" hidden="1">{#N/A,#N/A,FALSE,"INCOMETX"}</definedName>
    <definedName name="wrn.INCOMETX." localSheetId="34" hidden="1">{#N/A,#N/A,FALSE,"INCOMETX"}</definedName>
    <definedName name="wrn.INCOMETX." localSheetId="37" hidden="1">{#N/A,#N/A,FALSE,"INCOMETX"}</definedName>
    <definedName name="wrn.INCOMETX." localSheetId="38" hidden="1">{#N/A,#N/A,FALSE,"INCOMETX"}</definedName>
    <definedName name="wrn.INCOMETX." localSheetId="39" hidden="1">{#N/A,#N/A,FALSE,"INCOMETX"}</definedName>
    <definedName name="wrn.INCOMETX." localSheetId="20" hidden="1">{#N/A,#N/A,FALSE,"INCOMETX"}</definedName>
    <definedName name="wrn.INCOMETX." localSheetId="23" hidden="1">{#N/A,#N/A,FALSE,"INCOMETX"}</definedName>
    <definedName name="wrn.INCOMETX." localSheetId="25" hidden="1">{#N/A,#N/A,FALSE,"INCOMETX"}</definedName>
    <definedName name="wrn.INCOMETX." hidden="1">{#N/A,#N/A,FALSE,"INCOMETX"}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" hidden="1">{#N/A,#N/A,FALSE,"INTERST"}</definedName>
    <definedName name="wrn.INTERST." localSheetId="18" hidden="1">{#N/A,#N/A,FALSE,"INTERST"}</definedName>
    <definedName name="wrn.INTERST." localSheetId="40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localSheetId="10" hidden="1">{#N/A,#N/A,FALSE,"INTERST"}</definedName>
    <definedName name="wrn.INTERST." localSheetId="24" hidden="1">{#N/A,#N/A,FALSE,"INTERST"}</definedName>
    <definedName name="wrn.INTERST." localSheetId="26" hidden="1">{#N/A,#N/A,FALSE,"INTERST"}</definedName>
    <definedName name="wrn.INTERST." localSheetId="27" hidden="1">{#N/A,#N/A,FALSE,"INTERST"}</definedName>
    <definedName name="wrn.INTERST." localSheetId="34" hidden="1">{#N/A,#N/A,FALSE,"INTERST"}</definedName>
    <definedName name="wrn.INTERST." localSheetId="37" hidden="1">{#N/A,#N/A,FALSE,"INTERST"}</definedName>
    <definedName name="wrn.INTERST." localSheetId="38" hidden="1">{#N/A,#N/A,FALSE,"INTERST"}</definedName>
    <definedName name="wrn.INTERST." localSheetId="39" hidden="1">{#N/A,#N/A,FALSE,"INTERST"}</definedName>
    <definedName name="wrn.INTERST." localSheetId="20" hidden="1">{#N/A,#N/A,FALSE,"INTERST"}</definedName>
    <definedName name="wrn.INTERST." localSheetId="23" hidden="1">{#N/A,#N/A,FALSE,"INTERST"}</definedName>
    <definedName name="wrn.INTERST." localSheetId="25" hidden="1">{#N/A,#N/A,FALSE,"INTERST"}</definedName>
    <definedName name="wrn.INTERST." hidden="1">{#N/A,#N/A,FALSE,"INTERST"}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" hidden="1">{"Main Economic Indicators",#N/A,FALSE,"C"}</definedName>
    <definedName name="wrn.Main._.Economic._.Indicators." localSheetId="18" hidden="1">{"Main Economic Indicators",#N/A,FALSE,"C"}</definedName>
    <definedName name="wrn.Main._.Economic._.Indicators." localSheetId="19" hidden="1">{"Main Economic Indicators",#N/A,FALSE,"C"}</definedName>
    <definedName name="wrn.Main._.Economic._.Indicators." localSheetId="40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24" hidden="1">{"Main Economic Indicators",#N/A,FALSE,"C"}</definedName>
    <definedName name="wrn.Main._.Economic._.Indicators." localSheetId="26" hidden="1">{"Main Economic Indicators",#N/A,FALSE,"C"}</definedName>
    <definedName name="wrn.Main._.Economic._.Indicators." localSheetId="27" hidden="1">{"Main Economic Indicators",#N/A,FALSE,"C"}</definedName>
    <definedName name="wrn.Main._.Economic._.Indicators." localSheetId="31" hidden="1">{"Main Economic Indicators",#N/A,FALSE,"C"}</definedName>
    <definedName name="wrn.Main._.Economic._.Indicators." localSheetId="32" hidden="1">{"Main Economic Indicators",#N/A,FALSE,"C"}</definedName>
    <definedName name="wrn.Main._.Economic._.Indicators." localSheetId="33" hidden="1">{"Main Economic Indicators",#N/A,FALSE,"C"}</definedName>
    <definedName name="wrn.Main._.Economic._.Indicators." localSheetId="34" hidden="1">{"Main Economic Indicators",#N/A,FALSE,"C"}</definedName>
    <definedName name="wrn.Main._.Economic._.Indicators." localSheetId="37" hidden="1">{"Main Economic Indicators",#N/A,FALSE,"C"}</definedName>
    <definedName name="wrn.Main._.Economic._.Indicators." localSheetId="38" hidden="1">{"Main Economic Indicators",#N/A,FALSE,"C"}</definedName>
    <definedName name="wrn.Main._.Economic._.Indicators." localSheetId="39" hidden="1">{"Main Economic Indicators",#N/A,FALSE,"C"}</definedName>
    <definedName name="wrn.Main._.Economic._.Indicators." localSheetId="20" hidden="1">{"Main Economic Indicators",#N/A,FALSE,"C"}</definedName>
    <definedName name="wrn.Main._.Economic._.Indicators." localSheetId="23" hidden="1">{"Main Economic Indicators",#N/A,FALSE,"C"}</definedName>
    <definedName name="wrn.Main._.Economic._.Indicators." localSheetId="25" hidden="1">{"Main Economic Indicators",#N/A,FALSE,"C"}</definedName>
    <definedName name="wrn.Main._.Economic._.Indicators." hidden="1">{"Main Economic Indicators",#N/A,FALSE,"C"}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1" hidden="1">{"MONA",#N/A,FALSE,"S"}</definedName>
    <definedName name="wrn.MONA." localSheetId="18" hidden="1">{"MONA",#N/A,FALSE,"S"}</definedName>
    <definedName name="wrn.MONA." localSheetId="40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10" hidden="1">{"MONA",#N/A,FALSE,"S"}</definedName>
    <definedName name="wrn.MONA." localSheetId="24" hidden="1">{"MONA",#N/A,FALSE,"S"}</definedName>
    <definedName name="wrn.MONA." localSheetId="26" hidden="1">{"MONA",#N/A,FALSE,"S"}</definedName>
    <definedName name="wrn.MONA." localSheetId="27" hidden="1">{"MONA",#N/A,FALSE,"S"}</definedName>
    <definedName name="wrn.MONA." localSheetId="34" hidden="1">{"MONA",#N/A,FALSE,"S"}</definedName>
    <definedName name="wrn.MONA." localSheetId="37" hidden="1">{"MONA",#N/A,FALSE,"S"}</definedName>
    <definedName name="wrn.MONA." localSheetId="38" hidden="1">{"MONA",#N/A,FALSE,"S"}</definedName>
    <definedName name="wrn.MONA." localSheetId="39" hidden="1">{"MONA",#N/A,FALSE,"S"}</definedName>
    <definedName name="wrn.MONA." localSheetId="20" hidden="1">{"MONA",#N/A,FALSE,"S"}</definedName>
    <definedName name="wrn.MONA." localSheetId="23" hidden="1">{"MONA",#N/A,FALSE,"S"}</definedName>
    <definedName name="wrn.MONA." localSheetId="25" hidden="1">{"MONA",#N/A,FALSE,"S"}</definedName>
    <definedName name="wrn.MONA." hidden="1">{"MONA",#N/A,FALSE,"S"}</definedName>
    <definedName name="wrn.Monthsheet." localSheetId="1" hidden="1">{"Minpmon",#N/A,FALSE,"Monthinput"}</definedName>
    <definedName name="wrn.Monthsheet." localSheetId="18" hidden="1">{"Minpmon",#N/A,FALSE,"Monthinput"}</definedName>
    <definedName name="wrn.Monthsheet." localSheetId="19" hidden="1">{"Minpmon",#N/A,FALSE,"Monthinput"}</definedName>
    <definedName name="wrn.Monthsheet." localSheetId="40" hidden="1">{"Minpmon",#N/A,FALSE,"Monthinput"}</definedName>
    <definedName name="wrn.Monthsheet." localSheetId="2" hidden="1">{"Minpmon",#N/A,FALSE,"Monthinput"}</definedName>
    <definedName name="wrn.Monthsheet." localSheetId="3" hidden="1">{"Minpmon",#N/A,FALSE,"Monthinput"}</definedName>
    <definedName name="wrn.Monthsheet." localSheetId="4" hidden="1">{"Minpmon",#N/A,FALSE,"Monthinput"}</definedName>
    <definedName name="wrn.Monthsheet." localSheetId="5" hidden="1">{"Minpmon",#N/A,FALSE,"Monthinput"}</definedName>
    <definedName name="wrn.Monthsheet." localSheetId="10" hidden="1">{"Minpmon",#N/A,FALSE,"Monthinput"}</definedName>
    <definedName name="wrn.Monthsheet." localSheetId="24" hidden="1">{"Minpmon",#N/A,FALSE,"Monthinput"}</definedName>
    <definedName name="wrn.Monthsheet." localSheetId="26" hidden="1">{"Minpmon",#N/A,FALSE,"Monthinput"}</definedName>
    <definedName name="wrn.Monthsheet." localSheetId="27" hidden="1">{"Minpmon",#N/A,FALSE,"Monthinput"}</definedName>
    <definedName name="wrn.Monthsheet." localSheetId="31" hidden="1">{"Minpmon",#N/A,FALSE,"Monthinput"}</definedName>
    <definedName name="wrn.Monthsheet." localSheetId="32" hidden="1">{"Minpmon",#N/A,FALSE,"Monthinput"}</definedName>
    <definedName name="wrn.Monthsheet." localSheetId="33" hidden="1">{"Minpmon",#N/A,FALSE,"Monthinput"}</definedName>
    <definedName name="wrn.Monthsheet." localSheetId="34" hidden="1">{"Minpmon",#N/A,FALSE,"Monthinput"}</definedName>
    <definedName name="wrn.Monthsheet." localSheetId="37" hidden="1">{"Minpmon",#N/A,FALSE,"Monthinput"}</definedName>
    <definedName name="wrn.Monthsheet." localSheetId="38" hidden="1">{"Minpmon",#N/A,FALSE,"Monthinput"}</definedName>
    <definedName name="wrn.Monthsheet." localSheetId="39" hidden="1">{"Minpmon",#N/A,FALSE,"Monthinput"}</definedName>
    <definedName name="wrn.Monthsheet." localSheetId="20" hidden="1">{"Minpmon",#N/A,FALSE,"Monthinput"}</definedName>
    <definedName name="wrn.Monthsheet." localSheetId="23" hidden="1">{"Minpmon",#N/A,FALSE,"Monthinput"}</definedName>
    <definedName name="wrn.Monthsheet." localSheetId="25" hidden="1">{"Minpmon",#N/A,FALSE,"Monthinput"}</definedName>
    <definedName name="wrn.Monthsheet." hidden="1">{"Minpmon",#N/A,FALSE,"Monthinput"}</definedName>
    <definedName name="wrn.MS." localSheetId="1" hidden="1">{#N/A,#N/A,FALSE,"MS"}</definedName>
    <definedName name="wrn.MS." localSheetId="18" hidden="1">{#N/A,#N/A,FALSE,"MS"}</definedName>
    <definedName name="wrn.MS." localSheetId="40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4" hidden="1">{#N/A,#N/A,FALSE,"MS"}</definedName>
    <definedName name="wrn.MS." localSheetId="5" hidden="1">{#N/A,#N/A,FALSE,"MS"}</definedName>
    <definedName name="wrn.MS." localSheetId="10" hidden="1">{#N/A,#N/A,FALSE,"MS"}</definedName>
    <definedName name="wrn.MS." localSheetId="24" hidden="1">{#N/A,#N/A,FALSE,"MS"}</definedName>
    <definedName name="wrn.MS." localSheetId="26" hidden="1">{#N/A,#N/A,FALSE,"MS"}</definedName>
    <definedName name="wrn.MS." localSheetId="27" hidden="1">{#N/A,#N/A,FALSE,"MS"}</definedName>
    <definedName name="wrn.MS." localSheetId="34" hidden="1">{#N/A,#N/A,FALSE,"MS"}</definedName>
    <definedName name="wrn.MS." localSheetId="37" hidden="1">{#N/A,#N/A,FALSE,"MS"}</definedName>
    <definedName name="wrn.MS." localSheetId="38" hidden="1">{#N/A,#N/A,FALSE,"MS"}</definedName>
    <definedName name="wrn.MS." localSheetId="39" hidden="1">{#N/A,#N/A,FALSE,"MS"}</definedName>
    <definedName name="wrn.MS." localSheetId="20" hidden="1">{#N/A,#N/A,FALSE,"MS"}</definedName>
    <definedName name="wrn.MS." localSheetId="23" hidden="1">{#N/A,#N/A,FALSE,"MS"}</definedName>
    <definedName name="wrn.MS." localSheetId="25" hidden="1">{#N/A,#N/A,FALSE,"MS"}</definedName>
    <definedName name="wrn.MS." hidden="1">{#N/A,#N/A,FALSE,"MS"}</definedName>
    <definedName name="wrn.NBG." localSheetId="1" hidden="1">{#N/A,#N/A,FALSE,"NBG"}</definedName>
    <definedName name="wrn.NBG." localSheetId="18" hidden="1">{#N/A,#N/A,FALSE,"NBG"}</definedName>
    <definedName name="wrn.NBG." localSheetId="40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localSheetId="10" hidden="1">{#N/A,#N/A,FALSE,"NBG"}</definedName>
    <definedName name="wrn.NBG." localSheetId="24" hidden="1">{#N/A,#N/A,FALSE,"NBG"}</definedName>
    <definedName name="wrn.NBG." localSheetId="26" hidden="1">{#N/A,#N/A,FALSE,"NBG"}</definedName>
    <definedName name="wrn.NBG." localSheetId="27" hidden="1">{#N/A,#N/A,FALSE,"NBG"}</definedName>
    <definedName name="wrn.NBG." localSheetId="34" hidden="1">{#N/A,#N/A,FALSE,"NBG"}</definedName>
    <definedName name="wrn.NBG." localSheetId="37" hidden="1">{#N/A,#N/A,FALSE,"NBG"}</definedName>
    <definedName name="wrn.NBG." localSheetId="38" hidden="1">{#N/A,#N/A,FALSE,"NBG"}</definedName>
    <definedName name="wrn.NBG." localSheetId="39" hidden="1">{#N/A,#N/A,FALSE,"NBG"}</definedName>
    <definedName name="wrn.NBG." localSheetId="20" hidden="1">{#N/A,#N/A,FALSE,"NBG"}</definedName>
    <definedName name="wrn.NBG." localSheetId="23" hidden="1">{#N/A,#N/A,FALSE,"NBG"}</definedName>
    <definedName name="wrn.NBG." localSheetId="25" hidden="1">{#N/A,#N/A,FALSE,"NBG"}</definedName>
    <definedName name="wrn.NBG." hidden="1">{#N/A,#N/A,FALSE,"NBG"}</definedName>
    <definedName name="wrn.NFPS._.GDP." localSheetId="1" hidden="1">{#N/A,#N/A,FALSE,"NFPS GDP"}</definedName>
    <definedName name="wrn.NFPS._.GDP." localSheetId="18" hidden="1">{#N/A,#N/A,FALSE,"NFPS GDP"}</definedName>
    <definedName name="wrn.NFPS._.GDP." localSheetId="19" hidden="1">{#N/A,#N/A,FALSE,"NFPS GDP"}</definedName>
    <definedName name="wrn.NFPS._.GDP." localSheetId="40" hidden="1">{#N/A,#N/A,FALSE,"NFPS GDP"}</definedName>
    <definedName name="wrn.NFPS._.GDP." localSheetId="2" hidden="1">{#N/A,#N/A,FALSE,"NFPS GDP"}</definedName>
    <definedName name="wrn.NFPS._.GDP." localSheetId="3" hidden="1">{#N/A,#N/A,FALSE,"NFPS GDP"}</definedName>
    <definedName name="wrn.NFPS._.GDP." localSheetId="4" hidden="1">{#N/A,#N/A,FALSE,"NFPS GDP"}</definedName>
    <definedName name="wrn.NFPS._.GDP." localSheetId="5" hidden="1">{#N/A,#N/A,FALSE,"NFPS GDP"}</definedName>
    <definedName name="wrn.NFPS._.GDP." localSheetId="10" hidden="1">{#N/A,#N/A,FALSE,"NFPS GDP"}</definedName>
    <definedName name="wrn.NFPS._.GDP." localSheetId="24" hidden="1">{#N/A,#N/A,FALSE,"NFPS GDP"}</definedName>
    <definedName name="wrn.NFPS._.GDP." localSheetId="26" hidden="1">{#N/A,#N/A,FALSE,"NFPS GDP"}</definedName>
    <definedName name="wrn.NFPS._.GDP." localSheetId="27" hidden="1">{#N/A,#N/A,FALSE,"NFPS GDP"}</definedName>
    <definedName name="wrn.NFPS._.GDP." localSheetId="31" hidden="1">{#N/A,#N/A,FALSE,"NFPS GDP"}</definedName>
    <definedName name="wrn.NFPS._.GDP." localSheetId="32" hidden="1">{#N/A,#N/A,FALSE,"NFPS GDP"}</definedName>
    <definedName name="wrn.NFPS._.GDP." localSheetId="33" hidden="1">{#N/A,#N/A,FALSE,"NFPS GDP"}</definedName>
    <definedName name="wrn.NFPS._.GDP." localSheetId="34" hidden="1">{#N/A,#N/A,FALSE,"NFPS GDP"}</definedName>
    <definedName name="wrn.NFPS._.GDP." localSheetId="37" hidden="1">{#N/A,#N/A,FALSE,"NFPS GDP"}</definedName>
    <definedName name="wrn.NFPS._.GDP." localSheetId="38" hidden="1">{#N/A,#N/A,FALSE,"NFPS GDP"}</definedName>
    <definedName name="wrn.NFPS._.GDP." localSheetId="39" hidden="1">{#N/A,#N/A,FALSE,"NFPS GDP"}</definedName>
    <definedName name="wrn.NFPS._.GDP." localSheetId="20" hidden="1">{#N/A,#N/A,FALSE,"NFPS GDP"}</definedName>
    <definedName name="wrn.NFPS._.GDP." localSheetId="23" hidden="1">{#N/A,#N/A,FALSE,"NFPS GDP"}</definedName>
    <definedName name="wrn.NFPS._.GDP." localSheetId="25" hidden="1">{#N/A,#N/A,FALSE,"NFPS GDP"}</definedName>
    <definedName name="wrn.NFPS._.GDP." hidden="1">{#N/A,#N/A,FALSE,"NFPS GDP"}</definedName>
    <definedName name="wrn.original." localSheetId="1" hidden="1">{"Original",#N/A,FALSE,"CENTBANK";"Original",#N/A,FALSE,"COMBANKS"}</definedName>
    <definedName name="wrn.original." localSheetId="18" hidden="1">{"Original",#N/A,FALSE,"CENTBANK";"Original",#N/A,FALSE,"COMBANKS"}</definedName>
    <definedName name="wrn.original." localSheetId="19" hidden="1">{"Original",#N/A,FALSE,"CENTBANK";"Original",#N/A,FALSE,"COMBANKS"}</definedName>
    <definedName name="wrn.original." localSheetId="40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24" hidden="1">{"Original",#N/A,FALSE,"CENTBANK";"Original",#N/A,FALSE,"COMBANKS"}</definedName>
    <definedName name="wrn.original." localSheetId="26" hidden="1">{"Original",#N/A,FALSE,"CENTBANK";"Original",#N/A,FALSE,"COMBANKS"}</definedName>
    <definedName name="wrn.original." localSheetId="27" hidden="1">{"Original",#N/A,FALSE,"CENTBANK";"Original",#N/A,FALSE,"COMBANKS"}</definedName>
    <definedName name="wrn.original." localSheetId="31" hidden="1">{"Original",#N/A,FALSE,"CENTBANK";"Original",#N/A,FALSE,"COMBANKS"}</definedName>
    <definedName name="wrn.original." localSheetId="32" hidden="1">{"Original",#N/A,FALSE,"CENTBANK";"Original",#N/A,FALSE,"COMBANKS"}</definedName>
    <definedName name="wrn.original." localSheetId="33" hidden="1">{"Original",#N/A,FALSE,"CENTBANK";"Original",#N/A,FALSE,"COMBANKS"}</definedName>
    <definedName name="wrn.original." localSheetId="34" hidden="1">{"Original",#N/A,FALSE,"CENTBANK";"Original",#N/A,FALSE,"COMBANKS"}</definedName>
    <definedName name="wrn.original." localSheetId="37" hidden="1">{"Original",#N/A,FALSE,"CENTBANK";"Original",#N/A,FALSE,"COMBANKS"}</definedName>
    <definedName name="wrn.original." localSheetId="38" hidden="1">{"Original",#N/A,FALSE,"CENTBANK";"Original",#N/A,FALSE,"COMBANKS"}</definedName>
    <definedName name="wrn.original." localSheetId="39" hidden="1">{"Original",#N/A,FALSE,"CENTBANK";"Original",#N/A,FALSE,"COMBANKS"}</definedName>
    <definedName name="wrn.original." localSheetId="20" hidden="1">{"Original",#N/A,FALSE,"CENTBANK";"Original",#N/A,FALSE,"COMBANKS"}</definedName>
    <definedName name="wrn.original." localSheetId="23" hidden="1">{"Original",#N/A,FALSE,"CENTBANK";"Original",#N/A,FALSE,"COMBANKS"}</definedName>
    <definedName name="wrn.original." localSheetId="2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18" hidden="1">{#N/A,#N/A,FALSE,"I";#N/A,#N/A,FALSE,"J";#N/A,#N/A,FALSE,"K";#N/A,#N/A,FALSE,"L";#N/A,#N/A,FALSE,"M";#N/A,#N/A,FALSE,"N";#N/A,#N/A,FALSE,"O"}</definedName>
    <definedName name="wrn.Output._.tables." localSheetId="40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24" hidden="1">{#N/A,#N/A,FALSE,"I";#N/A,#N/A,FALSE,"J";#N/A,#N/A,FALSE,"K";#N/A,#N/A,FALSE,"L";#N/A,#N/A,FALSE,"M";#N/A,#N/A,FALSE,"N";#N/A,#N/A,FALSE,"O"}</definedName>
    <definedName name="wrn.Output._.tables." localSheetId="26" hidden="1">{#N/A,#N/A,FALSE,"I";#N/A,#N/A,FALSE,"J";#N/A,#N/A,FALSE,"K";#N/A,#N/A,FALSE,"L";#N/A,#N/A,FALSE,"M";#N/A,#N/A,FALSE,"N";#N/A,#N/A,FALSE,"O"}</definedName>
    <definedName name="wrn.Output._.tables." localSheetId="27" hidden="1">{#N/A,#N/A,FALSE,"I";#N/A,#N/A,FALSE,"J";#N/A,#N/A,FALSE,"K";#N/A,#N/A,FALSE,"L";#N/A,#N/A,FALSE,"M";#N/A,#N/A,FALSE,"N";#N/A,#N/A,FALSE,"O"}</definedName>
    <definedName name="wrn.Output._.tables." localSheetId="34" hidden="1">{#N/A,#N/A,FALSE,"I";#N/A,#N/A,FALSE,"J";#N/A,#N/A,FALSE,"K";#N/A,#N/A,FALSE,"L";#N/A,#N/A,FALSE,"M";#N/A,#N/A,FALSE,"N";#N/A,#N/A,FALSE,"O"}</definedName>
    <definedName name="wrn.Output._.tables." localSheetId="37" hidden="1">{#N/A,#N/A,FALSE,"I";#N/A,#N/A,FALSE,"J";#N/A,#N/A,FALSE,"K";#N/A,#N/A,FALSE,"L";#N/A,#N/A,FALSE,"M";#N/A,#N/A,FALSE,"N";#N/A,#N/A,FALSE,"O"}</definedName>
    <definedName name="wrn.Output._.tables." localSheetId="38" hidden="1">{#N/A,#N/A,FALSE,"I";#N/A,#N/A,FALSE,"J";#N/A,#N/A,FALSE,"K";#N/A,#N/A,FALSE,"L";#N/A,#N/A,FALSE,"M";#N/A,#N/A,FALSE,"N";#N/A,#N/A,FALSE,"O"}</definedName>
    <definedName name="wrn.Output._.tables." localSheetId="39" hidden="1">{#N/A,#N/A,FALSE,"I";#N/A,#N/A,FALSE,"J";#N/A,#N/A,FALSE,"K";#N/A,#N/A,FALSE,"L";#N/A,#N/A,FALSE,"M";#N/A,#N/A,FALSE,"N";#N/A,#N/A,FALSE,"O"}</definedName>
    <definedName name="wrn.Output._.tables." localSheetId="20" hidden="1">{#N/A,#N/A,FALSE,"I";#N/A,#N/A,FALSE,"J";#N/A,#N/A,FALSE,"K";#N/A,#N/A,FALSE,"L";#N/A,#N/A,FALSE,"M";#N/A,#N/A,FALSE,"N";#N/A,#N/A,FALSE,"O"}</definedName>
    <definedName name="wrn.Output._.tables." localSheetId="23" hidden="1">{#N/A,#N/A,FALSE,"I";#N/A,#N/A,FALSE,"J";#N/A,#N/A,FALSE,"K";#N/A,#N/A,FALSE,"L";#N/A,#N/A,FALSE,"M";#N/A,#N/A,FALSE,"N";#N/A,#N/A,FALSE,"O"}</definedName>
    <definedName name="wrn.Output._.tables." localSheetId="2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" hidden="1">{#N/A,#N/A,FALSE,"PCPI"}</definedName>
    <definedName name="wrn.PCPI." localSheetId="18" hidden="1">{#N/A,#N/A,FALSE,"PCPI"}</definedName>
    <definedName name="wrn.PCPI." localSheetId="40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localSheetId="10" hidden="1">{#N/A,#N/A,FALSE,"PCPI"}</definedName>
    <definedName name="wrn.PCPI." localSheetId="24" hidden="1">{#N/A,#N/A,FALSE,"PCPI"}</definedName>
    <definedName name="wrn.PCPI." localSheetId="26" hidden="1">{#N/A,#N/A,FALSE,"PCPI"}</definedName>
    <definedName name="wrn.PCPI." localSheetId="27" hidden="1">{#N/A,#N/A,FALSE,"PCPI"}</definedName>
    <definedName name="wrn.PCPI." localSheetId="34" hidden="1">{#N/A,#N/A,FALSE,"PCPI"}</definedName>
    <definedName name="wrn.PCPI." localSheetId="37" hidden="1">{#N/A,#N/A,FALSE,"PCPI"}</definedName>
    <definedName name="wrn.PCPI." localSheetId="38" hidden="1">{#N/A,#N/A,FALSE,"PCPI"}</definedName>
    <definedName name="wrn.PCPI." localSheetId="39" hidden="1">{#N/A,#N/A,FALSE,"PCPI"}</definedName>
    <definedName name="wrn.PCPI." localSheetId="20" hidden="1">{#N/A,#N/A,FALSE,"PCPI"}</definedName>
    <definedName name="wrn.PCPI." localSheetId="23" hidden="1">{#N/A,#N/A,FALSE,"PCPI"}</definedName>
    <definedName name="wrn.PCPI." localSheetId="25" hidden="1">{#N/A,#N/A,FALSE,"PCPI"}</definedName>
    <definedName name="wrn.PCPI." hidden="1">{#N/A,#N/A,FALSE,"PCPI"}</definedName>
    <definedName name="wrn.PENSION." localSheetId="1" hidden="1">{#N/A,#N/A,FALSE,"PENSION"}</definedName>
    <definedName name="wrn.PENSION." localSheetId="18" hidden="1">{#N/A,#N/A,FALSE,"PENSION"}</definedName>
    <definedName name="wrn.PENSION." localSheetId="40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localSheetId="10" hidden="1">{#N/A,#N/A,FALSE,"PENSION"}</definedName>
    <definedName name="wrn.PENSION." localSheetId="24" hidden="1">{#N/A,#N/A,FALSE,"PENSION"}</definedName>
    <definedName name="wrn.PENSION." localSheetId="26" hidden="1">{#N/A,#N/A,FALSE,"PENSION"}</definedName>
    <definedName name="wrn.PENSION." localSheetId="27" hidden="1">{#N/A,#N/A,FALSE,"PENSION"}</definedName>
    <definedName name="wrn.PENSION." localSheetId="34" hidden="1">{#N/A,#N/A,FALSE,"PENSION"}</definedName>
    <definedName name="wrn.PENSION." localSheetId="37" hidden="1">{#N/A,#N/A,FALSE,"PENSION"}</definedName>
    <definedName name="wrn.PENSION." localSheetId="38" hidden="1">{#N/A,#N/A,FALSE,"PENSION"}</definedName>
    <definedName name="wrn.PENSION." localSheetId="39" hidden="1">{#N/A,#N/A,FALSE,"PENSION"}</definedName>
    <definedName name="wrn.PENSION." localSheetId="20" hidden="1">{#N/A,#N/A,FALSE,"PENSION"}</definedName>
    <definedName name="wrn.PENSION." localSheetId="23" hidden="1">{#N/A,#N/A,FALSE,"PENSION"}</definedName>
    <definedName name="wrn.PENSION." localSheetId="25" hidden="1">{#N/A,#N/A,FALSE,"PENSION"}</definedName>
    <definedName name="wrn.PENSION." hidden="1">{#N/A,#N/A,FALSE,"PENSION"}</definedName>
    <definedName name="wrn.Program." localSheetId="1" hidden="1">{"Tab1",#N/A,FALSE,"P";"Tab2",#N/A,FALSE,"P"}</definedName>
    <definedName name="wrn.Program." localSheetId="18" hidden="1">{"Tab1",#N/A,FALSE,"P";"Tab2",#N/A,FALSE,"P"}</definedName>
    <definedName name="wrn.Program." localSheetId="19" hidden="1">{"Tab1",#N/A,FALSE,"P";"Tab2",#N/A,FALSE,"P"}</definedName>
    <definedName name="wrn.Program." localSheetId="40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10" hidden="1">{"Tab1",#N/A,FALSE,"P";"Tab2",#N/A,FALSE,"P"}</definedName>
    <definedName name="wrn.Program." localSheetId="24" hidden="1">{"Tab1",#N/A,FALSE,"P";"Tab2",#N/A,FALSE,"P"}</definedName>
    <definedName name="wrn.Program." localSheetId="26" hidden="1">{"Tab1",#N/A,FALSE,"P";"Tab2",#N/A,FALSE,"P"}</definedName>
    <definedName name="wrn.Program." localSheetId="27" hidden="1">{"Tab1",#N/A,FALSE,"P";"Tab2",#N/A,FALSE,"P"}</definedName>
    <definedName name="wrn.Program." localSheetId="31" hidden="1">{"Tab1",#N/A,FALSE,"P";"Tab2",#N/A,FALSE,"P"}</definedName>
    <definedName name="wrn.Program." localSheetId="32" hidden="1">{"Tab1",#N/A,FALSE,"P";"Tab2",#N/A,FALSE,"P"}</definedName>
    <definedName name="wrn.Program." localSheetId="33" hidden="1">{"Tab1",#N/A,FALSE,"P";"Tab2",#N/A,FALSE,"P"}</definedName>
    <definedName name="wrn.Program." localSheetId="34" hidden="1">{"Tab1",#N/A,FALSE,"P";"Tab2",#N/A,FALSE,"P"}</definedName>
    <definedName name="wrn.Program." localSheetId="37" hidden="1">{"Tab1",#N/A,FALSE,"P";"Tab2",#N/A,FALSE,"P"}</definedName>
    <definedName name="wrn.Program." localSheetId="38" hidden="1">{"Tab1",#N/A,FALSE,"P";"Tab2",#N/A,FALSE,"P"}</definedName>
    <definedName name="wrn.Program." localSheetId="39" hidden="1">{"Tab1",#N/A,FALSE,"P";"Tab2",#N/A,FALSE,"P"}</definedName>
    <definedName name="wrn.Program." localSheetId="20" hidden="1">{"Tab1",#N/A,FALSE,"P";"Tab2",#N/A,FALSE,"P"}</definedName>
    <definedName name="wrn.Program." localSheetId="23" hidden="1">{"Tab1",#N/A,FALSE,"P";"Tab2",#N/A,FALSE,"P"}</definedName>
    <definedName name="wrn.Program." localSheetId="25" hidden="1">{"Tab1",#N/A,FALSE,"P";"Tab2",#N/A,FALSE,"P"}</definedName>
    <definedName name="wrn.Program." hidden="1">{"Tab1",#N/A,FALSE,"P";"Tab2",#N/A,FALSE,"P"}</definedName>
    <definedName name="wrn.PRUDENT." localSheetId="1" hidden="1">{#N/A,#N/A,FALSE,"PRUDENT"}</definedName>
    <definedName name="wrn.PRUDENT." localSheetId="18" hidden="1">{#N/A,#N/A,FALSE,"PRUDENT"}</definedName>
    <definedName name="wrn.PRUDENT." localSheetId="40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localSheetId="10" hidden="1">{#N/A,#N/A,FALSE,"PRUDENT"}</definedName>
    <definedName name="wrn.PRUDENT." localSheetId="24" hidden="1">{#N/A,#N/A,FALSE,"PRUDENT"}</definedName>
    <definedName name="wrn.PRUDENT." localSheetId="26" hidden="1">{#N/A,#N/A,FALSE,"PRUDENT"}</definedName>
    <definedName name="wrn.PRUDENT." localSheetId="27" hidden="1">{#N/A,#N/A,FALSE,"PRUDENT"}</definedName>
    <definedName name="wrn.PRUDENT." localSheetId="34" hidden="1">{#N/A,#N/A,FALSE,"PRUDENT"}</definedName>
    <definedName name="wrn.PRUDENT." localSheetId="37" hidden="1">{#N/A,#N/A,FALSE,"PRUDENT"}</definedName>
    <definedName name="wrn.PRUDENT." localSheetId="38" hidden="1">{#N/A,#N/A,FALSE,"PRUDENT"}</definedName>
    <definedName name="wrn.PRUDENT." localSheetId="39" hidden="1">{#N/A,#N/A,FALSE,"PRUDENT"}</definedName>
    <definedName name="wrn.PRUDENT." localSheetId="20" hidden="1">{#N/A,#N/A,FALSE,"PRUDENT"}</definedName>
    <definedName name="wrn.PRUDENT." localSheetId="23" hidden="1">{#N/A,#N/A,FALSE,"PRUDENT"}</definedName>
    <definedName name="wrn.PRUDENT." localSheetId="25" hidden="1">{#N/A,#N/A,FALSE,"PRUDENT"}</definedName>
    <definedName name="wrn.PRUDENT." hidden="1">{#N/A,#N/A,FALSE,"PRUDENT"}</definedName>
    <definedName name="wrn.PUBLEXP." localSheetId="1" hidden="1">{#N/A,#N/A,FALSE,"PUBLEXP"}</definedName>
    <definedName name="wrn.PUBLEXP." localSheetId="18" hidden="1">{#N/A,#N/A,FALSE,"PUBLEXP"}</definedName>
    <definedName name="wrn.PUBLEXP." localSheetId="40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localSheetId="10" hidden="1">{#N/A,#N/A,FALSE,"PUBLEXP"}</definedName>
    <definedName name="wrn.PUBLEXP." localSheetId="24" hidden="1">{#N/A,#N/A,FALSE,"PUBLEXP"}</definedName>
    <definedName name="wrn.PUBLEXP." localSheetId="26" hidden="1">{#N/A,#N/A,FALSE,"PUBLEXP"}</definedName>
    <definedName name="wrn.PUBLEXP." localSheetId="27" hidden="1">{#N/A,#N/A,FALSE,"PUBLEXP"}</definedName>
    <definedName name="wrn.PUBLEXP." localSheetId="34" hidden="1">{#N/A,#N/A,FALSE,"PUBLEXP"}</definedName>
    <definedName name="wrn.PUBLEXP." localSheetId="37" hidden="1">{#N/A,#N/A,FALSE,"PUBLEXP"}</definedName>
    <definedName name="wrn.PUBLEXP." localSheetId="38" hidden="1">{#N/A,#N/A,FALSE,"PUBLEXP"}</definedName>
    <definedName name="wrn.PUBLEXP." localSheetId="39" hidden="1">{#N/A,#N/A,FALSE,"PUBLEXP"}</definedName>
    <definedName name="wrn.PUBLEXP." localSheetId="20" hidden="1">{#N/A,#N/A,FALSE,"PUBLEXP"}</definedName>
    <definedName name="wrn.PUBLEXP." localSheetId="23" hidden="1">{#N/A,#N/A,FALSE,"PUBLEXP"}</definedName>
    <definedName name="wrn.PUBLEXP." localSheetId="25" hidden="1">{#N/A,#N/A,FALSE,"PUBLEXP"}</definedName>
    <definedName name="wrn.PUBLEXP." hidden="1">{#N/A,#N/A,FALSE,"PUBLEXP"}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" hidden="1">{#N/A,#N/A,FALSE,"RestGGPIB"}</definedName>
    <definedName name="wrn.RestGGPIB." localSheetId="18" hidden="1">{#N/A,#N/A,FALSE,"RestGGPIB"}</definedName>
    <definedName name="wrn.RestGGPIB." localSheetId="19" hidden="1">{#N/A,#N/A,FALSE,"RestGGPIB"}</definedName>
    <definedName name="wrn.RestGGPIB." localSheetId="40" hidden="1">{#N/A,#N/A,FALSE,"RestGGPIB"}</definedName>
    <definedName name="wrn.RestGGPIB." localSheetId="2" hidden="1">{#N/A,#N/A,FALSE,"RestGGPIB"}</definedName>
    <definedName name="wrn.RestGGPIB." localSheetId="3" hidden="1">{#N/A,#N/A,FALSE,"RestGGPIB"}</definedName>
    <definedName name="wrn.RestGGPIB." localSheetId="4" hidden="1">{#N/A,#N/A,FALSE,"RestGGPIB"}</definedName>
    <definedName name="wrn.RestGGPIB." localSheetId="5" hidden="1">{#N/A,#N/A,FALSE,"RestGGPIB"}</definedName>
    <definedName name="wrn.RestGGPIB." localSheetId="10" hidden="1">{#N/A,#N/A,FALSE,"RestGGPIB"}</definedName>
    <definedName name="wrn.RestGGPIB." localSheetId="24" hidden="1">{#N/A,#N/A,FALSE,"RestGGPIB"}</definedName>
    <definedName name="wrn.RestGGPIB." localSheetId="26" hidden="1">{#N/A,#N/A,FALSE,"RestGGPIB"}</definedName>
    <definedName name="wrn.RestGGPIB." localSheetId="27" hidden="1">{#N/A,#N/A,FALSE,"RestGGPIB"}</definedName>
    <definedName name="wrn.RestGGPIB." localSheetId="31" hidden="1">{#N/A,#N/A,FALSE,"RestGGPIB"}</definedName>
    <definedName name="wrn.RestGGPIB." localSheetId="32" hidden="1">{#N/A,#N/A,FALSE,"RestGGPIB"}</definedName>
    <definedName name="wrn.RestGGPIB." localSheetId="33" hidden="1">{#N/A,#N/A,FALSE,"RestGGPIB"}</definedName>
    <definedName name="wrn.RestGGPIB." localSheetId="34" hidden="1">{#N/A,#N/A,FALSE,"RestGGPIB"}</definedName>
    <definedName name="wrn.RestGGPIB." localSheetId="37" hidden="1">{#N/A,#N/A,FALSE,"RestGGPIB"}</definedName>
    <definedName name="wrn.RestGGPIB." localSheetId="38" hidden="1">{#N/A,#N/A,FALSE,"RestGGPIB"}</definedName>
    <definedName name="wrn.RestGGPIB." localSheetId="39" hidden="1">{#N/A,#N/A,FALSE,"RestGGPIB"}</definedName>
    <definedName name="wrn.RestGGPIB." localSheetId="20" hidden="1">{#N/A,#N/A,FALSE,"RestGGPIB"}</definedName>
    <definedName name="wrn.RestGGPIB." localSheetId="23" hidden="1">{#N/A,#N/A,FALSE,"RestGGPIB"}</definedName>
    <definedName name="wrn.RestGGPIB." localSheetId="25" hidden="1">{#N/A,#N/A,FALSE,"RestGGPIB"}</definedName>
    <definedName name="wrn.RestGGPIB." hidden="1">{#N/A,#N/A,FALSE,"RestGGPIB"}</definedName>
    <definedName name="wrn.REVSHARE." localSheetId="1" hidden="1">{#N/A,#N/A,FALSE,"REVSHARE"}</definedName>
    <definedName name="wrn.REVSHARE." localSheetId="18" hidden="1">{#N/A,#N/A,FALSE,"REVSHARE"}</definedName>
    <definedName name="wrn.REVSHARE." localSheetId="40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localSheetId="10" hidden="1">{#N/A,#N/A,FALSE,"REVSHARE"}</definedName>
    <definedName name="wrn.REVSHARE." localSheetId="24" hidden="1">{#N/A,#N/A,FALSE,"REVSHARE"}</definedName>
    <definedName name="wrn.REVSHARE." localSheetId="26" hidden="1">{#N/A,#N/A,FALSE,"REVSHARE"}</definedName>
    <definedName name="wrn.REVSHARE." localSheetId="27" hidden="1">{#N/A,#N/A,FALSE,"REVSHARE"}</definedName>
    <definedName name="wrn.REVSHARE." localSheetId="34" hidden="1">{#N/A,#N/A,FALSE,"REVSHARE"}</definedName>
    <definedName name="wrn.REVSHARE." localSheetId="37" hidden="1">{#N/A,#N/A,FALSE,"REVSHARE"}</definedName>
    <definedName name="wrn.REVSHARE." localSheetId="38" hidden="1">{#N/A,#N/A,FALSE,"REVSHARE"}</definedName>
    <definedName name="wrn.REVSHARE." localSheetId="39" hidden="1">{#N/A,#N/A,FALSE,"REVSHARE"}</definedName>
    <definedName name="wrn.REVSHARE." localSheetId="20" hidden="1">{#N/A,#N/A,FALSE,"REVSHARE"}</definedName>
    <definedName name="wrn.REVSHARE." localSheetId="23" hidden="1">{#N/A,#N/A,FALSE,"REVSHARE"}</definedName>
    <definedName name="wrn.REVSHARE." localSheetId="25" hidden="1">{#N/A,#N/A,FALSE,"REVSHARE"}</definedName>
    <definedName name="wrn.REVSHARE." hidden="1">{#N/A,#N/A,FALSE,"REVSHARE"}</definedName>
    <definedName name="wrn.Riqfin." localSheetId="1" hidden="1">{"Riqfin97",#N/A,FALSE,"Tran";"Riqfinpro",#N/A,FALSE,"Tran"}</definedName>
    <definedName name="wrn.Riqfin." localSheetId="18" hidden="1">{"Riqfin97",#N/A,FALSE,"Tran";"Riqfinpro",#N/A,FALSE,"Tran"}</definedName>
    <definedName name="wrn.Riqfin." localSheetId="19" hidden="1">{"Riqfin97",#N/A,FALSE,"Tran";"Riqfinpro",#N/A,FALSE,"Tran"}</definedName>
    <definedName name="wrn.Riqfin." localSheetId="40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10" hidden="1">{"Riqfin97",#N/A,FALSE,"Tran";"Riqfinpro",#N/A,FALSE,"Tran"}</definedName>
    <definedName name="wrn.Riqfin." localSheetId="24" hidden="1">{"Riqfin97",#N/A,FALSE,"Tran";"Riqfinpro",#N/A,FALSE,"Tran"}</definedName>
    <definedName name="wrn.Riqfin." localSheetId="26" hidden="1">{"Riqfin97",#N/A,FALSE,"Tran";"Riqfinpro",#N/A,FALSE,"Tran"}</definedName>
    <definedName name="wrn.Riqfin." localSheetId="27" hidden="1">{"Riqfin97",#N/A,FALSE,"Tran";"Riqfinpro",#N/A,FALSE,"Tran"}</definedName>
    <definedName name="wrn.Riqfin." localSheetId="31" hidden="1">{"Riqfin97",#N/A,FALSE,"Tran";"Riqfinpro",#N/A,FALSE,"Tran"}</definedName>
    <definedName name="wrn.Riqfin." localSheetId="32" hidden="1">{"Riqfin97",#N/A,FALSE,"Tran";"Riqfinpro",#N/A,FALSE,"Tran"}</definedName>
    <definedName name="wrn.Riqfin." localSheetId="33" hidden="1">{"Riqfin97",#N/A,FALSE,"Tran";"Riqfinpro",#N/A,FALSE,"Tran"}</definedName>
    <definedName name="wrn.Riqfin." localSheetId="34" hidden="1">{"Riqfin97",#N/A,FALSE,"Tran";"Riqfinpro",#N/A,FALSE,"Tran"}</definedName>
    <definedName name="wrn.Riqfin." localSheetId="37" hidden="1">{"Riqfin97",#N/A,FALSE,"Tran";"Riqfinpro",#N/A,FALSE,"Tran"}</definedName>
    <definedName name="wrn.Riqfin." localSheetId="38" hidden="1">{"Riqfin97",#N/A,FALSE,"Tran";"Riqfinpro",#N/A,FALSE,"Tran"}</definedName>
    <definedName name="wrn.Riqfin." localSheetId="39" hidden="1">{"Riqfin97",#N/A,FALSE,"Tran";"Riqfinpro",#N/A,FALSE,"Tran"}</definedName>
    <definedName name="wrn.Riqfin." localSheetId="20" hidden="1">{"Riqfin97",#N/A,FALSE,"Tran";"Riqfinpro",#N/A,FALSE,"Tran"}</definedName>
    <definedName name="wrn.Riqfin." localSheetId="23" hidden="1">{"Riqfin97",#N/A,FALSE,"Tran";"Riqfinpro",#N/A,FALSE,"Tran"}</definedName>
    <definedName name="wrn.Riqfin." localSheetId="25" hidden="1">{"Riqfin97",#N/A,FALSE,"Tran";"Riqfinpro",#N/A,FALSE,"Tran"}</definedName>
    <definedName name="wrn.Riqfin." hidden="1">{"Riqfin97",#N/A,FALSE,"Tran";"Riqfinpro",#N/A,FALSE,"Tran"}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" hidden="1">{#N/A,#N/A,FALSE,"SSPIB"}</definedName>
    <definedName name="wrn.SSPIB." localSheetId="18" hidden="1">{#N/A,#N/A,FALSE,"SSPIB"}</definedName>
    <definedName name="wrn.SSPIB." localSheetId="19" hidden="1">{#N/A,#N/A,FALSE,"SSPIB"}</definedName>
    <definedName name="wrn.SSPIB." localSheetId="40" hidden="1">{#N/A,#N/A,FALSE,"SSPIB"}</definedName>
    <definedName name="wrn.SSPIB." localSheetId="2" hidden="1">{#N/A,#N/A,FALSE,"SSPIB"}</definedName>
    <definedName name="wrn.SSPIB." localSheetId="3" hidden="1">{#N/A,#N/A,FALSE,"SSPIB"}</definedName>
    <definedName name="wrn.SSPIB." localSheetId="4" hidden="1">{#N/A,#N/A,FALSE,"SSPIB"}</definedName>
    <definedName name="wrn.SSPIB." localSheetId="5" hidden="1">{#N/A,#N/A,FALSE,"SSPIB"}</definedName>
    <definedName name="wrn.SSPIB." localSheetId="10" hidden="1">{#N/A,#N/A,FALSE,"SSPIB"}</definedName>
    <definedName name="wrn.SSPIB." localSheetId="24" hidden="1">{#N/A,#N/A,FALSE,"SSPIB"}</definedName>
    <definedName name="wrn.SSPIB." localSheetId="26" hidden="1">{#N/A,#N/A,FALSE,"SSPIB"}</definedName>
    <definedName name="wrn.SSPIB." localSheetId="27" hidden="1">{#N/A,#N/A,FALSE,"SSPIB"}</definedName>
    <definedName name="wrn.SSPIB." localSheetId="31" hidden="1">{#N/A,#N/A,FALSE,"SSPIB"}</definedName>
    <definedName name="wrn.SSPIB." localSheetId="32" hidden="1">{#N/A,#N/A,FALSE,"SSPIB"}</definedName>
    <definedName name="wrn.SSPIB." localSheetId="33" hidden="1">{#N/A,#N/A,FALSE,"SSPIB"}</definedName>
    <definedName name="wrn.SSPIB." localSheetId="34" hidden="1">{#N/A,#N/A,FALSE,"SSPIB"}</definedName>
    <definedName name="wrn.SSPIB." localSheetId="37" hidden="1">{#N/A,#N/A,FALSE,"SSPIB"}</definedName>
    <definedName name="wrn.SSPIB." localSheetId="38" hidden="1">{#N/A,#N/A,FALSE,"SSPIB"}</definedName>
    <definedName name="wrn.SSPIB." localSheetId="39" hidden="1">{#N/A,#N/A,FALSE,"SSPIB"}</definedName>
    <definedName name="wrn.SSPIB." localSheetId="20" hidden="1">{#N/A,#N/A,FALSE,"SSPIB"}</definedName>
    <definedName name="wrn.SSPIB." localSheetId="23" hidden="1">{#N/A,#N/A,FALSE,"SSPIB"}</definedName>
    <definedName name="wrn.SSPIB." localSheetId="25" hidden="1">{#N/A,#N/A,FALSE,"SSPIB"}</definedName>
    <definedName name="wrn.SSPIB." hidden="1">{#N/A,#N/A,FALSE,"SSPIB"}</definedName>
    <definedName name="wrn.Staff._.Report._.Tables." localSheetId="1" hidden="1">{#N/A,#N/A,FALSE,"SR1";#N/A,#N/A,FALSE,"SR2";#N/A,#N/A,FALSE,"SR3";#N/A,#N/A,FALSE,"SR4"}</definedName>
    <definedName name="wrn.Staff._.Report._.Tables." localSheetId="18" hidden="1">{#N/A,#N/A,FALSE,"SR1";#N/A,#N/A,FALSE,"SR2";#N/A,#N/A,FALSE,"SR3";#N/A,#N/A,FALSE,"SR4"}</definedName>
    <definedName name="wrn.Staff._.Report._.Tables." localSheetId="19" hidden="1">{#N/A,#N/A,FALSE,"SR1";#N/A,#N/A,FALSE,"SR2";#N/A,#N/A,FALSE,"SR3";#N/A,#N/A,FALSE,"SR4"}</definedName>
    <definedName name="wrn.Staff._.Report._.Tables." localSheetId="40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24" hidden="1">{#N/A,#N/A,FALSE,"SR1";#N/A,#N/A,FALSE,"SR2";#N/A,#N/A,FALSE,"SR3";#N/A,#N/A,FALSE,"SR4"}</definedName>
    <definedName name="wrn.Staff._.Report._.Tables." localSheetId="26" hidden="1">{#N/A,#N/A,FALSE,"SR1";#N/A,#N/A,FALSE,"SR2";#N/A,#N/A,FALSE,"SR3";#N/A,#N/A,FALSE,"SR4"}</definedName>
    <definedName name="wrn.Staff._.Report._.Tables." localSheetId="27" hidden="1">{#N/A,#N/A,FALSE,"SR1";#N/A,#N/A,FALSE,"SR2";#N/A,#N/A,FALSE,"SR3";#N/A,#N/A,FALSE,"SR4"}</definedName>
    <definedName name="wrn.Staff._.Report._.Tables." localSheetId="31" hidden="1">{#N/A,#N/A,FALSE,"SR1";#N/A,#N/A,FALSE,"SR2";#N/A,#N/A,FALSE,"SR3";#N/A,#N/A,FALSE,"SR4"}</definedName>
    <definedName name="wrn.Staff._.Report._.Tables." localSheetId="32" hidden="1">{#N/A,#N/A,FALSE,"SR1";#N/A,#N/A,FALSE,"SR2";#N/A,#N/A,FALSE,"SR3";#N/A,#N/A,FALSE,"SR4"}</definedName>
    <definedName name="wrn.Staff._.Report._.Tables." localSheetId="33" hidden="1">{#N/A,#N/A,FALSE,"SR1";#N/A,#N/A,FALSE,"SR2";#N/A,#N/A,FALSE,"SR3";#N/A,#N/A,FALSE,"SR4"}</definedName>
    <definedName name="wrn.Staff._.Report._.Tables." localSheetId="34" hidden="1">{#N/A,#N/A,FALSE,"SR1";#N/A,#N/A,FALSE,"SR2";#N/A,#N/A,FALSE,"SR3";#N/A,#N/A,FALSE,"SR4"}</definedName>
    <definedName name="wrn.Staff._.Report._.Tables." localSheetId="37" hidden="1">{#N/A,#N/A,FALSE,"SR1";#N/A,#N/A,FALSE,"SR2";#N/A,#N/A,FALSE,"SR3";#N/A,#N/A,FALSE,"SR4"}</definedName>
    <definedName name="wrn.Staff._.Report._.Tables." localSheetId="38" hidden="1">{#N/A,#N/A,FALSE,"SR1";#N/A,#N/A,FALSE,"SR2";#N/A,#N/A,FALSE,"SR3";#N/A,#N/A,FALSE,"SR4"}</definedName>
    <definedName name="wrn.Staff._.Report._.Tables." localSheetId="39" hidden="1">{#N/A,#N/A,FALSE,"SR1";#N/A,#N/A,FALSE,"SR2";#N/A,#N/A,FALSE,"SR3";#N/A,#N/A,FALSE,"SR4"}</definedName>
    <definedName name="wrn.Staff._.Report._.Tables." localSheetId="20" hidden="1">{#N/A,#N/A,FALSE,"SR1";#N/A,#N/A,FALSE,"SR2";#N/A,#N/A,FALSE,"SR3";#N/A,#N/A,FALSE,"SR4"}</definedName>
    <definedName name="wrn.Staff._.Report._.Tables." localSheetId="23" hidden="1">{#N/A,#N/A,FALSE,"SR1";#N/A,#N/A,FALSE,"SR2";#N/A,#N/A,FALSE,"SR3";#N/A,#N/A,FALSE,"SR4"}</definedName>
    <definedName name="wrn.Staff._.Report._.Tables." localSheetId="25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" hidden="1">{#N/A,#N/A,FALSE,"STATE"}</definedName>
    <definedName name="wrn.STATE." localSheetId="18" hidden="1">{#N/A,#N/A,FALSE,"STATE"}</definedName>
    <definedName name="wrn.STATE." localSheetId="40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localSheetId="10" hidden="1">{#N/A,#N/A,FALSE,"STATE"}</definedName>
    <definedName name="wrn.STATE." localSheetId="24" hidden="1">{#N/A,#N/A,FALSE,"STATE"}</definedName>
    <definedName name="wrn.STATE." localSheetId="26" hidden="1">{#N/A,#N/A,FALSE,"STATE"}</definedName>
    <definedName name="wrn.STATE." localSheetId="27" hidden="1">{#N/A,#N/A,FALSE,"STATE"}</definedName>
    <definedName name="wrn.STATE." localSheetId="34" hidden="1">{#N/A,#N/A,FALSE,"STATE"}</definedName>
    <definedName name="wrn.STATE." localSheetId="37" hidden="1">{#N/A,#N/A,FALSE,"STATE"}</definedName>
    <definedName name="wrn.STATE." localSheetId="38" hidden="1">{#N/A,#N/A,FALSE,"STATE"}</definedName>
    <definedName name="wrn.STATE." localSheetId="39" hidden="1">{#N/A,#N/A,FALSE,"STATE"}</definedName>
    <definedName name="wrn.STATE." localSheetId="20" hidden="1">{#N/A,#N/A,FALSE,"STATE"}</definedName>
    <definedName name="wrn.STATE." localSheetId="23" hidden="1">{#N/A,#N/A,FALSE,"STATE"}</definedName>
    <definedName name="wrn.STATE." localSheetId="25" hidden="1">{#N/A,#N/A,FALSE,"STATE"}</definedName>
    <definedName name="wrn.STATE." hidden="1">{#N/A,#N/A,FALSE,"STATE"}</definedName>
    <definedName name="wrn.TAXARREARS." localSheetId="1" hidden="1">{#N/A,#N/A,FALSE,"TAXARREARS"}</definedName>
    <definedName name="wrn.TAXARREARS." localSheetId="18" hidden="1">{#N/A,#N/A,FALSE,"TAXARREARS"}</definedName>
    <definedName name="wrn.TAXARREARS." localSheetId="40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localSheetId="10" hidden="1">{#N/A,#N/A,FALSE,"TAXARREARS"}</definedName>
    <definedName name="wrn.TAXARREARS." localSheetId="24" hidden="1">{#N/A,#N/A,FALSE,"TAXARREARS"}</definedName>
    <definedName name="wrn.TAXARREARS." localSheetId="26" hidden="1">{#N/A,#N/A,FALSE,"TAXARREARS"}</definedName>
    <definedName name="wrn.TAXARREARS." localSheetId="27" hidden="1">{#N/A,#N/A,FALSE,"TAXARREARS"}</definedName>
    <definedName name="wrn.TAXARREARS." localSheetId="34" hidden="1">{#N/A,#N/A,FALSE,"TAXARREARS"}</definedName>
    <definedName name="wrn.TAXARREARS." localSheetId="37" hidden="1">{#N/A,#N/A,FALSE,"TAXARREARS"}</definedName>
    <definedName name="wrn.TAXARREARS." localSheetId="38" hidden="1">{#N/A,#N/A,FALSE,"TAXARREARS"}</definedName>
    <definedName name="wrn.TAXARREARS." localSheetId="39" hidden="1">{#N/A,#N/A,FALSE,"TAXARREARS"}</definedName>
    <definedName name="wrn.TAXARREARS." localSheetId="20" hidden="1">{#N/A,#N/A,FALSE,"TAXARREARS"}</definedName>
    <definedName name="wrn.TAXARREARS." localSheetId="23" hidden="1">{#N/A,#N/A,FALSE,"TAXARREARS"}</definedName>
    <definedName name="wrn.TAXARREARS." localSheetId="25" hidden="1">{#N/A,#N/A,FALSE,"TAXARREARS"}</definedName>
    <definedName name="wrn.TAXARREARS." hidden="1">{#N/A,#N/A,FALSE,"TAXARREARS"}</definedName>
    <definedName name="wrn.TAXPAYRS." localSheetId="1" hidden="1">{#N/A,#N/A,FALSE,"TAXPAYRS"}</definedName>
    <definedName name="wrn.TAXPAYRS." localSheetId="18" hidden="1">{#N/A,#N/A,FALSE,"TAXPAYRS"}</definedName>
    <definedName name="wrn.TAXPAYRS." localSheetId="40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localSheetId="10" hidden="1">{#N/A,#N/A,FALSE,"TAXPAYRS"}</definedName>
    <definedName name="wrn.TAXPAYRS." localSheetId="24" hidden="1">{#N/A,#N/A,FALSE,"TAXPAYRS"}</definedName>
    <definedName name="wrn.TAXPAYRS." localSheetId="26" hidden="1">{#N/A,#N/A,FALSE,"TAXPAYRS"}</definedName>
    <definedName name="wrn.TAXPAYRS." localSheetId="27" hidden="1">{#N/A,#N/A,FALSE,"TAXPAYRS"}</definedName>
    <definedName name="wrn.TAXPAYRS." localSheetId="34" hidden="1">{#N/A,#N/A,FALSE,"TAXPAYRS"}</definedName>
    <definedName name="wrn.TAXPAYRS." localSheetId="37" hidden="1">{#N/A,#N/A,FALSE,"TAXPAYRS"}</definedName>
    <definedName name="wrn.TAXPAYRS." localSheetId="38" hidden="1">{#N/A,#N/A,FALSE,"TAXPAYRS"}</definedName>
    <definedName name="wrn.TAXPAYRS." localSheetId="39" hidden="1">{#N/A,#N/A,FALSE,"TAXPAYRS"}</definedName>
    <definedName name="wrn.TAXPAYRS." localSheetId="20" hidden="1">{#N/A,#N/A,FALSE,"TAXPAYRS"}</definedName>
    <definedName name="wrn.TAXPAYRS." localSheetId="23" hidden="1">{#N/A,#N/A,FALSE,"TAXPAYRS"}</definedName>
    <definedName name="wrn.TAXPAYRS." localSheetId="25" hidden="1">{#N/A,#N/A,FALSE,"TAXPAYRS"}</definedName>
    <definedName name="wrn.TAXPAYRS." hidden="1">{#N/A,#N/A,FALSE,"TAXPAYRS"}</definedName>
    <definedName name="wrn.TRADE." localSheetId="1" hidden="1">{#N/A,#N/A,FALSE,"TRADE"}</definedName>
    <definedName name="wrn.TRADE." localSheetId="18" hidden="1">{#N/A,#N/A,FALSE,"TRADE"}</definedName>
    <definedName name="wrn.TRADE." localSheetId="40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localSheetId="10" hidden="1">{#N/A,#N/A,FALSE,"TRADE"}</definedName>
    <definedName name="wrn.TRADE." localSheetId="24" hidden="1">{#N/A,#N/A,FALSE,"TRADE"}</definedName>
    <definedName name="wrn.TRADE." localSheetId="26" hidden="1">{#N/A,#N/A,FALSE,"TRADE"}</definedName>
    <definedName name="wrn.TRADE." localSheetId="27" hidden="1">{#N/A,#N/A,FALSE,"TRADE"}</definedName>
    <definedName name="wrn.TRADE." localSheetId="34" hidden="1">{#N/A,#N/A,FALSE,"TRADE"}</definedName>
    <definedName name="wrn.TRADE." localSheetId="37" hidden="1">{#N/A,#N/A,FALSE,"TRADE"}</definedName>
    <definedName name="wrn.TRADE." localSheetId="38" hidden="1">{#N/A,#N/A,FALSE,"TRADE"}</definedName>
    <definedName name="wrn.TRADE." localSheetId="39" hidden="1">{#N/A,#N/A,FALSE,"TRADE"}</definedName>
    <definedName name="wrn.TRADE." localSheetId="20" hidden="1">{#N/A,#N/A,FALSE,"TRADE"}</definedName>
    <definedName name="wrn.TRADE." localSheetId="23" hidden="1">{#N/A,#N/A,FALSE,"TRADE"}</definedName>
    <definedName name="wrn.TRADE." localSheetId="25" hidden="1">{#N/A,#N/A,FALSE,"TRADE"}</definedName>
    <definedName name="wrn.TRADE." hidden="1">{#N/A,#N/A,FALSE,"TRADE"}</definedName>
    <definedName name="wrn.TRANSPORT." localSheetId="1" hidden="1">{#N/A,#N/A,FALSE,"TRANPORT"}</definedName>
    <definedName name="wrn.TRANSPORT." localSheetId="18" hidden="1">{#N/A,#N/A,FALSE,"TRANPORT"}</definedName>
    <definedName name="wrn.TRANSPORT." localSheetId="40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localSheetId="10" hidden="1">{#N/A,#N/A,FALSE,"TRANPORT"}</definedName>
    <definedName name="wrn.TRANSPORT." localSheetId="24" hidden="1">{#N/A,#N/A,FALSE,"TRANPORT"}</definedName>
    <definedName name="wrn.TRANSPORT." localSheetId="26" hidden="1">{#N/A,#N/A,FALSE,"TRANPORT"}</definedName>
    <definedName name="wrn.TRANSPORT." localSheetId="27" hidden="1">{#N/A,#N/A,FALSE,"TRANPORT"}</definedName>
    <definedName name="wrn.TRANSPORT." localSheetId="34" hidden="1">{#N/A,#N/A,FALSE,"TRANPORT"}</definedName>
    <definedName name="wrn.TRANSPORT." localSheetId="37" hidden="1">{#N/A,#N/A,FALSE,"TRANPORT"}</definedName>
    <definedName name="wrn.TRANSPORT." localSheetId="38" hidden="1">{#N/A,#N/A,FALSE,"TRANPORT"}</definedName>
    <definedName name="wrn.TRANSPORT." localSheetId="39" hidden="1">{#N/A,#N/A,FALSE,"TRANPORT"}</definedName>
    <definedName name="wrn.TRANSPORT." localSheetId="20" hidden="1">{#N/A,#N/A,FALSE,"TRANPORT"}</definedName>
    <definedName name="wrn.TRANSPORT." localSheetId="23" hidden="1">{#N/A,#N/A,FALSE,"TRANPORT"}</definedName>
    <definedName name="wrn.TRANSPORT." localSheetId="25" hidden="1">{#N/A,#N/A,FALSE,"TRANPORT"}</definedName>
    <definedName name="wrn.TRANSPORT." hidden="1">{#N/A,#N/A,FALSE,"TRANPORT"}</definedName>
    <definedName name="wrn.UNEMPL." localSheetId="1" hidden="1">{#N/A,#N/A,FALSE,"EMP_POP";#N/A,#N/A,FALSE,"UNEMPL"}</definedName>
    <definedName name="wrn.UNEMPL." localSheetId="18" hidden="1">{#N/A,#N/A,FALSE,"EMP_POP";#N/A,#N/A,FALSE,"UNEMPL"}</definedName>
    <definedName name="wrn.UNEMPL." localSheetId="40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localSheetId="10" hidden="1">{#N/A,#N/A,FALSE,"EMP_POP";#N/A,#N/A,FALSE,"UNEMPL"}</definedName>
    <definedName name="wrn.UNEMPL." localSheetId="24" hidden="1">{#N/A,#N/A,FALSE,"EMP_POP";#N/A,#N/A,FALSE,"UNEMPL"}</definedName>
    <definedName name="wrn.UNEMPL." localSheetId="26" hidden="1">{#N/A,#N/A,FALSE,"EMP_POP";#N/A,#N/A,FALSE,"UNEMPL"}</definedName>
    <definedName name="wrn.UNEMPL." localSheetId="27" hidden="1">{#N/A,#N/A,FALSE,"EMP_POP";#N/A,#N/A,FALSE,"UNEMPL"}</definedName>
    <definedName name="wrn.UNEMPL." localSheetId="34" hidden="1">{#N/A,#N/A,FALSE,"EMP_POP";#N/A,#N/A,FALSE,"UNEMPL"}</definedName>
    <definedName name="wrn.UNEMPL." localSheetId="37" hidden="1">{#N/A,#N/A,FALSE,"EMP_POP";#N/A,#N/A,FALSE,"UNEMPL"}</definedName>
    <definedName name="wrn.UNEMPL." localSheetId="38" hidden="1">{#N/A,#N/A,FALSE,"EMP_POP";#N/A,#N/A,FALSE,"UNEMPL"}</definedName>
    <definedName name="wrn.UNEMPL." localSheetId="39" hidden="1">{#N/A,#N/A,FALSE,"EMP_POP";#N/A,#N/A,FALSE,"UNEMPL"}</definedName>
    <definedName name="wrn.UNEMPL." localSheetId="20" hidden="1">{#N/A,#N/A,FALSE,"EMP_POP";#N/A,#N/A,FALSE,"UNEMPL"}</definedName>
    <definedName name="wrn.UNEMPL." localSheetId="23" hidden="1">{#N/A,#N/A,FALSE,"EMP_POP";#N/A,#N/A,FALSE,"UNEMPL"}</definedName>
    <definedName name="wrn.UNEMPL." localSheetId="25" hidden="1">{#N/A,#N/A,FALSE,"EMP_POP";#N/A,#N/A,FALSE,"UNEMPL"}</definedName>
    <definedName name="wrn.UNEMPL." hidden="1">{#N/A,#N/A,FALSE,"EMP_POP";#N/A,#N/A,FALSE,"UNEMPL"}</definedName>
    <definedName name="wrn.WAGES." localSheetId="1" hidden="1">{#N/A,#N/A,FALSE,"WAGES"}</definedName>
    <definedName name="wrn.WAGES." localSheetId="18" hidden="1">{#N/A,#N/A,FALSE,"WAGES"}</definedName>
    <definedName name="wrn.WAGES." localSheetId="40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localSheetId="10" hidden="1">{#N/A,#N/A,FALSE,"WAGES"}</definedName>
    <definedName name="wrn.WAGES." localSheetId="24" hidden="1">{#N/A,#N/A,FALSE,"WAGES"}</definedName>
    <definedName name="wrn.WAGES." localSheetId="26" hidden="1">{#N/A,#N/A,FALSE,"WAGES"}</definedName>
    <definedName name="wrn.WAGES." localSheetId="27" hidden="1">{#N/A,#N/A,FALSE,"WAGES"}</definedName>
    <definedName name="wrn.WAGES." localSheetId="34" hidden="1">{#N/A,#N/A,FALSE,"WAGES"}</definedName>
    <definedName name="wrn.WAGES." localSheetId="37" hidden="1">{#N/A,#N/A,FALSE,"WAGES"}</definedName>
    <definedName name="wrn.WAGES." localSheetId="38" hidden="1">{#N/A,#N/A,FALSE,"WAGES"}</definedName>
    <definedName name="wrn.WAGES." localSheetId="39" hidden="1">{#N/A,#N/A,FALSE,"WAGES"}</definedName>
    <definedName name="wrn.WAGES." localSheetId="20" hidden="1">{#N/A,#N/A,FALSE,"WAGES"}</definedName>
    <definedName name="wrn.WAGES." localSheetId="23" hidden="1">{#N/A,#N/A,FALSE,"WAGES"}</definedName>
    <definedName name="wrn.WAGES." localSheetId="25" hidden="1">{#N/A,#N/A,FALSE,"WAGES"}</definedName>
    <definedName name="wrn.WAGES." hidden="1">{#N/A,#N/A,FALSE,"WAGES"}</definedName>
    <definedName name="wrn.WEO." localSheetId="1" hidden="1">{"WEO",#N/A,FALSE,"T"}</definedName>
    <definedName name="wrn.WEO." localSheetId="18" hidden="1">{"WEO",#N/A,FALSE,"T"}</definedName>
    <definedName name="wrn.WEO." localSheetId="40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10" hidden="1">{"WEO",#N/A,FALSE,"T"}</definedName>
    <definedName name="wrn.WEO." localSheetId="24" hidden="1">{"WEO",#N/A,FALSE,"T"}</definedName>
    <definedName name="wrn.WEO." localSheetId="26" hidden="1">{"WEO",#N/A,FALSE,"T"}</definedName>
    <definedName name="wrn.WEO." localSheetId="27" hidden="1">{"WEO",#N/A,FALSE,"T"}</definedName>
    <definedName name="wrn.WEO." localSheetId="34" hidden="1">{"WEO",#N/A,FALSE,"T"}</definedName>
    <definedName name="wrn.WEO." localSheetId="37" hidden="1">{"WEO",#N/A,FALSE,"T"}</definedName>
    <definedName name="wrn.WEO." localSheetId="38" hidden="1">{"WEO",#N/A,FALSE,"T"}</definedName>
    <definedName name="wrn.WEO." localSheetId="39" hidden="1">{"WEO",#N/A,FALSE,"T"}</definedName>
    <definedName name="wrn.WEO." localSheetId="20" hidden="1">{"WEO",#N/A,FALSE,"T"}</definedName>
    <definedName name="wrn.WEO." localSheetId="23" hidden="1">{"WEO",#N/A,FALSE,"T"}</definedName>
    <definedName name="wrn.WEO." localSheetId="25" hidden="1">{"WEO",#N/A,FALSE,"T"}</definedName>
    <definedName name="wrn.WEO." hidden="1">{"WEO",#N/A,FALSE,"T"}</definedName>
    <definedName name="Wt_d">#REF!</definedName>
    <definedName name="wtewt" localSheetId="1" hidden="1">#REF!</definedName>
    <definedName name="wtewt" localSheetId="18" hidden="1">#REF!</definedName>
    <definedName name="wtewt" localSheetId="19" hidden="1">#REF!</definedName>
    <definedName name="wtewt" localSheetId="3" hidden="1">#REF!</definedName>
    <definedName name="wtewt" localSheetId="4" hidden="1">#REF!</definedName>
    <definedName name="wtewt" localSheetId="5" hidden="1">#REF!</definedName>
    <definedName name="wtewt" localSheetId="10" hidden="1">#REF!</definedName>
    <definedName name="wtewt" localSheetId="24" hidden="1">#REF!</definedName>
    <definedName name="wtewt" localSheetId="26" hidden="1">#REF!</definedName>
    <definedName name="wtewt" localSheetId="27" hidden="1">#REF!</definedName>
    <definedName name="wtewt" localSheetId="31" hidden="1">#REF!</definedName>
    <definedName name="wtewt" localSheetId="32" hidden="1">#REF!</definedName>
    <definedName name="wtewt" localSheetId="23" hidden="1">#REF!</definedName>
    <definedName name="wtewt" localSheetId="25" hidden="1">#REF!</definedName>
    <definedName name="wtewt" hidden="1">#REF!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localSheetId="18" hidden="1">#REF!</definedName>
    <definedName name="ww" localSheetId="10" hidden="1">#REF!</definedName>
    <definedName name="ww" hidden="1">[95]M!#REF!</definedName>
    <definedName name="www" localSheetId="1" hidden="1">{"Riqfin97",#N/A,FALSE,"Tran";"Riqfinpro",#N/A,FALSE,"Tran"}</definedName>
    <definedName name="www" localSheetId="18" hidden="1">{"Riqfin97",#N/A,FALSE,"Tran";"Riqfinpro",#N/A,FALSE,"Tran"}</definedName>
    <definedName name="www" localSheetId="19" hidden="1">{"Riqfin97",#N/A,FALSE,"Tran";"Riqfinpro",#N/A,FALSE,"Tran"}</definedName>
    <definedName name="www" localSheetId="40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" localSheetId="24" hidden="1">{"Riqfin97",#N/A,FALSE,"Tran";"Riqfinpro",#N/A,FALSE,"Tran"}</definedName>
    <definedName name="www" localSheetId="26" hidden="1">{"Riqfin97",#N/A,FALSE,"Tran";"Riqfinpro",#N/A,FALSE,"Tran"}</definedName>
    <definedName name="www" localSheetId="27" hidden="1">{"Riqfin97",#N/A,FALSE,"Tran";"Riqfinpro",#N/A,FALSE,"Tran"}</definedName>
    <definedName name="www" localSheetId="31" hidden="1">{"Riqfin97",#N/A,FALSE,"Tran";"Riqfinpro",#N/A,FALSE,"Tran"}</definedName>
    <definedName name="www" localSheetId="32" hidden="1">{"Riqfin97",#N/A,FALSE,"Tran";"Riqfinpro",#N/A,FALSE,"Tran"}</definedName>
    <definedName name="www" localSheetId="33" hidden="1">{"Riqfin97",#N/A,FALSE,"Tran";"Riqfinpro",#N/A,FALSE,"Tran"}</definedName>
    <definedName name="www" localSheetId="34" hidden="1">{"Riqfin97",#N/A,FALSE,"Tran";"Riqfinpro",#N/A,FALSE,"Tran"}</definedName>
    <definedName name="www" localSheetId="37" hidden="1">{"Riqfin97",#N/A,FALSE,"Tran";"Riqfinpro",#N/A,FALSE,"Tran"}</definedName>
    <definedName name="www" localSheetId="38" hidden="1">{"Riqfin97",#N/A,FALSE,"Tran";"Riqfinpro",#N/A,FALSE,"Tran"}</definedName>
    <definedName name="www" localSheetId="39" hidden="1">{"Riqfin97",#N/A,FALSE,"Tran";"Riqfinpro",#N/A,FALSE,"Tran"}</definedName>
    <definedName name="www" localSheetId="20" hidden="1">{"Riqfin97",#N/A,FALSE,"Tran";"Riqfinpro",#N/A,FALSE,"Tran"}</definedName>
    <definedName name="www" localSheetId="23" hidden="1">{"Riqfin97",#N/A,FALSE,"Tran";"Riqfinpro",#N/A,FALSE,"Tran"}</definedName>
    <definedName name="www" localSheetId="25" hidden="1">{"Riqfin97",#N/A,FALSE,"Tran";"Riqfinpro",#N/A,FALSE,"Tran"}</definedName>
    <definedName name="www" hidden="1">{"Riqfin97",#N/A,FALSE,"Tran";"Riqfinpro",#N/A,FALSE,"Tran"}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18" hidden="1">#REF!</definedName>
    <definedName name="wwww" localSheetId="10" hidden="1">#REF!</definedName>
    <definedName name="wwww" hidden="1">[122]M!#REF!</definedName>
    <definedName name="wwwww" localSheetId="1" hidden="1">{"Minpmon",#N/A,FALSE,"Monthinput"}</definedName>
    <definedName name="wwwww" localSheetId="18" hidden="1">{"Minpmon",#N/A,FALSE,"Monthinput"}</definedName>
    <definedName name="wwwww" localSheetId="19" hidden="1">{"Minpmon",#N/A,FALSE,"Monthinput"}</definedName>
    <definedName name="wwwww" localSheetId="40" hidden="1">{"Minpmon",#N/A,FALSE,"Monthinput"}</definedName>
    <definedName name="wwwww" localSheetId="2" hidden="1">{"Minpmon",#N/A,FALSE,"Monthinput"}</definedName>
    <definedName name="wwwww" localSheetId="3" hidden="1">{"Minpmon",#N/A,FALSE,"Monthinput"}</definedName>
    <definedName name="wwwww" localSheetId="4" hidden="1">{"Minpmon",#N/A,FALSE,"Monthinput"}</definedName>
    <definedName name="wwwww" localSheetId="5" hidden="1">{"Minpmon",#N/A,FALSE,"Monthinput"}</definedName>
    <definedName name="wwwww" localSheetId="10" hidden="1">{"Minpmon",#N/A,FALSE,"Monthinput"}</definedName>
    <definedName name="wwwww" localSheetId="24" hidden="1">{"Minpmon",#N/A,FALSE,"Monthinput"}</definedName>
    <definedName name="wwwww" localSheetId="26" hidden="1">{"Minpmon",#N/A,FALSE,"Monthinput"}</definedName>
    <definedName name="wwwww" localSheetId="27" hidden="1">{"Minpmon",#N/A,FALSE,"Monthinput"}</definedName>
    <definedName name="wwwww" localSheetId="31" hidden="1">{"Minpmon",#N/A,FALSE,"Monthinput"}</definedName>
    <definedName name="wwwww" localSheetId="32" hidden="1">{"Minpmon",#N/A,FALSE,"Monthinput"}</definedName>
    <definedName name="wwwww" localSheetId="33" hidden="1">{"Minpmon",#N/A,FALSE,"Monthinput"}</definedName>
    <definedName name="wwwww" localSheetId="34" hidden="1">{"Minpmon",#N/A,FALSE,"Monthinput"}</definedName>
    <definedName name="wwwww" localSheetId="37" hidden="1">{"Minpmon",#N/A,FALSE,"Monthinput"}</definedName>
    <definedName name="wwwww" localSheetId="38" hidden="1">{"Minpmon",#N/A,FALSE,"Monthinput"}</definedName>
    <definedName name="wwwww" localSheetId="39" hidden="1">{"Minpmon",#N/A,FALSE,"Monthinput"}</definedName>
    <definedName name="wwwww" localSheetId="20" hidden="1">{"Minpmon",#N/A,FALSE,"Monthinput"}</definedName>
    <definedName name="wwwww" localSheetId="23" hidden="1">{"Minpmon",#N/A,FALSE,"Monthinput"}</definedName>
    <definedName name="wwwww" localSheetId="25" hidden="1">{"Minpmon",#N/A,FALSE,"Monthinput"}</definedName>
    <definedName name="wwwww" hidden="1">{"Minpmon",#N/A,FALSE,"Monthinput"}</definedName>
    <definedName name="wwwwwww" localSheetId="1" hidden="1">{"Riqfin97",#N/A,FALSE,"Tran";"Riqfinpro",#N/A,FALSE,"Tran"}</definedName>
    <definedName name="wwwwwww" localSheetId="18" hidden="1">{"Riqfin97",#N/A,FALSE,"Tran";"Riqfinpro",#N/A,FALSE,"Tran"}</definedName>
    <definedName name="wwwwwww" localSheetId="19" hidden="1">{"Riqfin97",#N/A,FALSE,"Tran";"Riqfinpro",#N/A,FALSE,"Tran"}</definedName>
    <definedName name="wwwwwww" localSheetId="40" hidden="1">{"Riqfin97",#N/A,FALSE,"Tran";"Riqfinpro",#N/A,FALSE,"Tran"}</definedName>
    <definedName name="wwwwwww" localSheetId="2" hidden="1">{"Riqfin97",#N/A,FALSE,"Tran";"Riqfinpro",#N/A,FALSE,"Tran"}</definedName>
    <definedName name="wwwwwww" localSheetId="3" hidden="1">{"Riqfin97",#N/A,FALSE,"Tran";"Riqfinpro",#N/A,FALSE,"Tran"}</definedName>
    <definedName name="wwwwwww" localSheetId="4" hidden="1">{"Riqfin97",#N/A,FALSE,"Tran";"Riqfinpro",#N/A,FALSE,"Tran"}</definedName>
    <definedName name="wwwwwww" localSheetId="5" hidden="1">{"Riqfin97",#N/A,FALSE,"Tran";"Riqfinpro",#N/A,FALSE,"Tran"}</definedName>
    <definedName name="wwwwwww" localSheetId="10" hidden="1">{"Riqfin97",#N/A,FALSE,"Tran";"Riqfinpro",#N/A,FALSE,"Tran"}</definedName>
    <definedName name="wwwwwww" localSheetId="24" hidden="1">{"Riqfin97",#N/A,FALSE,"Tran";"Riqfinpro",#N/A,FALSE,"Tran"}</definedName>
    <definedName name="wwwwwww" localSheetId="26" hidden="1">{"Riqfin97",#N/A,FALSE,"Tran";"Riqfinpro",#N/A,FALSE,"Tran"}</definedName>
    <definedName name="wwwwwww" localSheetId="27" hidden="1">{"Riqfin97",#N/A,FALSE,"Tran";"Riqfinpro",#N/A,FALSE,"Tran"}</definedName>
    <definedName name="wwwwwww" localSheetId="31" hidden="1">{"Riqfin97",#N/A,FALSE,"Tran";"Riqfinpro",#N/A,FALSE,"Tran"}</definedName>
    <definedName name="wwwwwww" localSheetId="32" hidden="1">{"Riqfin97",#N/A,FALSE,"Tran";"Riqfinpro",#N/A,FALSE,"Tran"}</definedName>
    <definedName name="wwwwwww" localSheetId="33" hidden="1">{"Riqfin97",#N/A,FALSE,"Tran";"Riqfinpro",#N/A,FALSE,"Tran"}</definedName>
    <definedName name="wwwwwww" localSheetId="34" hidden="1">{"Riqfin97",#N/A,FALSE,"Tran";"Riqfinpro",#N/A,FALSE,"Tran"}</definedName>
    <definedName name="wwwwwww" localSheetId="37" hidden="1">{"Riqfin97",#N/A,FALSE,"Tran";"Riqfinpro",#N/A,FALSE,"Tran"}</definedName>
    <definedName name="wwwwwww" localSheetId="38" hidden="1">{"Riqfin97",#N/A,FALSE,"Tran";"Riqfinpro",#N/A,FALSE,"Tran"}</definedName>
    <definedName name="wwwwwww" localSheetId="39" hidden="1">{"Riqfin97",#N/A,FALSE,"Tran";"Riqfinpro",#N/A,FALSE,"Tran"}</definedName>
    <definedName name="wwwwwww" localSheetId="20" hidden="1">{"Riqfin97",#N/A,FALSE,"Tran";"Riqfinpro",#N/A,FALSE,"Tran"}</definedName>
    <definedName name="wwwwwww" localSheetId="23" hidden="1">{"Riqfin97",#N/A,FALSE,"Tran";"Riqfinpro",#N/A,FALSE,"Tran"}</definedName>
    <definedName name="wwwwwww" localSheetId="25" hidden="1">{"Riqfin97",#N/A,FALSE,"Tran";"Riqfinpro",#N/A,FALSE,"Tran"}</definedName>
    <definedName name="wwwwwww" hidden="1">{"Riqfin97",#N/A,FALSE,"Tran";"Riqfinpro",#N/A,FALSE,"Tran"}</definedName>
    <definedName name="wwwwwwww" localSheetId="1" hidden="1">{"Tab1",#N/A,FALSE,"P";"Tab2",#N/A,FALSE,"P"}</definedName>
    <definedName name="wwwwwwww" localSheetId="18" hidden="1">{"Tab1",#N/A,FALSE,"P";"Tab2",#N/A,FALSE,"P"}</definedName>
    <definedName name="wwwwwwww" localSheetId="19" hidden="1">{"Tab1",#N/A,FALSE,"P";"Tab2",#N/A,FALSE,"P"}</definedName>
    <definedName name="wwwwwwww" localSheetId="40" hidden="1">{"Tab1",#N/A,FALSE,"P";"Tab2",#N/A,FALSE,"P"}</definedName>
    <definedName name="wwwwwwww" localSheetId="2" hidden="1">{"Tab1",#N/A,FALSE,"P";"Tab2",#N/A,FALSE,"P"}</definedName>
    <definedName name="wwwwwwww" localSheetId="3" hidden="1">{"Tab1",#N/A,FALSE,"P";"Tab2",#N/A,FALSE,"P"}</definedName>
    <definedName name="wwwwwwww" localSheetId="4" hidden="1">{"Tab1",#N/A,FALSE,"P";"Tab2",#N/A,FALSE,"P"}</definedName>
    <definedName name="wwwwwwww" localSheetId="5" hidden="1">{"Tab1",#N/A,FALSE,"P";"Tab2",#N/A,FALSE,"P"}</definedName>
    <definedName name="wwwwwwww" localSheetId="10" hidden="1">{"Tab1",#N/A,FALSE,"P";"Tab2",#N/A,FALSE,"P"}</definedName>
    <definedName name="wwwwwwww" localSheetId="24" hidden="1">{"Tab1",#N/A,FALSE,"P";"Tab2",#N/A,FALSE,"P"}</definedName>
    <definedName name="wwwwwwww" localSheetId="26" hidden="1">{"Tab1",#N/A,FALSE,"P";"Tab2",#N/A,FALSE,"P"}</definedName>
    <definedName name="wwwwwwww" localSheetId="27" hidden="1">{"Tab1",#N/A,FALSE,"P";"Tab2",#N/A,FALSE,"P"}</definedName>
    <definedName name="wwwwwwww" localSheetId="31" hidden="1">{"Tab1",#N/A,FALSE,"P";"Tab2",#N/A,FALSE,"P"}</definedName>
    <definedName name="wwwwwwww" localSheetId="32" hidden="1">{"Tab1",#N/A,FALSE,"P";"Tab2",#N/A,FALSE,"P"}</definedName>
    <definedName name="wwwwwwww" localSheetId="33" hidden="1">{"Tab1",#N/A,FALSE,"P";"Tab2",#N/A,FALSE,"P"}</definedName>
    <definedName name="wwwwwwww" localSheetId="34" hidden="1">{"Tab1",#N/A,FALSE,"P";"Tab2",#N/A,FALSE,"P"}</definedName>
    <definedName name="wwwwwwww" localSheetId="37" hidden="1">{"Tab1",#N/A,FALSE,"P";"Tab2",#N/A,FALSE,"P"}</definedName>
    <definedName name="wwwwwwww" localSheetId="38" hidden="1">{"Tab1",#N/A,FALSE,"P";"Tab2",#N/A,FALSE,"P"}</definedName>
    <definedName name="wwwwwwww" localSheetId="39" hidden="1">{"Tab1",#N/A,FALSE,"P";"Tab2",#N/A,FALSE,"P"}</definedName>
    <definedName name="wwwwwwww" localSheetId="20" hidden="1">{"Tab1",#N/A,FALSE,"P";"Tab2",#N/A,FALSE,"P"}</definedName>
    <definedName name="wwwwwwww" localSheetId="23" hidden="1">{"Tab1",#N/A,FALSE,"P";"Tab2",#N/A,FALSE,"P"}</definedName>
    <definedName name="wwwwwwww" localSheetId="25" hidden="1">{"Tab1",#N/A,FALSE,"P";"Tab2",#N/A,FALSE,"P"}</definedName>
    <definedName name="wwwwwwww" hidden="1">{"Tab1",#N/A,FALSE,"P";"Tab2",#N/A,FALSE,"P"}</definedName>
    <definedName name="X" localSheetId="1">#REF!</definedName>
    <definedName name="X" localSheetId="19">#REF!</definedName>
    <definedName name="X" localSheetId="3">#REF!</definedName>
    <definedName name="X" localSheetId="4">#REF!</definedName>
    <definedName name="X" localSheetId="5">#REF!</definedName>
    <definedName name="X" localSheetId="10">#REF!</definedName>
    <definedName name="X" localSheetId="24">#REF!</definedName>
    <definedName name="X" localSheetId="26">#REF!</definedName>
    <definedName name="X" localSheetId="27">#REF!</definedName>
    <definedName name="X" localSheetId="23">#REF!</definedName>
    <definedName name="X" localSheetId="25">#REF!</definedName>
    <definedName name="X">#REF!</definedName>
    <definedName name="X_Rate" localSheetId="10">#REF!</definedName>
    <definedName name="X_Rate" localSheetId="26">#REF!</definedName>
    <definedName name="X_Rate" localSheetId="27">#REF!</definedName>
    <definedName name="X_Rate">#REF!</definedName>
    <definedName name="xa" localSheetId="10">#REF!</definedName>
    <definedName name="xa" localSheetId="26">'[123]PIB EN CORR'!#REF!</definedName>
    <definedName name="xa" localSheetId="27">'[123]PIB EN CORR'!#REF!</definedName>
    <definedName name="xa">#REF!</definedName>
    <definedName name="xaa">#REF!</definedName>
    <definedName name="XandRev">#REF!</definedName>
    <definedName name="Xaxis" localSheetId="1">#REF!</definedName>
    <definedName name="Xaxis" localSheetId="18">#REF!</definedName>
    <definedName name="Xaxis" localSheetId="19">#REF!</definedName>
    <definedName name="Xaxis" localSheetId="3">#REF!</definedName>
    <definedName name="Xaxis" localSheetId="4">#REF!</definedName>
    <definedName name="Xaxis" localSheetId="5">#REF!</definedName>
    <definedName name="Xaxis" localSheetId="10">#REF!</definedName>
    <definedName name="Xaxis" localSheetId="24">#REF!</definedName>
    <definedName name="Xaxis" localSheetId="26">#REF!</definedName>
    <definedName name="Xaxis" localSheetId="27">#REF!</definedName>
    <definedName name="Xaxis" localSheetId="31">#REF!</definedName>
    <definedName name="Xaxis" localSheetId="32">#REF!</definedName>
    <definedName name="Xaxis" localSheetId="23">#REF!</definedName>
    <definedName name="Xaxis" localSheetId="25">#REF!</definedName>
    <definedName name="Xaxis">#REF!</definedName>
    <definedName name="XBANANO" localSheetId="1">#REF!</definedName>
    <definedName name="XBANANO" localSheetId="18">#REF!</definedName>
    <definedName name="XBANANO" localSheetId="3">#REF!</definedName>
    <definedName name="XBANANO" localSheetId="4">#REF!</definedName>
    <definedName name="XBANANO" localSheetId="5">#REF!</definedName>
    <definedName name="XBANANO" localSheetId="10">#REF!</definedName>
    <definedName name="XBANANO" localSheetId="26">#REF!</definedName>
    <definedName name="XBANANO" localSheetId="27">#REF!</definedName>
    <definedName name="XBANANO" localSheetId="23">#REF!</definedName>
    <definedName name="XBANANO">#REF!</definedName>
    <definedName name="xbb" localSheetId="10">#REF!</definedName>
    <definedName name="xbb" localSheetId="26">'[123]PIB EN CORR'!#REF!</definedName>
    <definedName name="xbb" localSheetId="27">'[123]PIB EN CORR'!#REF!</definedName>
    <definedName name="xbb">#REF!</definedName>
    <definedName name="XBS">#REF!</definedName>
    <definedName name="xc">#REF!</definedName>
    <definedName name="XCAFE" localSheetId="1">#REF!</definedName>
    <definedName name="XCAFE" localSheetId="3">#REF!</definedName>
    <definedName name="XCAFE" localSheetId="4">#REF!</definedName>
    <definedName name="XCAFE" localSheetId="5">#REF!</definedName>
    <definedName name="XCAFE" localSheetId="10">#REF!</definedName>
    <definedName name="XCAFE" localSheetId="26">#REF!</definedName>
    <definedName name="XCAFE" localSheetId="27">#REF!</definedName>
    <definedName name="XCAFE" localSheetId="23">#REF!</definedName>
    <definedName name="XCAFE">#REF!</definedName>
    <definedName name="xdr" localSheetId="10">#REF!</definedName>
    <definedName name="xdr" localSheetId="26">#REF!</definedName>
    <definedName name="xdr" localSheetId="27">#REF!</definedName>
    <definedName name="xdr">#REF!</definedName>
    <definedName name="XGS" localSheetId="1">#REF!</definedName>
    <definedName name="XGS" localSheetId="3">#REF!</definedName>
    <definedName name="XGS" localSheetId="4">#REF!</definedName>
    <definedName name="XGS" localSheetId="5">#REF!</definedName>
    <definedName name="XGS" localSheetId="10">#REF!</definedName>
    <definedName name="XGS" localSheetId="26">#REF!</definedName>
    <definedName name="XGS" localSheetId="27">#REF!</definedName>
    <definedName name="XGS" localSheetId="23">#REF!</definedName>
    <definedName name="XGS">#REF!</definedName>
    <definedName name="XMENSUALES" localSheetId="1">#REF!</definedName>
    <definedName name="XMENSUALES" localSheetId="3">#REF!</definedName>
    <definedName name="XMENSUALES" localSheetId="4">#REF!</definedName>
    <definedName name="XMENSUALES" localSheetId="5">#REF!</definedName>
    <definedName name="XMENSUALES" localSheetId="26">#REF!</definedName>
    <definedName name="XMENSUALES" localSheetId="27">#REF!</definedName>
    <definedName name="XMENSUALES" localSheetId="23">#REF!</definedName>
    <definedName name="XMENSUALES">#REF!</definedName>
    <definedName name="XOF" localSheetId="26">#REF!</definedName>
    <definedName name="XOF" localSheetId="27">#REF!</definedName>
    <definedName name="XOF">#REF!</definedName>
    <definedName name="xr" localSheetId="26">#REF!</definedName>
    <definedName name="xr" localSheetId="27">#REF!</definedName>
    <definedName name="xr">#REF!</definedName>
    <definedName name="xx" localSheetId="1" hidden="1">{"Riqfin97",#N/A,FALSE,"Tran";"Riqfinpro",#N/A,FALSE,"Tran"}</definedName>
    <definedName name="xx" localSheetId="18" hidden="1">{"Riqfin97",#N/A,FALSE,"Tran";"Riqfinpro",#N/A,FALSE,"Tran"}</definedName>
    <definedName name="xx" localSheetId="19" hidden="1">{"Riqfin97",#N/A,FALSE,"Tran";"Riqfinpro",#N/A,FALSE,"Tran"}</definedName>
    <definedName name="xx" localSheetId="40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10" hidden="1">{"Riqfin97",#N/A,FALSE,"Tran";"Riqfinpro",#N/A,FALSE,"Tran"}</definedName>
    <definedName name="xx" localSheetId="24" hidden="1">{"Riqfin97",#N/A,FALSE,"Tran";"Riqfinpro",#N/A,FALSE,"Tran"}</definedName>
    <definedName name="xx" localSheetId="26" hidden="1">{"Riqfin97",#N/A,FALSE,"Tran";"Riqfinpro",#N/A,FALSE,"Tran"}</definedName>
    <definedName name="xx" localSheetId="27" hidden="1">{"Riqfin97",#N/A,FALSE,"Tran";"Riqfinpro",#N/A,FALSE,"Tran"}</definedName>
    <definedName name="xx" localSheetId="31" hidden="1">{"Riqfin97",#N/A,FALSE,"Tran";"Riqfinpro",#N/A,FALSE,"Tran"}</definedName>
    <definedName name="xx" localSheetId="32" hidden="1">{"Riqfin97",#N/A,FALSE,"Tran";"Riqfinpro",#N/A,FALSE,"Tran"}</definedName>
    <definedName name="xx" localSheetId="33" hidden="1">{"Riqfin97",#N/A,FALSE,"Tran";"Riqfinpro",#N/A,FALSE,"Tran"}</definedName>
    <definedName name="xx" localSheetId="34" hidden="1">{"Riqfin97",#N/A,FALSE,"Tran";"Riqfinpro",#N/A,FALSE,"Tran"}</definedName>
    <definedName name="xx" localSheetId="37" hidden="1">{"Riqfin97",#N/A,FALSE,"Tran";"Riqfinpro",#N/A,FALSE,"Tran"}</definedName>
    <definedName name="xx" localSheetId="38" hidden="1">{"Riqfin97",#N/A,FALSE,"Tran";"Riqfinpro",#N/A,FALSE,"Tran"}</definedName>
    <definedName name="xx" localSheetId="39" hidden="1">{"Riqfin97",#N/A,FALSE,"Tran";"Riqfinpro",#N/A,FALSE,"Tran"}</definedName>
    <definedName name="xx" localSheetId="20" hidden="1">{"Riqfin97",#N/A,FALSE,"Tran";"Riqfinpro",#N/A,FALSE,"Tran"}</definedName>
    <definedName name="xx" localSheetId="23" hidden="1">{"Riqfin97",#N/A,FALSE,"Tran";"Riqfinpro",#N/A,FALSE,"Tran"}</definedName>
    <definedName name="xx" localSheetId="25" hidden="1">{"Riqfin97",#N/A,FALSE,"Tran";"Riqfinpro",#N/A,FALSE,"Tran"}</definedName>
    <definedName name="xx" hidden="1">{"Riqfin97",#N/A,FALSE,"Tran";"Riqfinpro",#N/A,FALSE,"Tran"}</definedName>
    <definedName name="xxWRS_1" localSheetId="18">#REF!</definedName>
    <definedName name="xxWRS_1" localSheetId="10">#REF!</definedName>
    <definedName name="xxWRS_1">'[39]shared data'!$A$1:$A$77</definedName>
    <definedName name="xxWRS_11" localSheetId="10">#REF!</definedName>
    <definedName name="xxWRS_11" localSheetId="26">#REF!</definedName>
    <definedName name="xxWRS_11" localSheetId="27">#REF!</definedName>
    <definedName name="xxWRS_11">#REF!</definedName>
    <definedName name="xxWRS_19" localSheetId="10">#REF!</definedName>
    <definedName name="xxWRS_19" localSheetId="26">#REF!</definedName>
    <definedName name="xxWRS_19" localSheetId="27">#REF!</definedName>
    <definedName name="xxWRS_19">#REF!</definedName>
    <definedName name="xxWRS_2" localSheetId="1">#REF!</definedName>
    <definedName name="xxWRS_2" localSheetId="18">#REF!</definedName>
    <definedName name="xxWRS_2" localSheetId="3">#REF!</definedName>
    <definedName name="xxWRS_2" localSheetId="4">#REF!</definedName>
    <definedName name="xxWRS_2" localSheetId="5">#REF!</definedName>
    <definedName name="xxWRS_2" localSheetId="10">#REF!</definedName>
    <definedName name="xxWRS_2" localSheetId="24">#REF!</definedName>
    <definedName name="xxWRS_2" localSheetId="26">#REF!</definedName>
    <definedName name="xxWRS_2" localSheetId="27">#REF!</definedName>
    <definedName name="xxWRS_2" localSheetId="23">#REF!</definedName>
    <definedName name="xxWRS_2" localSheetId="25">#REF!</definedName>
    <definedName name="xxWRS_2">#REF!</definedName>
    <definedName name="xxWRS_20" localSheetId="26">#REF!</definedName>
    <definedName name="xxWRS_20" localSheetId="27">#REF!</definedName>
    <definedName name="xxWRS_20">#REF!</definedName>
    <definedName name="xxWRS_3" localSheetId="1">#REF!</definedName>
    <definedName name="xxWRS_3" localSheetId="18">#REF!</definedName>
    <definedName name="xxWRS_3" localSheetId="3">#REF!</definedName>
    <definedName name="xxWRS_3" localSheetId="4">#REF!</definedName>
    <definedName name="xxWRS_3" localSheetId="5">#REF!</definedName>
    <definedName name="xxWRS_3" localSheetId="24">#REF!</definedName>
    <definedName name="xxWRS_3" localSheetId="26">#REF!</definedName>
    <definedName name="xxWRS_3" localSheetId="27">#REF!</definedName>
    <definedName name="xxWRS_3" localSheetId="23">#REF!</definedName>
    <definedName name="xxWRS_3" localSheetId="25">#REF!</definedName>
    <definedName name="xxWRS_3">#REF!</definedName>
    <definedName name="xxWRS_4" localSheetId="18">#REF!</definedName>
    <definedName name="xxWRS_4">[77]Q5!$A$1:$A$104</definedName>
    <definedName name="xxWRS_5" localSheetId="18">#REF!</definedName>
    <definedName name="xxWRS_5">[77]Q6!$A$1:$A$160</definedName>
    <definedName name="xxWRS_6" localSheetId="18">#REF!</definedName>
    <definedName name="xxWRS_6" localSheetId="10">#REF!</definedName>
    <definedName name="xxWRS_6">[77]Q7!$A$1:$A$59</definedName>
    <definedName name="xxWRS_7" localSheetId="18">#REF!</definedName>
    <definedName name="xxWRS_7" localSheetId="10">#REF!</definedName>
    <definedName name="xxWRS_7">[77]Q5!$A$1:$A$109</definedName>
    <definedName name="xxWRS_8" localSheetId="18">#REF!</definedName>
    <definedName name="xxWRS_8">[77]Q6!$A$1:$A$162</definedName>
    <definedName name="xxWRS_9" localSheetId="18">#REF!</definedName>
    <definedName name="xxWRS_9">[77]Q7!$A$1:$A$61</definedName>
    <definedName name="xxx" localSheetId="18">#REF!</definedName>
    <definedName name="xxx">[86]GDP_WEO!$A$3:$AB$188</definedName>
    <definedName name="XXX1" localSheetId="1">#REF!</definedName>
    <definedName name="XXX1" localSheetId="18">#REF!</definedName>
    <definedName name="XXX1" localSheetId="3">#REF!</definedName>
    <definedName name="XXX1" localSheetId="4">#REF!</definedName>
    <definedName name="XXX1" localSheetId="5">#REF!</definedName>
    <definedName name="XXX1" localSheetId="10">#REF!</definedName>
    <definedName name="XXX1" localSheetId="24">#REF!</definedName>
    <definedName name="XXX1" localSheetId="26">#REF!</definedName>
    <definedName name="XXX1" localSheetId="27">#REF!</definedName>
    <definedName name="XXX1" localSheetId="23">#REF!</definedName>
    <definedName name="XXX1" localSheetId="25">#REF!</definedName>
    <definedName name="XXX1">#REF!</definedName>
    <definedName name="xxxx" localSheetId="1" hidden="1">{"Riqfin97",#N/A,FALSE,"Tran";"Riqfinpro",#N/A,FALSE,"Tran"}</definedName>
    <definedName name="xxxx" localSheetId="18" hidden="1">{"Riqfin97",#N/A,FALSE,"Tran";"Riqfinpro",#N/A,FALSE,"Tran"}</definedName>
    <definedName name="xxxx" localSheetId="19" hidden="1">{"Riqfin97",#N/A,FALSE,"Tran";"Riqfinpro",#N/A,FALSE,"Tran"}</definedName>
    <definedName name="xxxx" localSheetId="40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10" hidden="1">{"Riqfin97",#N/A,FALSE,"Tran";"Riqfinpro",#N/A,FALSE,"Tran"}</definedName>
    <definedName name="xxxx" localSheetId="24" hidden="1">{"Riqfin97",#N/A,FALSE,"Tran";"Riqfinpro",#N/A,FALSE,"Tran"}</definedName>
    <definedName name="xxxx" localSheetId="26" hidden="1">{"Riqfin97",#N/A,FALSE,"Tran";"Riqfinpro",#N/A,FALSE,"Tran"}</definedName>
    <definedName name="xxxx" localSheetId="27" hidden="1">{"Riqfin97",#N/A,FALSE,"Tran";"Riqfinpro",#N/A,FALSE,"Tran"}</definedName>
    <definedName name="xxxx" localSheetId="31" hidden="1">{"Riqfin97",#N/A,FALSE,"Tran";"Riqfinpro",#N/A,FALSE,"Tran"}</definedName>
    <definedName name="xxxx" localSheetId="32" hidden="1">{"Riqfin97",#N/A,FALSE,"Tran";"Riqfinpro",#N/A,FALSE,"Tran"}</definedName>
    <definedName name="xxxx" localSheetId="33" hidden="1">{"Riqfin97",#N/A,FALSE,"Tran";"Riqfinpro",#N/A,FALSE,"Tran"}</definedName>
    <definedName name="xxxx" localSheetId="34" hidden="1">{"Riqfin97",#N/A,FALSE,"Tran";"Riqfinpro",#N/A,FALSE,"Tran"}</definedName>
    <definedName name="xxxx" localSheetId="37" hidden="1">{"Riqfin97",#N/A,FALSE,"Tran";"Riqfinpro",#N/A,FALSE,"Tran"}</definedName>
    <definedName name="xxxx" localSheetId="38" hidden="1">{"Riqfin97",#N/A,FALSE,"Tran";"Riqfinpro",#N/A,FALSE,"Tran"}</definedName>
    <definedName name="xxxx" localSheetId="39" hidden="1">{"Riqfin97",#N/A,FALSE,"Tran";"Riqfinpro",#N/A,FALSE,"Tran"}</definedName>
    <definedName name="xxxx" localSheetId="20" hidden="1">{"Riqfin97",#N/A,FALSE,"Tran";"Riqfinpro",#N/A,FALSE,"Tran"}</definedName>
    <definedName name="xxxx" localSheetId="23" hidden="1">{"Riqfin97",#N/A,FALSE,"Tran";"Riqfinpro",#N/A,FALSE,"Tran"}</definedName>
    <definedName name="xxxx" localSheetId="25" hidden="1">{"Riqfin97",#N/A,FALSE,"Tran";"Riqfinpro",#N/A,FALSE,"Tran"}</definedName>
    <definedName name="xxxx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18" hidden="1">{"Riqfin97",#N/A,FALSE,"Tran";"Riqfinpro",#N/A,FALSE,"Tran"}</definedName>
    <definedName name="xxxxxxxxxxxxxx" localSheetId="19" hidden="1">{"Riqfin97",#N/A,FALSE,"Tran";"Riqfinpro",#N/A,FALSE,"Tran"}</definedName>
    <definedName name="xxxxxxxxxxxxxx" localSheetId="40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24" hidden="1">{"Riqfin97",#N/A,FALSE,"Tran";"Riqfinpro",#N/A,FALSE,"Tran"}</definedName>
    <definedName name="xxxxxxxxxxxxxx" localSheetId="26" hidden="1">{"Riqfin97",#N/A,FALSE,"Tran";"Riqfinpro",#N/A,FALSE,"Tran"}</definedName>
    <definedName name="xxxxxxxxxxxxxx" localSheetId="27" hidden="1">{"Riqfin97",#N/A,FALSE,"Tran";"Riqfinpro",#N/A,FALSE,"Tran"}</definedName>
    <definedName name="xxxxxxxxxxxxxx" localSheetId="31" hidden="1">{"Riqfin97",#N/A,FALSE,"Tran";"Riqfinpro",#N/A,FALSE,"Tran"}</definedName>
    <definedName name="xxxxxxxxxxxxxx" localSheetId="32" hidden="1">{"Riqfin97",#N/A,FALSE,"Tran";"Riqfinpro",#N/A,FALSE,"Tran"}</definedName>
    <definedName name="xxxxxxxxxxxxxx" localSheetId="33" hidden="1">{"Riqfin97",#N/A,FALSE,"Tran";"Riqfinpro",#N/A,FALSE,"Tran"}</definedName>
    <definedName name="xxxxxxxxxxxxxx" localSheetId="34" hidden="1">{"Riqfin97",#N/A,FALSE,"Tran";"Riqfinpro",#N/A,FALSE,"Tran"}</definedName>
    <definedName name="xxxxxxxxxxxxxx" localSheetId="37" hidden="1">{"Riqfin97",#N/A,FALSE,"Tran";"Riqfinpro",#N/A,FALSE,"Tran"}</definedName>
    <definedName name="xxxxxxxxxxxxxx" localSheetId="38" hidden="1">{"Riqfin97",#N/A,FALSE,"Tran";"Riqfinpro",#N/A,FALSE,"Tran"}</definedName>
    <definedName name="xxxxxxxxxxxxxx" localSheetId="39" hidden="1">{"Riqfin97",#N/A,FALSE,"Tran";"Riqfinpro",#N/A,FALSE,"Tran"}</definedName>
    <definedName name="xxxxxxxxxxxxxx" localSheetId="20" hidden="1">{"Riqfin97",#N/A,FALSE,"Tran";"Riqfinpro",#N/A,FALSE,"Tran"}</definedName>
    <definedName name="xxxxxxxxxxxxxx" localSheetId="23" hidden="1">{"Riqfin97",#N/A,FALSE,"Tran";"Riqfinpro",#N/A,FALSE,"Tran"}</definedName>
    <definedName name="xxxxxxxxxxxxxx" localSheetId="25" hidden="1">{"Riqfin97",#N/A,FALSE,"Tran";"Riqfinpro",#N/A,FALSE,"Tran"}</definedName>
    <definedName name="xxxxxxxxxxxxxx" hidden="1">{"Riqfin97",#N/A,FALSE,"Tran";"Riqfinpro",#N/A,FALSE,"Tran"}</definedName>
    <definedName name="y" localSheetId="1" hidden="1">#REF!</definedName>
    <definedName name="y" localSheetId="18" hidden="1">#REF!</definedName>
    <definedName name="y" localSheetId="19" hidden="1">#REF!</definedName>
    <definedName name="y" localSheetId="3" hidden="1">#REF!</definedName>
    <definedName name="y" localSheetId="4" hidden="1">#REF!</definedName>
    <definedName name="y" localSheetId="5" hidden="1">#REF!</definedName>
    <definedName name="y" localSheetId="10">#REF!</definedName>
    <definedName name="y" localSheetId="24" hidden="1">#REF!</definedName>
    <definedName name="y" localSheetId="26" hidden="1">#REF!</definedName>
    <definedName name="y" localSheetId="27" hidden="1">#REF!</definedName>
    <definedName name="y" localSheetId="31" hidden="1">#REF!</definedName>
    <definedName name="y" localSheetId="32" hidden="1">#REF!</definedName>
    <definedName name="y" localSheetId="23" hidden="1">#REF!</definedName>
    <definedName name="y" localSheetId="25" hidden="1">#REF!</definedName>
    <definedName name="y" hidden="1">#REF!</definedName>
    <definedName name="ycirr" localSheetId="1">#REF!</definedName>
    <definedName name="ycirr" localSheetId="18">#REF!</definedName>
    <definedName name="ycirr" localSheetId="3">#REF!</definedName>
    <definedName name="ycirr" localSheetId="4">#REF!</definedName>
    <definedName name="ycirr" localSheetId="5">#REF!</definedName>
    <definedName name="ycirr" localSheetId="10">#REF!</definedName>
    <definedName name="ycirr" localSheetId="24">#REF!</definedName>
    <definedName name="ycirr" localSheetId="26">#REF!</definedName>
    <definedName name="ycirr" localSheetId="27">#REF!</definedName>
    <definedName name="ycirr" localSheetId="23">#REF!</definedName>
    <definedName name="ycirr" localSheetId="25">#REF!</definedName>
    <definedName name="ycirr">#REF!</definedName>
    <definedName name="Year" localSheetId="1">#REF!</definedName>
    <definedName name="Year" localSheetId="18">#REF!</definedName>
    <definedName name="Year" localSheetId="3">#REF!</definedName>
    <definedName name="Year" localSheetId="4">#REF!</definedName>
    <definedName name="Year" localSheetId="5">#REF!</definedName>
    <definedName name="year" localSheetId="10">#REF!</definedName>
    <definedName name="Year" localSheetId="26">#REF!</definedName>
    <definedName name="Year" localSheetId="27">#REF!</definedName>
    <definedName name="Year" localSheetId="23">#REF!</definedName>
    <definedName name="Year">#REF!</definedName>
    <definedName name="Years" localSheetId="1">#REF!</definedName>
    <definedName name="Years" localSheetId="18">#REF!</definedName>
    <definedName name="Years" localSheetId="3">#REF!</definedName>
    <definedName name="Years" localSheetId="4">#REF!</definedName>
    <definedName name="Years" localSheetId="5">#REF!</definedName>
    <definedName name="Years" localSheetId="10">#REF!</definedName>
    <definedName name="Years" localSheetId="24">#REF!</definedName>
    <definedName name="Years" localSheetId="26">#REF!</definedName>
    <definedName name="Years" localSheetId="27">#REF!</definedName>
    <definedName name="Years" localSheetId="23">#REF!</definedName>
    <definedName name="Years" localSheetId="25">#REF!</definedName>
    <definedName name="Years">#REF!</definedName>
    <definedName name="yenr" localSheetId="1">#REF!</definedName>
    <definedName name="yenr" localSheetId="3">#REF!</definedName>
    <definedName name="yenr" localSheetId="4">#REF!</definedName>
    <definedName name="yenr" localSheetId="5">#REF!</definedName>
    <definedName name="yenr" localSheetId="10">#REF!</definedName>
    <definedName name="yenr" localSheetId="26">#REF!</definedName>
    <definedName name="yenr" localSheetId="27">#REF!</definedName>
    <definedName name="yenr" localSheetId="23">#REF!</definedName>
    <definedName name="yenr">#REF!</definedName>
    <definedName name="YRB" localSheetId="18">#REF!</definedName>
    <definedName name="YRB">'[2]Imp:DSA output'!$B$9:$B$464</definedName>
    <definedName name="YRHIDE" localSheetId="18">#REF!</definedName>
    <definedName name="YRHIDE">'[2]Imp:DSA output'!$C$9:$G$464</definedName>
    <definedName name="YRPOST" localSheetId="18">#REF!</definedName>
    <definedName name="YRPOST">'[2]Imp:DSA output'!$M$9:$IH$9</definedName>
    <definedName name="YRPRE" localSheetId="18">#REF!</definedName>
    <definedName name="YRPRE">'[2]Imp:DSA output'!$B$9:$F$464</definedName>
    <definedName name="YRTITLES" localSheetId="18">#REF!</definedName>
    <definedName name="YRTITLES">'[2]Imp:DSA output'!$A$1</definedName>
    <definedName name="YRX" localSheetId="18">#REF!</definedName>
    <definedName name="YRX">'[2]Imp:DSA output'!$S$9:$IG$464</definedName>
    <definedName name="ytyry" localSheetId="18" hidden="1">#REF!</definedName>
    <definedName name="ytyry" localSheetId="2" hidden="1">'[52]Fax a enviar'!#REF!</definedName>
    <definedName name="ytyry" localSheetId="10" hidden="1">#REF!</definedName>
    <definedName name="ytyry" localSheetId="24" hidden="1">#REF!</definedName>
    <definedName name="ytyry" localSheetId="26" hidden="1">'[52]Fax a enviar'!#REF!</definedName>
    <definedName name="ytyry" localSheetId="27" hidden="1">'[52]Fax a enviar'!#REF!</definedName>
    <definedName name="ytyry" localSheetId="31" hidden="1">#REF!</definedName>
    <definedName name="ytyry" localSheetId="32" hidden="1">#REF!</definedName>
    <definedName name="ytyry" localSheetId="23" hidden="1">#REF!</definedName>
    <definedName name="ytyry" localSheetId="25" hidden="1">#REF!</definedName>
    <definedName name="ytyry" hidden="1">'[52]Fax a enviar'!#REF!</definedName>
    <definedName name="ytytryry" localSheetId="1" hidden="1">#REF!</definedName>
    <definedName name="ytytryry" localSheetId="18" hidden="1">#REF!</definedName>
    <definedName name="ytytryry" localSheetId="19" hidden="1">#REF!</definedName>
    <definedName name="ytytryry" localSheetId="3" hidden="1">#REF!</definedName>
    <definedName name="ytytryry" localSheetId="4" hidden="1">#REF!</definedName>
    <definedName name="ytytryry" localSheetId="5" hidden="1">#REF!</definedName>
    <definedName name="ytytryry" localSheetId="10" hidden="1">#REF!</definedName>
    <definedName name="ytytryry" localSheetId="24" hidden="1">#REF!</definedName>
    <definedName name="ytytryry" localSheetId="26" hidden="1">#REF!</definedName>
    <definedName name="ytytryry" localSheetId="27" hidden="1">#REF!</definedName>
    <definedName name="ytytryry" localSheetId="31" hidden="1">#REF!</definedName>
    <definedName name="ytytryry" localSheetId="32" hidden="1">#REF!</definedName>
    <definedName name="ytytryry" localSheetId="23" hidden="1">#REF!</definedName>
    <definedName name="ytytryry" localSheetId="25" hidden="1">#REF!</definedName>
    <definedName name="ytytryry" hidden="1">#REF!</definedName>
    <definedName name="ytyty" localSheetId="18" hidden="1">#REF!</definedName>
    <definedName name="ytyty" localSheetId="10" hidden="1">#REF!</definedName>
    <definedName name="ytyty" localSheetId="24" hidden="1">#REF!</definedName>
    <definedName name="ytyty" localSheetId="26" hidden="1">'[29]Fax a enviar'!#REF!</definedName>
    <definedName name="ytyty" localSheetId="27" hidden="1">'[29]Fax a enviar'!#REF!</definedName>
    <definedName name="ytyty" localSheetId="23" hidden="1">#REF!</definedName>
    <definedName name="ytyty" localSheetId="25" hidden="1">#REF!</definedName>
    <definedName name="ytyty" hidden="1">'[29]Fax a enviar'!#REF!</definedName>
    <definedName name="ytytyt" localSheetId="18" hidden="1">#REF!</definedName>
    <definedName name="ytytyt" localSheetId="10" hidden="1">#REF!</definedName>
    <definedName name="ytytyt" localSheetId="26" hidden="1">'[29]Fax a enviar'!#REF!</definedName>
    <definedName name="ytytyt" localSheetId="27" hidden="1">'[29]Fax a enviar'!#REF!</definedName>
    <definedName name="ytytyt" localSheetId="23" hidden="1">#REF!</definedName>
    <definedName name="ytytyt" hidden="1">'[29]Fax a enviar'!#REF!</definedName>
    <definedName name="yu" localSheetId="1" hidden="1">{"Tab1",#N/A,FALSE,"P";"Tab2",#N/A,FALSE,"P"}</definedName>
    <definedName name="yu" localSheetId="18" hidden="1">{"Tab1",#N/A,FALSE,"P";"Tab2",#N/A,FALSE,"P"}</definedName>
    <definedName name="yu" localSheetId="19" hidden="1">{"Tab1",#N/A,FALSE,"P";"Tab2",#N/A,FALSE,"P"}</definedName>
    <definedName name="yu" localSheetId="40" hidden="1">{"Tab1",#N/A,FALSE,"P";"Tab2",#N/A,FALSE,"P"}</definedName>
    <definedName name="yu" localSheetId="2" hidden="1">{"Tab1",#N/A,FALSE,"P";"Tab2",#N/A,FALSE,"P"}</definedName>
    <definedName name="yu" localSheetId="3" hidden="1">{"Tab1",#N/A,FALSE,"P";"Tab2",#N/A,FALSE,"P"}</definedName>
    <definedName name="yu" localSheetId="4" hidden="1">{"Tab1",#N/A,FALSE,"P";"Tab2",#N/A,FALSE,"P"}</definedName>
    <definedName name="yu" localSheetId="5" hidden="1">{"Tab1",#N/A,FALSE,"P";"Tab2",#N/A,FALSE,"P"}</definedName>
    <definedName name="yu" localSheetId="10" hidden="1">{"Tab1",#N/A,FALSE,"P";"Tab2",#N/A,FALSE,"P"}</definedName>
    <definedName name="yu" localSheetId="24" hidden="1">{"Tab1",#N/A,FALSE,"P";"Tab2",#N/A,FALSE,"P"}</definedName>
    <definedName name="yu" localSheetId="26" hidden="1">{"Tab1",#N/A,FALSE,"P";"Tab2",#N/A,FALSE,"P"}</definedName>
    <definedName name="yu" localSheetId="27" hidden="1">{"Tab1",#N/A,FALSE,"P";"Tab2",#N/A,FALSE,"P"}</definedName>
    <definedName name="yu" localSheetId="31" hidden="1">{"Tab1",#N/A,FALSE,"P";"Tab2",#N/A,FALSE,"P"}</definedName>
    <definedName name="yu" localSheetId="32" hidden="1">{"Tab1",#N/A,FALSE,"P";"Tab2",#N/A,FALSE,"P"}</definedName>
    <definedName name="yu" localSheetId="33" hidden="1">{"Tab1",#N/A,FALSE,"P";"Tab2",#N/A,FALSE,"P"}</definedName>
    <definedName name="yu" localSheetId="34" hidden="1">{"Tab1",#N/A,FALSE,"P";"Tab2",#N/A,FALSE,"P"}</definedName>
    <definedName name="yu" localSheetId="37" hidden="1">{"Tab1",#N/A,FALSE,"P";"Tab2",#N/A,FALSE,"P"}</definedName>
    <definedName name="yu" localSheetId="38" hidden="1">{"Tab1",#N/A,FALSE,"P";"Tab2",#N/A,FALSE,"P"}</definedName>
    <definedName name="yu" localSheetId="39" hidden="1">{"Tab1",#N/A,FALSE,"P";"Tab2",#N/A,FALSE,"P"}</definedName>
    <definedName name="yu" localSheetId="20" hidden="1">{"Tab1",#N/A,FALSE,"P";"Tab2",#N/A,FALSE,"P"}</definedName>
    <definedName name="yu" localSheetId="23" hidden="1">{"Tab1",#N/A,FALSE,"P";"Tab2",#N/A,FALSE,"P"}</definedName>
    <definedName name="yu" localSheetId="25" hidden="1">{"Tab1",#N/A,FALSE,"P";"Tab2",#N/A,FALSE,"P"}</definedName>
    <definedName name="yu" hidden="1">{"Tab1",#N/A,FALSE,"P";"Tab2",#N/A,FALSE,"P"}</definedName>
    <definedName name="yucvvjkjo09" localSheetId="18" hidden="1">#REF!</definedName>
    <definedName name="yucvvjkjo09" hidden="1">'[75]Fax a enviar'!#REF!</definedName>
    <definedName name="YY" localSheetId="1">#REF!</definedName>
    <definedName name="YY" localSheetId="18">#REF!</definedName>
    <definedName name="YY" localSheetId="19">#REF!</definedName>
    <definedName name="YY" localSheetId="3">#REF!</definedName>
    <definedName name="YY" localSheetId="4">#REF!</definedName>
    <definedName name="YY" localSheetId="5">#REF!</definedName>
    <definedName name="yy" localSheetId="10" hidden="1">{"Tab1",#N/A,FALSE,"P";"Tab2",#N/A,FALSE,"P"}</definedName>
    <definedName name="YY" localSheetId="24">#REF!</definedName>
    <definedName name="YY" localSheetId="26">#REF!</definedName>
    <definedName name="YY" localSheetId="27">#REF!</definedName>
    <definedName name="YY" localSheetId="31">#REF!</definedName>
    <definedName name="YY" localSheetId="32">#REF!</definedName>
    <definedName name="YY" localSheetId="23">#REF!</definedName>
    <definedName name="YY" localSheetId="25">#REF!</definedName>
    <definedName name="YY">#REF!</definedName>
    <definedName name="YY1A" localSheetId="1">#REF!</definedName>
    <definedName name="YY1A" localSheetId="18">#REF!</definedName>
    <definedName name="YY1A" localSheetId="19">#REF!</definedName>
    <definedName name="YY1A" localSheetId="3">#REF!</definedName>
    <definedName name="YY1A" localSheetId="4">#REF!</definedName>
    <definedName name="YY1A" localSheetId="5">#REF!</definedName>
    <definedName name="YY1A" localSheetId="10">#REF!</definedName>
    <definedName name="YY1A" localSheetId="26">#REF!</definedName>
    <definedName name="YY1A" localSheetId="27">#REF!</definedName>
    <definedName name="YY1A" localSheetId="31">#REF!</definedName>
    <definedName name="YY1A" localSheetId="32">#REF!</definedName>
    <definedName name="YY1A" localSheetId="23">#REF!</definedName>
    <definedName name="YY1A">#REF!</definedName>
    <definedName name="yytutyu" localSheetId="1" hidden="1">#REF!</definedName>
    <definedName name="yytutyu" localSheetId="18" hidden="1">#REF!</definedName>
    <definedName name="yytutyu" localSheetId="19" hidden="1">#REF!</definedName>
    <definedName name="yytutyu" localSheetId="3" hidden="1">#REF!</definedName>
    <definedName name="yytutyu" localSheetId="4" hidden="1">#REF!</definedName>
    <definedName name="yytutyu" localSheetId="5" hidden="1">#REF!</definedName>
    <definedName name="yytutyu" localSheetId="26" hidden="1">#REF!</definedName>
    <definedName name="yytutyu" localSheetId="27" hidden="1">#REF!</definedName>
    <definedName name="yytutyu" localSheetId="31" hidden="1">#REF!</definedName>
    <definedName name="yytutyu" localSheetId="32" hidden="1">#REF!</definedName>
    <definedName name="yytutyu" localSheetId="23" hidden="1">#REF!</definedName>
    <definedName name="yytutyu" hidden="1">#REF!</definedName>
    <definedName name="yyy" localSheetId="1" hidden="1">{"Tab1",#N/A,FALSE,"P";"Tab2",#N/A,FALSE,"P"}</definedName>
    <definedName name="yyy" localSheetId="18" hidden="1">{"Tab1",#N/A,FALSE,"P";"Tab2",#N/A,FALSE,"P"}</definedName>
    <definedName name="yyy" localSheetId="19" hidden="1">{"Tab1",#N/A,FALSE,"P";"Tab2",#N/A,FALSE,"P"}</definedName>
    <definedName name="yyy" localSheetId="40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10" hidden="1">{"Tab1",#N/A,FALSE,"P";"Tab2",#N/A,FALSE,"P"}</definedName>
    <definedName name="yyy" localSheetId="24" hidden="1">{"Tab1",#N/A,FALSE,"P";"Tab2",#N/A,FALSE,"P"}</definedName>
    <definedName name="yyy" localSheetId="26" hidden="1">{"Tab1",#N/A,FALSE,"P";"Tab2",#N/A,FALSE,"P"}</definedName>
    <definedName name="yyy" localSheetId="27" hidden="1">{"Tab1",#N/A,FALSE,"P";"Tab2",#N/A,FALSE,"P"}</definedName>
    <definedName name="yyy" localSheetId="31" hidden="1">{"Tab1",#N/A,FALSE,"P";"Tab2",#N/A,FALSE,"P"}</definedName>
    <definedName name="yyy" localSheetId="32" hidden="1">{"Tab1",#N/A,FALSE,"P";"Tab2",#N/A,FALSE,"P"}</definedName>
    <definedName name="yyy" localSheetId="33" hidden="1">{"Tab1",#N/A,FALSE,"P";"Tab2",#N/A,FALSE,"P"}</definedName>
    <definedName name="yyy" localSheetId="34" hidden="1">{"Tab1",#N/A,FALSE,"P";"Tab2",#N/A,FALSE,"P"}</definedName>
    <definedName name="yyy" localSheetId="37" hidden="1">{"Tab1",#N/A,FALSE,"P";"Tab2",#N/A,FALSE,"P"}</definedName>
    <definedName name="yyy" localSheetId="38" hidden="1">{"Tab1",#N/A,FALSE,"P";"Tab2",#N/A,FALSE,"P"}</definedName>
    <definedName name="yyy" localSheetId="39" hidden="1">{"Tab1",#N/A,FALSE,"P";"Tab2",#N/A,FALSE,"P"}</definedName>
    <definedName name="yyy" localSheetId="20" hidden="1">{"Tab1",#N/A,FALSE,"P";"Tab2",#N/A,FALSE,"P"}</definedName>
    <definedName name="yyy" localSheetId="23" hidden="1">{"Tab1",#N/A,FALSE,"P";"Tab2",#N/A,FALSE,"P"}</definedName>
    <definedName name="yyy" localSheetId="25" hidden="1">{"Tab1",#N/A,FALSE,"P";"Tab2",#N/A,FALSE,"P"}</definedName>
    <definedName name="yyy" hidden="1">{"Tab1",#N/A,FALSE,"P";"Tab2",#N/A,FALSE,"P"}</definedName>
    <definedName name="yyyy" localSheetId="40" hidden="1">{"Tab1",#N/A,FALSE,"P";"Tab2",#N/A,FALSE,"P"}</definedName>
    <definedName name="yyyy" localSheetId="10" hidden="1">{"Tab1",#N/A,FALSE,"P";"Tab2",#N/A,FALSE,"P"}</definedName>
    <definedName name="yyyy" localSheetId="26" hidden="1">{"Tab1",#N/A,FALSE,"P";"Tab2",#N/A,FALSE,"P"}</definedName>
    <definedName name="yyyy" localSheetId="27" hidden="1">{"Tab1",#N/A,FALSE,"P";"Tab2",#N/A,FALSE,"P"}</definedName>
    <definedName name="yyyy" localSheetId="34" hidden="1">{"Tab1",#N/A,FALSE,"P";"Tab2",#N/A,FALSE,"P"}</definedName>
    <definedName name="yyyy" localSheetId="37" hidden="1">{"Tab1",#N/A,FALSE,"P";"Tab2",#N/A,FALSE,"P"}</definedName>
    <definedName name="yyyy" localSheetId="38" hidden="1">{"Tab1",#N/A,FALSE,"P";"Tab2",#N/A,FALSE,"P"}</definedName>
    <definedName name="yyyy" localSheetId="39" hidden="1">{"Tab1",#N/A,FALSE,"P";"Tab2",#N/A,FALSE,"P"}</definedName>
    <definedName name="yyyy" localSheetId="20" hidden="1">{"Tab1",#N/A,FALSE,"P";"Tab2",#N/A,FALSE,"P"}</definedName>
    <definedName name="yyyy" localSheetId="23" hidden="1">{"Tab1",#N/A,FALSE,"P";"Tab2",#N/A,FALSE,"P"}</definedName>
    <definedName name="yyyy" hidden="1">{"Tab1",#N/A,FALSE,"P";"Tab2",#N/A,FALSE,"P"}</definedName>
    <definedName name="yyyyyy" localSheetId="18" hidden="1">#REF!</definedName>
    <definedName name="yyyyyy" localSheetId="10" hidden="1">{"Minpmon",#N/A,FALSE,"Monthinput"}</definedName>
    <definedName name="yyyyyy" hidden="1">'[76]Fax a enviar'!#REF!</definedName>
    <definedName name="yyyyyyyy" localSheetId="18" hidden="1">#REF!</definedName>
    <definedName name="yyyyyyyy" hidden="1">'[76]Fax a enviar'!#REF!</definedName>
    <definedName name="yyyyyyyyyyy" localSheetId="18" hidden="1">#REF!</definedName>
    <definedName name="yyyyyyyyyyy" hidden="1">'[31]Fax a enviar'!#REF!</definedName>
    <definedName name="yyyyyyyyyyyyy" localSheetId="1" hidden="1">#REF!</definedName>
    <definedName name="yyyyyyyyyyyyy" localSheetId="18" hidden="1">#REF!</definedName>
    <definedName name="yyyyyyyyyyyyy" localSheetId="19" hidden="1">#REF!</definedName>
    <definedName name="yyyyyyyyyyyyy" localSheetId="3" hidden="1">#REF!</definedName>
    <definedName name="yyyyyyyyyyyyy" localSheetId="4" hidden="1">#REF!</definedName>
    <definedName name="yyyyyyyyyyyyy" localSheetId="5" hidden="1">#REF!</definedName>
    <definedName name="yyyyyyyyyyyyy" localSheetId="10" hidden="1">#REF!</definedName>
    <definedName name="yyyyyyyyyyyyy" localSheetId="24" hidden="1">#REF!</definedName>
    <definedName name="yyyyyyyyyyyyy" localSheetId="26" hidden="1">#REF!</definedName>
    <definedName name="yyyyyyyyyyyyy" localSheetId="27" hidden="1">#REF!</definedName>
    <definedName name="yyyyyyyyyyyyy" localSheetId="31" hidden="1">#REF!</definedName>
    <definedName name="yyyyyyyyyyyyy" localSheetId="32" hidden="1">#REF!</definedName>
    <definedName name="yyyyyyyyyyyyy" localSheetId="23" hidden="1">#REF!</definedName>
    <definedName name="yyyyyyyyyyyyy" localSheetId="25" hidden="1">#REF!</definedName>
    <definedName name="yyyyyyyyyyyyy" hidden="1">#REF!</definedName>
    <definedName name="yyyyyyyyyyyyyyy" localSheetId="18" hidden="1">#REF!</definedName>
    <definedName name="yyyyyyyyyyyyyyy" localSheetId="24" hidden="1">#REF!</definedName>
    <definedName name="yyyyyyyyyyyyyyy" localSheetId="27" hidden="1">'[76]Fax a enviar'!#REF!</definedName>
    <definedName name="yyyyyyyyyyyyyyy" localSheetId="23" hidden="1">#REF!</definedName>
    <definedName name="yyyyyyyyyyyyyyy" localSheetId="25" hidden="1">#REF!</definedName>
    <definedName name="yyyyyyyyyyyyyyy" hidden="1">'[76]Fax a enviar'!#REF!</definedName>
    <definedName name="yyyyyyyyyyyyyyyyyyyyyy" localSheetId="18" hidden="1">#REF!</definedName>
    <definedName name="yyyyyyyyyyyyyyyyyyyyyy" localSheetId="27" hidden="1">'[72]Fax a enviar'!#REF!</definedName>
    <definedName name="yyyyyyyyyyyyyyyyyyyyyy" localSheetId="23" hidden="1">#REF!</definedName>
    <definedName name="yyyyyyyyyyyyyyyyyyyyyy" hidden="1">'[72]Fax a enviar'!#REF!</definedName>
    <definedName name="Z" localSheetId="1">#REF!</definedName>
    <definedName name="Z" localSheetId="18">#REF!</definedName>
    <definedName name="Z" localSheetId="19">#REF!</definedName>
    <definedName name="Z" localSheetId="3">#REF!</definedName>
    <definedName name="Z" localSheetId="4">#REF!</definedName>
    <definedName name="Z" localSheetId="5">#REF!</definedName>
    <definedName name="Z" localSheetId="10">#REF!</definedName>
    <definedName name="Z" localSheetId="24">#REF!</definedName>
    <definedName name="Z" localSheetId="26">#REF!</definedName>
    <definedName name="Z" localSheetId="27">#REF!</definedName>
    <definedName name="Z" localSheetId="31">#REF!</definedName>
    <definedName name="Z" localSheetId="32">#REF!</definedName>
    <definedName name="Z" localSheetId="23">#REF!</definedName>
    <definedName name="Z" localSheetId="25">#REF!</definedName>
    <definedName name="Z">#REF!</definedName>
    <definedName name="Z_1A8C061B_2301_11D3_BFD1_000039E37209_.wvu.Cols" localSheetId="1" hidden="1">#REF!,#REF!,#REF!</definedName>
    <definedName name="Z_1A8C061B_2301_11D3_BFD1_000039E37209_.wvu.Cols" localSheetId="18" hidden="1">#REF!,#REF!,#REF!</definedName>
    <definedName name="Z_1A8C061B_2301_11D3_BFD1_000039E37209_.wvu.Cols" localSheetId="19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10" hidden="1">#REF!,#REF!,#REF!</definedName>
    <definedName name="Z_1A8C061B_2301_11D3_BFD1_000039E37209_.wvu.Cols" localSheetId="24" hidden="1">#REF!,#REF!,#REF!</definedName>
    <definedName name="Z_1A8C061B_2301_11D3_BFD1_000039E37209_.wvu.Cols" localSheetId="26" hidden="1">#REF!,#REF!,#REF!</definedName>
    <definedName name="Z_1A8C061B_2301_11D3_BFD1_000039E37209_.wvu.Cols" localSheetId="27" hidden="1">#REF!,#REF!,#REF!</definedName>
    <definedName name="Z_1A8C061B_2301_11D3_BFD1_000039E37209_.wvu.Cols" localSheetId="31" hidden="1">#REF!,#REF!,#REF!</definedName>
    <definedName name="Z_1A8C061B_2301_11D3_BFD1_000039E37209_.wvu.Cols" localSheetId="32" hidden="1">#REF!,#REF!,#REF!</definedName>
    <definedName name="Z_1A8C061B_2301_11D3_BFD1_000039E37209_.wvu.Cols" localSheetId="23" hidden="1">#REF!,#REF!,#REF!</definedName>
    <definedName name="Z_1A8C061B_2301_11D3_BFD1_000039E37209_.wvu.Cols" localSheetId="25" hidden="1">#REF!,#REF!,#REF!</definedName>
    <definedName name="Z_1A8C061B_2301_11D3_BFD1_000039E37209_.wvu.Cols" hidden="1">#REF!,#REF!,#REF!</definedName>
    <definedName name="Z_1A8C061B_2301_11D3_BFD1_000039E37209_.wvu.Rows" localSheetId="1" hidden="1">#REF!,#REF!,#REF!</definedName>
    <definedName name="Z_1A8C061B_2301_11D3_BFD1_000039E37209_.wvu.Rows" localSheetId="18" hidden="1">#REF!,#REF!,#REF!</definedName>
    <definedName name="Z_1A8C061B_2301_11D3_BFD1_000039E37209_.wvu.Rows" localSheetId="19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10" hidden="1">#REF!,#REF!,#REF!</definedName>
    <definedName name="Z_1A8C061B_2301_11D3_BFD1_000039E37209_.wvu.Rows" localSheetId="26" hidden="1">#REF!,#REF!,#REF!</definedName>
    <definedName name="Z_1A8C061B_2301_11D3_BFD1_000039E37209_.wvu.Rows" localSheetId="27" hidden="1">#REF!,#REF!,#REF!</definedName>
    <definedName name="Z_1A8C061B_2301_11D3_BFD1_000039E37209_.wvu.Rows" localSheetId="31" hidden="1">#REF!,#REF!,#REF!</definedName>
    <definedName name="Z_1A8C061B_2301_11D3_BFD1_000039E37209_.wvu.Rows" localSheetId="32" hidden="1">#REF!,#REF!,#REF!</definedName>
    <definedName name="Z_1A8C061B_2301_11D3_BFD1_000039E37209_.wvu.Rows" localSheetId="23" hidden="1">#REF!,#REF!,#REF!</definedName>
    <definedName name="Z_1A8C061B_2301_11D3_BFD1_000039E37209_.wvu.Rows" hidden="1">#REF!,#REF!,#REF!</definedName>
    <definedName name="Z_1A8C061C_2301_11D3_BFD1_000039E37209_.wvu.Cols" localSheetId="1" hidden="1">#REF!,#REF!,#REF!</definedName>
    <definedName name="Z_1A8C061C_2301_11D3_BFD1_000039E37209_.wvu.Cols" localSheetId="18" hidden="1">#REF!,#REF!,#REF!</definedName>
    <definedName name="Z_1A8C061C_2301_11D3_BFD1_000039E37209_.wvu.Cols" localSheetId="19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10" hidden="1">#REF!,#REF!,#REF!</definedName>
    <definedName name="Z_1A8C061C_2301_11D3_BFD1_000039E37209_.wvu.Cols" localSheetId="26" hidden="1">#REF!,#REF!,#REF!</definedName>
    <definedName name="Z_1A8C061C_2301_11D3_BFD1_000039E37209_.wvu.Cols" localSheetId="27" hidden="1">#REF!,#REF!,#REF!</definedName>
    <definedName name="Z_1A8C061C_2301_11D3_BFD1_000039E37209_.wvu.Cols" localSheetId="31" hidden="1">#REF!,#REF!,#REF!</definedName>
    <definedName name="Z_1A8C061C_2301_11D3_BFD1_000039E37209_.wvu.Cols" localSheetId="32" hidden="1">#REF!,#REF!,#REF!</definedName>
    <definedName name="Z_1A8C061C_2301_11D3_BFD1_000039E37209_.wvu.Cols" localSheetId="23" hidden="1">#REF!,#REF!,#REF!</definedName>
    <definedName name="Z_1A8C061C_2301_11D3_BFD1_000039E37209_.wvu.Cols" hidden="1">#REF!,#REF!,#REF!</definedName>
    <definedName name="Z_1A8C061C_2301_11D3_BFD1_000039E37209_.wvu.Rows" localSheetId="1" hidden="1">#REF!,#REF!,#REF!</definedName>
    <definedName name="Z_1A8C061C_2301_11D3_BFD1_000039E37209_.wvu.Rows" localSheetId="19" hidden="1">#REF!,#REF!,#REF!</definedName>
    <definedName name="Z_1A8C061C_2301_11D3_BFD1_000039E37209_.wvu.Rows" localSheetId="3" hidden="1">#REF!,#REF!,#REF!</definedName>
    <definedName name="Z_1A8C061C_2301_11D3_BFD1_000039E37209_.wvu.Rows" localSheetId="4" hidden="1">#REF!,#REF!,#REF!</definedName>
    <definedName name="Z_1A8C061C_2301_11D3_BFD1_000039E37209_.wvu.Rows" localSheetId="5" hidden="1">#REF!,#REF!,#REF!</definedName>
    <definedName name="Z_1A8C061C_2301_11D3_BFD1_000039E37209_.wvu.Rows" localSheetId="26" hidden="1">#REF!,#REF!,#REF!</definedName>
    <definedName name="Z_1A8C061C_2301_11D3_BFD1_000039E37209_.wvu.Rows" localSheetId="27" hidden="1">#REF!,#REF!,#REF!</definedName>
    <definedName name="Z_1A8C061C_2301_11D3_BFD1_000039E37209_.wvu.Rows" localSheetId="31" hidden="1">#REF!,#REF!,#REF!</definedName>
    <definedName name="Z_1A8C061C_2301_11D3_BFD1_000039E37209_.wvu.Rows" localSheetId="32" hidden="1">#REF!,#REF!,#REF!</definedName>
    <definedName name="Z_1A8C061C_2301_11D3_BFD1_000039E37209_.wvu.Rows" localSheetId="23" hidden="1">#REF!,#REF!,#REF!</definedName>
    <definedName name="Z_1A8C061C_2301_11D3_BFD1_000039E37209_.wvu.Rows" hidden="1">#REF!,#REF!,#REF!</definedName>
    <definedName name="Z_1A8C061E_2301_11D3_BFD1_000039E37209_.wvu.Cols" localSheetId="1" hidden="1">#REF!,#REF!,#REF!</definedName>
    <definedName name="Z_1A8C061E_2301_11D3_BFD1_000039E37209_.wvu.Cols" localSheetId="19" hidden="1">#REF!,#REF!,#REF!</definedName>
    <definedName name="Z_1A8C061E_2301_11D3_BFD1_000039E37209_.wvu.Cols" localSheetId="3" hidden="1">#REF!,#REF!,#REF!</definedName>
    <definedName name="Z_1A8C061E_2301_11D3_BFD1_000039E37209_.wvu.Cols" localSheetId="4" hidden="1">#REF!,#REF!,#REF!</definedName>
    <definedName name="Z_1A8C061E_2301_11D3_BFD1_000039E37209_.wvu.Cols" localSheetId="5" hidden="1">#REF!,#REF!,#REF!</definedName>
    <definedName name="Z_1A8C061E_2301_11D3_BFD1_000039E37209_.wvu.Cols" localSheetId="26" hidden="1">#REF!,#REF!,#REF!</definedName>
    <definedName name="Z_1A8C061E_2301_11D3_BFD1_000039E37209_.wvu.Cols" localSheetId="27" hidden="1">#REF!,#REF!,#REF!</definedName>
    <definedName name="Z_1A8C061E_2301_11D3_BFD1_000039E37209_.wvu.Cols" localSheetId="31" hidden="1">#REF!,#REF!,#REF!</definedName>
    <definedName name="Z_1A8C061E_2301_11D3_BFD1_000039E37209_.wvu.Cols" localSheetId="32" hidden="1">#REF!,#REF!,#REF!</definedName>
    <definedName name="Z_1A8C061E_2301_11D3_BFD1_000039E37209_.wvu.Cols" localSheetId="23" hidden="1">#REF!,#REF!,#REF!</definedName>
    <definedName name="Z_1A8C061E_2301_11D3_BFD1_000039E37209_.wvu.Cols" hidden="1">#REF!,#REF!,#REF!</definedName>
    <definedName name="Z_1A8C061E_2301_11D3_BFD1_000039E37209_.wvu.Rows" localSheetId="1" hidden="1">#REF!,#REF!,#REF!</definedName>
    <definedName name="Z_1A8C061E_2301_11D3_BFD1_000039E37209_.wvu.Rows" localSheetId="19" hidden="1">#REF!,#REF!,#REF!</definedName>
    <definedName name="Z_1A8C061E_2301_11D3_BFD1_000039E37209_.wvu.Rows" localSheetId="3" hidden="1">#REF!,#REF!,#REF!</definedName>
    <definedName name="Z_1A8C061E_2301_11D3_BFD1_000039E37209_.wvu.Rows" localSheetId="4" hidden="1">#REF!,#REF!,#REF!</definedName>
    <definedName name="Z_1A8C061E_2301_11D3_BFD1_000039E37209_.wvu.Rows" localSheetId="5" hidden="1">#REF!,#REF!,#REF!</definedName>
    <definedName name="Z_1A8C061E_2301_11D3_BFD1_000039E37209_.wvu.Rows" localSheetId="26" hidden="1">#REF!,#REF!,#REF!</definedName>
    <definedName name="Z_1A8C061E_2301_11D3_BFD1_000039E37209_.wvu.Rows" localSheetId="27" hidden="1">#REF!,#REF!,#REF!</definedName>
    <definedName name="Z_1A8C061E_2301_11D3_BFD1_000039E37209_.wvu.Rows" localSheetId="31" hidden="1">#REF!,#REF!,#REF!</definedName>
    <definedName name="Z_1A8C061E_2301_11D3_BFD1_000039E37209_.wvu.Rows" localSheetId="32" hidden="1">#REF!,#REF!,#REF!</definedName>
    <definedName name="Z_1A8C061E_2301_11D3_BFD1_000039E37209_.wvu.Rows" localSheetId="23" hidden="1">#REF!,#REF!,#REF!</definedName>
    <definedName name="Z_1A8C061E_2301_11D3_BFD1_000039E37209_.wvu.Rows" hidden="1">#REF!,#REF!,#REF!</definedName>
    <definedName name="Z_1A8C061F_2301_11D3_BFD1_000039E37209_.wvu.Cols" localSheetId="1" hidden="1">#REF!,#REF!,#REF!</definedName>
    <definedName name="Z_1A8C061F_2301_11D3_BFD1_000039E37209_.wvu.Cols" localSheetId="19" hidden="1">#REF!,#REF!,#REF!</definedName>
    <definedName name="Z_1A8C061F_2301_11D3_BFD1_000039E37209_.wvu.Cols" localSheetId="3" hidden="1">#REF!,#REF!,#REF!</definedName>
    <definedName name="Z_1A8C061F_2301_11D3_BFD1_000039E37209_.wvu.Cols" localSheetId="4" hidden="1">#REF!,#REF!,#REF!</definedName>
    <definedName name="Z_1A8C061F_2301_11D3_BFD1_000039E37209_.wvu.Cols" localSheetId="5" hidden="1">#REF!,#REF!,#REF!</definedName>
    <definedName name="Z_1A8C061F_2301_11D3_BFD1_000039E37209_.wvu.Cols" localSheetId="26" hidden="1">#REF!,#REF!,#REF!</definedName>
    <definedName name="Z_1A8C061F_2301_11D3_BFD1_000039E37209_.wvu.Cols" localSheetId="27" hidden="1">#REF!,#REF!,#REF!</definedName>
    <definedName name="Z_1A8C061F_2301_11D3_BFD1_000039E37209_.wvu.Cols" localSheetId="31" hidden="1">#REF!,#REF!,#REF!</definedName>
    <definedName name="Z_1A8C061F_2301_11D3_BFD1_000039E37209_.wvu.Cols" localSheetId="32" hidden="1">#REF!,#REF!,#REF!</definedName>
    <definedName name="Z_1A8C061F_2301_11D3_BFD1_000039E37209_.wvu.Cols" localSheetId="23" hidden="1">#REF!,#REF!,#REF!</definedName>
    <definedName name="Z_1A8C061F_2301_11D3_BFD1_000039E37209_.wvu.Cols" hidden="1">#REF!,#REF!,#REF!</definedName>
    <definedName name="Z_1A8C061F_2301_11D3_BFD1_000039E37209_.wvu.Rows" localSheetId="1" hidden="1">#REF!,#REF!,#REF!</definedName>
    <definedName name="Z_1A8C061F_2301_11D3_BFD1_000039E37209_.wvu.Rows" localSheetId="19" hidden="1">#REF!,#REF!,#REF!</definedName>
    <definedName name="Z_1A8C061F_2301_11D3_BFD1_000039E37209_.wvu.Rows" localSheetId="3" hidden="1">#REF!,#REF!,#REF!</definedName>
    <definedName name="Z_1A8C061F_2301_11D3_BFD1_000039E37209_.wvu.Rows" localSheetId="4" hidden="1">#REF!,#REF!,#REF!</definedName>
    <definedName name="Z_1A8C061F_2301_11D3_BFD1_000039E37209_.wvu.Rows" localSheetId="5" hidden="1">#REF!,#REF!,#REF!</definedName>
    <definedName name="Z_1A8C061F_2301_11D3_BFD1_000039E37209_.wvu.Rows" localSheetId="26" hidden="1">#REF!,#REF!,#REF!</definedName>
    <definedName name="Z_1A8C061F_2301_11D3_BFD1_000039E37209_.wvu.Rows" localSheetId="27" hidden="1">#REF!,#REF!,#REF!</definedName>
    <definedName name="Z_1A8C061F_2301_11D3_BFD1_000039E37209_.wvu.Rows" localSheetId="31" hidden="1">#REF!,#REF!,#REF!</definedName>
    <definedName name="Z_1A8C061F_2301_11D3_BFD1_000039E37209_.wvu.Rows" localSheetId="32" hidden="1">#REF!,#REF!,#REF!</definedName>
    <definedName name="Z_1A8C061F_2301_11D3_BFD1_000039E37209_.wvu.Rows" localSheetId="23" hidden="1">#REF!,#REF!,#REF!</definedName>
    <definedName name="Z_1A8C061F_2301_11D3_BFD1_000039E37209_.wvu.Rows" hidden="1">#REF!,#REF!,#REF!</definedName>
    <definedName name="Z_95224721_0485_11D4_BFD1_00508B5F4DA4_.wvu.Cols" localSheetId="1" hidden="1">#REF!</definedName>
    <definedName name="Z_95224721_0485_11D4_BFD1_00508B5F4DA4_.wvu.Cols" localSheetId="18" hidden="1">#REF!</definedName>
    <definedName name="Z_95224721_0485_11D4_BFD1_00508B5F4DA4_.wvu.Cols" localSheetId="19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10" hidden="1">#REF!</definedName>
    <definedName name="Z_95224721_0485_11D4_BFD1_00508B5F4DA4_.wvu.Cols" localSheetId="24" hidden="1">#REF!</definedName>
    <definedName name="Z_95224721_0485_11D4_BFD1_00508B5F4DA4_.wvu.Cols" localSheetId="26" hidden="1">#REF!</definedName>
    <definedName name="Z_95224721_0485_11D4_BFD1_00508B5F4DA4_.wvu.Cols" localSheetId="27" hidden="1">#REF!</definedName>
    <definedName name="Z_95224721_0485_11D4_BFD1_00508B5F4DA4_.wvu.Cols" localSheetId="31" hidden="1">#REF!</definedName>
    <definedName name="Z_95224721_0485_11D4_BFD1_00508B5F4DA4_.wvu.Cols" localSheetId="32" hidden="1">#REF!</definedName>
    <definedName name="Z_95224721_0485_11D4_BFD1_00508B5F4DA4_.wvu.Cols" localSheetId="23" hidden="1">#REF!</definedName>
    <definedName name="Z_95224721_0485_11D4_BFD1_00508B5F4DA4_.wvu.Cols" localSheetId="25" hidden="1">#REF!</definedName>
    <definedName name="Z_95224721_0485_11D4_BFD1_00508B5F4DA4_.wvu.Cols" hidden="1">#REF!</definedName>
    <definedName name="zc" localSheetId="1" hidden="1">{"Riqfin97",#N/A,FALSE,"Tran";"Riqfinpro",#N/A,FALSE,"Tran"}</definedName>
    <definedName name="zc" localSheetId="18" hidden="1">{"Riqfin97",#N/A,FALSE,"Tran";"Riqfinpro",#N/A,FALSE,"Tran"}</definedName>
    <definedName name="zc" localSheetId="19" hidden="1">{"Riqfin97",#N/A,FALSE,"Tran";"Riqfinpro",#N/A,FALSE,"Tran"}</definedName>
    <definedName name="zc" localSheetId="40" hidden="1">{"Riqfin97",#N/A,FALSE,"Tran";"Riqfinpro",#N/A,FALSE,"Tran"}</definedName>
    <definedName name="zc" localSheetId="2" hidden="1">{"Riqfin97",#N/A,FALSE,"Tran";"Riqfinpro",#N/A,FALSE,"Tran"}</definedName>
    <definedName name="zc" localSheetId="3" hidden="1">{"Riqfin97",#N/A,FALSE,"Tran";"Riqfinpro",#N/A,FALSE,"Tran"}</definedName>
    <definedName name="zc" localSheetId="4" hidden="1">{"Riqfin97",#N/A,FALSE,"Tran";"Riqfinpro",#N/A,FALSE,"Tran"}</definedName>
    <definedName name="zc" localSheetId="5" hidden="1">{"Riqfin97",#N/A,FALSE,"Tran";"Riqfinpro",#N/A,FALSE,"Tran"}</definedName>
    <definedName name="zc" localSheetId="10" hidden="1">{"Riqfin97",#N/A,FALSE,"Tran";"Riqfinpro",#N/A,FALSE,"Tran"}</definedName>
    <definedName name="zc" localSheetId="24" hidden="1">{"Riqfin97",#N/A,FALSE,"Tran";"Riqfinpro",#N/A,FALSE,"Tran"}</definedName>
    <definedName name="zc" localSheetId="26" hidden="1">{"Riqfin97",#N/A,FALSE,"Tran";"Riqfinpro",#N/A,FALSE,"Tran"}</definedName>
    <definedName name="zc" localSheetId="27" hidden="1">{"Riqfin97",#N/A,FALSE,"Tran";"Riqfinpro",#N/A,FALSE,"Tran"}</definedName>
    <definedName name="zc" localSheetId="31" hidden="1">{"Riqfin97",#N/A,FALSE,"Tran";"Riqfinpro",#N/A,FALSE,"Tran"}</definedName>
    <definedName name="zc" localSheetId="32" hidden="1">{"Riqfin97",#N/A,FALSE,"Tran";"Riqfinpro",#N/A,FALSE,"Tran"}</definedName>
    <definedName name="zc" localSheetId="33" hidden="1">{"Riqfin97",#N/A,FALSE,"Tran";"Riqfinpro",#N/A,FALSE,"Tran"}</definedName>
    <definedName name="zc" localSheetId="34" hidden="1">{"Riqfin97",#N/A,FALSE,"Tran";"Riqfinpro",#N/A,FALSE,"Tran"}</definedName>
    <definedName name="zc" localSheetId="37" hidden="1">{"Riqfin97",#N/A,FALSE,"Tran";"Riqfinpro",#N/A,FALSE,"Tran"}</definedName>
    <definedName name="zc" localSheetId="38" hidden="1">{"Riqfin97",#N/A,FALSE,"Tran";"Riqfinpro",#N/A,FALSE,"Tran"}</definedName>
    <definedName name="zc" localSheetId="39" hidden="1">{"Riqfin97",#N/A,FALSE,"Tran";"Riqfinpro",#N/A,FALSE,"Tran"}</definedName>
    <definedName name="zc" localSheetId="20" hidden="1">{"Riqfin97",#N/A,FALSE,"Tran";"Riqfinpro",#N/A,FALSE,"Tran"}</definedName>
    <definedName name="zc" localSheetId="23" hidden="1">{"Riqfin97",#N/A,FALSE,"Tran";"Riqfinpro",#N/A,FALSE,"Tran"}</definedName>
    <definedName name="zc" localSheetId="25" hidden="1">{"Riqfin97",#N/A,FALSE,"Tran";"Riqfinpro",#N/A,FALSE,"Tran"}</definedName>
    <definedName name="zc" hidden="1">{"Riqfin97",#N/A,FALSE,"Tran";"Riqfinpro",#N/A,FALSE,"Tran"}</definedName>
    <definedName name="zio" localSheetId="1" hidden="1">{"Tab1",#N/A,FALSE,"P";"Tab2",#N/A,FALSE,"P"}</definedName>
    <definedName name="zio" localSheetId="18" hidden="1">{"Tab1",#N/A,FALSE,"P";"Tab2",#N/A,FALSE,"P"}</definedName>
    <definedName name="zio" localSheetId="19" hidden="1">{"Tab1",#N/A,FALSE,"P";"Tab2",#N/A,FALSE,"P"}</definedName>
    <definedName name="zio" localSheetId="40" hidden="1">{"Tab1",#N/A,FALSE,"P";"Tab2",#N/A,FALSE,"P"}</definedName>
    <definedName name="zio" localSheetId="2" hidden="1">{"Tab1",#N/A,FALSE,"P";"Tab2",#N/A,FALSE,"P"}</definedName>
    <definedName name="zio" localSheetId="3" hidden="1">{"Tab1",#N/A,FALSE,"P";"Tab2",#N/A,FALSE,"P"}</definedName>
    <definedName name="zio" localSheetId="4" hidden="1">{"Tab1",#N/A,FALSE,"P";"Tab2",#N/A,FALSE,"P"}</definedName>
    <definedName name="zio" localSheetId="5" hidden="1">{"Tab1",#N/A,FALSE,"P";"Tab2",#N/A,FALSE,"P"}</definedName>
    <definedName name="zio" localSheetId="10" hidden="1">{"Tab1",#N/A,FALSE,"P";"Tab2",#N/A,FALSE,"P"}</definedName>
    <definedName name="zio" localSheetId="24" hidden="1">{"Tab1",#N/A,FALSE,"P";"Tab2",#N/A,FALSE,"P"}</definedName>
    <definedName name="zio" localSheetId="26" hidden="1">{"Tab1",#N/A,FALSE,"P";"Tab2",#N/A,FALSE,"P"}</definedName>
    <definedName name="zio" localSheetId="27" hidden="1">{"Tab1",#N/A,FALSE,"P";"Tab2",#N/A,FALSE,"P"}</definedName>
    <definedName name="zio" localSheetId="31" hidden="1">{"Tab1",#N/A,FALSE,"P";"Tab2",#N/A,FALSE,"P"}</definedName>
    <definedName name="zio" localSheetId="32" hidden="1">{"Tab1",#N/A,FALSE,"P";"Tab2",#N/A,FALSE,"P"}</definedName>
    <definedName name="zio" localSheetId="33" hidden="1">{"Tab1",#N/A,FALSE,"P";"Tab2",#N/A,FALSE,"P"}</definedName>
    <definedName name="zio" localSheetId="34" hidden="1">{"Tab1",#N/A,FALSE,"P";"Tab2",#N/A,FALSE,"P"}</definedName>
    <definedName name="zio" localSheetId="37" hidden="1">{"Tab1",#N/A,FALSE,"P";"Tab2",#N/A,FALSE,"P"}</definedName>
    <definedName name="zio" localSheetId="38" hidden="1">{"Tab1",#N/A,FALSE,"P";"Tab2",#N/A,FALSE,"P"}</definedName>
    <definedName name="zio" localSheetId="39" hidden="1">{"Tab1",#N/A,FALSE,"P";"Tab2",#N/A,FALSE,"P"}</definedName>
    <definedName name="zio" localSheetId="20" hidden="1">{"Tab1",#N/A,FALSE,"P";"Tab2",#N/A,FALSE,"P"}</definedName>
    <definedName name="zio" localSheetId="23" hidden="1">{"Tab1",#N/A,FALSE,"P";"Tab2",#N/A,FALSE,"P"}</definedName>
    <definedName name="zio" localSheetId="25" hidden="1">{"Tab1",#N/A,FALSE,"P";"Tab2",#N/A,FALSE,"P"}</definedName>
    <definedName name="zio" hidden="1">{"Tab1",#N/A,FALSE,"P";"Tab2",#N/A,FALSE,"P"}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1">#REF!</definedName>
    <definedName name="zrrae" localSheetId="18">#REF!</definedName>
    <definedName name="zrrae" localSheetId="19">#REF!</definedName>
    <definedName name="zrrae" localSheetId="3">#REF!</definedName>
    <definedName name="zrrae" localSheetId="4">#REF!</definedName>
    <definedName name="zrrae" localSheetId="5">#REF!</definedName>
    <definedName name="zrrae" localSheetId="10">#REF!</definedName>
    <definedName name="zrrae" localSheetId="24">#REF!</definedName>
    <definedName name="zrrae" localSheetId="26">#REF!</definedName>
    <definedName name="zrrae" localSheetId="27">#REF!</definedName>
    <definedName name="zrrae" localSheetId="31">#REF!</definedName>
    <definedName name="zrrae" localSheetId="32">#REF!</definedName>
    <definedName name="zrrae" localSheetId="23">#REF!</definedName>
    <definedName name="zrrae" localSheetId="25">#REF!</definedName>
    <definedName name="zrrae">#REF!</definedName>
    <definedName name="zv" localSheetId="1" hidden="1">{"Tab1",#N/A,FALSE,"P";"Tab2",#N/A,FALSE,"P"}</definedName>
    <definedName name="zv" localSheetId="18" hidden="1">{"Tab1",#N/A,FALSE,"P";"Tab2",#N/A,FALSE,"P"}</definedName>
    <definedName name="zv" localSheetId="19" hidden="1">{"Tab1",#N/A,FALSE,"P";"Tab2",#N/A,FALSE,"P"}</definedName>
    <definedName name="zv" localSheetId="40" hidden="1">{"Tab1",#N/A,FALSE,"P";"Tab2",#N/A,FALSE,"P"}</definedName>
    <definedName name="zv" localSheetId="2" hidden="1">{"Tab1",#N/A,FALSE,"P";"Tab2",#N/A,FALSE,"P"}</definedName>
    <definedName name="zv" localSheetId="3" hidden="1">{"Tab1",#N/A,FALSE,"P";"Tab2",#N/A,FALSE,"P"}</definedName>
    <definedName name="zv" localSheetId="4" hidden="1">{"Tab1",#N/A,FALSE,"P";"Tab2",#N/A,FALSE,"P"}</definedName>
    <definedName name="zv" localSheetId="5" hidden="1">{"Tab1",#N/A,FALSE,"P";"Tab2",#N/A,FALSE,"P"}</definedName>
    <definedName name="zv" localSheetId="10" hidden="1">{"Tab1",#N/A,FALSE,"P";"Tab2",#N/A,FALSE,"P"}</definedName>
    <definedName name="zv" localSheetId="24" hidden="1">{"Tab1",#N/A,FALSE,"P";"Tab2",#N/A,FALSE,"P"}</definedName>
    <definedName name="zv" localSheetId="26" hidden="1">{"Tab1",#N/A,FALSE,"P";"Tab2",#N/A,FALSE,"P"}</definedName>
    <definedName name="zv" localSheetId="27" hidden="1">{"Tab1",#N/A,FALSE,"P";"Tab2",#N/A,FALSE,"P"}</definedName>
    <definedName name="zv" localSheetId="31" hidden="1">{"Tab1",#N/A,FALSE,"P";"Tab2",#N/A,FALSE,"P"}</definedName>
    <definedName name="zv" localSheetId="32" hidden="1">{"Tab1",#N/A,FALSE,"P";"Tab2",#N/A,FALSE,"P"}</definedName>
    <definedName name="zv" localSheetId="33" hidden="1">{"Tab1",#N/A,FALSE,"P";"Tab2",#N/A,FALSE,"P"}</definedName>
    <definedName name="zv" localSheetId="34" hidden="1">{"Tab1",#N/A,FALSE,"P";"Tab2",#N/A,FALSE,"P"}</definedName>
    <definedName name="zv" localSheetId="37" hidden="1">{"Tab1",#N/A,FALSE,"P";"Tab2",#N/A,FALSE,"P"}</definedName>
    <definedName name="zv" localSheetId="38" hidden="1">{"Tab1",#N/A,FALSE,"P";"Tab2",#N/A,FALSE,"P"}</definedName>
    <definedName name="zv" localSheetId="39" hidden="1">{"Tab1",#N/A,FALSE,"P";"Tab2",#N/A,FALSE,"P"}</definedName>
    <definedName name="zv" localSheetId="20" hidden="1">{"Tab1",#N/A,FALSE,"P";"Tab2",#N/A,FALSE,"P"}</definedName>
    <definedName name="zv" localSheetId="23" hidden="1">{"Tab1",#N/A,FALSE,"P";"Tab2",#N/A,FALSE,"P"}</definedName>
    <definedName name="zv" localSheetId="25" hidden="1">{"Tab1",#N/A,FALSE,"P";"Tab2",#N/A,FALSE,"P"}</definedName>
    <definedName name="zv" hidden="1">{"Tab1",#N/A,FALSE,"P";"Tab2",#N/A,FALSE,"P"}</definedName>
    <definedName name="zx" localSheetId="1" hidden="1">{"Tab1",#N/A,FALSE,"P";"Tab2",#N/A,FALSE,"P"}</definedName>
    <definedName name="zx" localSheetId="18" hidden="1">{"Tab1",#N/A,FALSE,"P";"Tab2",#N/A,FALSE,"P"}</definedName>
    <definedName name="zx" localSheetId="19" hidden="1">{"Tab1",#N/A,FALSE,"P";"Tab2",#N/A,FALSE,"P"}</definedName>
    <definedName name="zx" localSheetId="40" hidden="1">{"Tab1",#N/A,FALSE,"P";"Tab2",#N/A,FALSE,"P"}</definedName>
    <definedName name="zx" localSheetId="2" hidden="1">{"Tab1",#N/A,FALSE,"P";"Tab2",#N/A,FALSE,"P"}</definedName>
    <definedName name="zx" localSheetId="3" hidden="1">{"Tab1",#N/A,FALSE,"P";"Tab2",#N/A,FALSE,"P"}</definedName>
    <definedName name="zx" localSheetId="4" hidden="1">{"Tab1",#N/A,FALSE,"P";"Tab2",#N/A,FALSE,"P"}</definedName>
    <definedName name="zx" localSheetId="5" hidden="1">{"Tab1",#N/A,FALSE,"P";"Tab2",#N/A,FALSE,"P"}</definedName>
    <definedName name="zx" localSheetId="10" hidden="1">{"Tab1",#N/A,FALSE,"P";"Tab2",#N/A,FALSE,"P"}</definedName>
    <definedName name="zx" localSheetId="24" hidden="1">{"Tab1",#N/A,FALSE,"P";"Tab2",#N/A,FALSE,"P"}</definedName>
    <definedName name="zx" localSheetId="26" hidden="1">{"Tab1",#N/A,FALSE,"P";"Tab2",#N/A,FALSE,"P"}</definedName>
    <definedName name="zx" localSheetId="27" hidden="1">{"Tab1",#N/A,FALSE,"P";"Tab2",#N/A,FALSE,"P"}</definedName>
    <definedName name="zx" localSheetId="31" hidden="1">{"Tab1",#N/A,FALSE,"P";"Tab2",#N/A,FALSE,"P"}</definedName>
    <definedName name="zx" localSheetId="32" hidden="1">{"Tab1",#N/A,FALSE,"P";"Tab2",#N/A,FALSE,"P"}</definedName>
    <definedName name="zx" localSheetId="33" hidden="1">{"Tab1",#N/A,FALSE,"P";"Tab2",#N/A,FALSE,"P"}</definedName>
    <definedName name="zx" localSheetId="34" hidden="1">{"Tab1",#N/A,FALSE,"P";"Tab2",#N/A,FALSE,"P"}</definedName>
    <definedName name="zx" localSheetId="37" hidden="1">{"Tab1",#N/A,FALSE,"P";"Tab2",#N/A,FALSE,"P"}</definedName>
    <definedName name="zx" localSheetId="38" hidden="1">{"Tab1",#N/A,FALSE,"P";"Tab2",#N/A,FALSE,"P"}</definedName>
    <definedName name="zx" localSheetId="39" hidden="1">{"Tab1",#N/A,FALSE,"P";"Tab2",#N/A,FALSE,"P"}</definedName>
    <definedName name="zx" localSheetId="20" hidden="1">{"Tab1",#N/A,FALSE,"P";"Tab2",#N/A,FALSE,"P"}</definedName>
    <definedName name="zx" localSheetId="23" hidden="1">{"Tab1",#N/A,FALSE,"P";"Tab2",#N/A,FALSE,"P"}</definedName>
    <definedName name="zx" localSheetId="25" hidden="1">{"Tab1",#N/A,FALSE,"P";"Tab2",#N/A,FALSE,"P"}</definedName>
    <definedName name="zx" hidden="1">{"Tab1",#N/A,FALSE,"P";"Tab2",#N/A,FALSE,"P"}</definedName>
    <definedName name="zz" localSheetId="1" hidden="1">{"Tab1",#N/A,FALSE,"P";"Tab2",#N/A,FALSE,"P"}</definedName>
    <definedName name="zz" localSheetId="18" hidden="1">{"Tab1",#N/A,FALSE,"P";"Tab2",#N/A,FALSE,"P"}</definedName>
    <definedName name="zz" localSheetId="19" hidden="1">{"Tab1",#N/A,FALSE,"P";"Tab2",#N/A,FALSE,"P"}</definedName>
    <definedName name="zz" localSheetId="40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10" hidden="1">{"Tab1",#N/A,FALSE,"P";"Tab2",#N/A,FALSE,"P"}</definedName>
    <definedName name="zz" localSheetId="24" hidden="1">{"Tab1",#N/A,FALSE,"P";"Tab2",#N/A,FALSE,"P"}</definedName>
    <definedName name="zz" localSheetId="26" hidden="1">{"Tab1",#N/A,FALSE,"P";"Tab2",#N/A,FALSE,"P"}</definedName>
    <definedName name="zz" localSheetId="27" hidden="1">{"Tab1",#N/A,FALSE,"P";"Tab2",#N/A,FALSE,"P"}</definedName>
    <definedName name="zz" localSheetId="31" hidden="1">{"Tab1",#N/A,FALSE,"P";"Tab2",#N/A,FALSE,"P"}</definedName>
    <definedName name="zz" localSheetId="32" hidden="1">{"Tab1",#N/A,FALSE,"P";"Tab2",#N/A,FALSE,"P"}</definedName>
    <definedName name="zz" localSheetId="33" hidden="1">{"Tab1",#N/A,FALSE,"P";"Tab2",#N/A,FALSE,"P"}</definedName>
    <definedName name="zz" localSheetId="34" hidden="1">{"Tab1",#N/A,FALSE,"P";"Tab2",#N/A,FALSE,"P"}</definedName>
    <definedName name="zz" localSheetId="37" hidden="1">{"Tab1",#N/A,FALSE,"P";"Tab2",#N/A,FALSE,"P"}</definedName>
    <definedName name="zz" localSheetId="38" hidden="1">{"Tab1",#N/A,FALSE,"P";"Tab2",#N/A,FALSE,"P"}</definedName>
    <definedName name="zz" localSheetId="39" hidden="1">{"Tab1",#N/A,FALSE,"P";"Tab2",#N/A,FALSE,"P"}</definedName>
    <definedName name="zz" localSheetId="20" hidden="1">{"Tab1",#N/A,FALSE,"P";"Tab2",#N/A,FALSE,"P"}</definedName>
    <definedName name="zz" localSheetId="23" hidden="1">{"Tab1",#N/A,FALSE,"P";"Tab2",#N/A,FALSE,"P"}</definedName>
    <definedName name="zz" localSheetId="25" hidden="1">{"Tab1",#N/A,FALSE,"P";"Tab2",#N/A,FALSE,"P"}</definedName>
    <definedName name="zz" hidden="1">{"Tab1",#N/A,FALSE,"P";"Tab2",#N/A,FALSE,"P"}</definedName>
    <definedName name="zzrr" localSheetId="1">#REF!</definedName>
    <definedName name="zzrr" localSheetId="18">#REF!</definedName>
    <definedName name="zzrr" localSheetId="19">#REF!</definedName>
    <definedName name="zzrr" localSheetId="3">#REF!</definedName>
    <definedName name="zzrr" localSheetId="4">#REF!</definedName>
    <definedName name="zzrr" localSheetId="5">#REF!</definedName>
    <definedName name="zzrr" localSheetId="10">#REF!</definedName>
    <definedName name="zzrr" localSheetId="24">#REF!</definedName>
    <definedName name="zzrr" localSheetId="26">#REF!</definedName>
    <definedName name="zzrr" localSheetId="27">#REF!</definedName>
    <definedName name="zzrr" localSheetId="31">#REF!</definedName>
    <definedName name="zzrr" localSheetId="32">#REF!</definedName>
    <definedName name="zzrr" localSheetId="23">#REF!</definedName>
    <definedName name="zzrr" localSheetId="25">#REF!</definedName>
    <definedName name="zzrr">#REF!</definedName>
    <definedName name="zzzz" localSheetId="1" hidden="1">{"Tab1",#N/A,FALSE,"P";"Tab2",#N/A,FALSE,"P"}</definedName>
    <definedName name="zzzz" localSheetId="18" hidden="1">{"Tab1",#N/A,FALSE,"P";"Tab2",#N/A,FALSE,"P"}</definedName>
    <definedName name="zzzz" localSheetId="19" hidden="1">{"Tab1",#N/A,FALSE,"P";"Tab2",#N/A,FALSE,"P"}</definedName>
    <definedName name="zzzz" localSheetId="40" hidden="1">{"Tab1",#N/A,FALSE,"P";"Tab2",#N/A,FALSE,"P"}</definedName>
    <definedName name="zzzz" localSheetId="2" hidden="1">{"Tab1",#N/A,FALSE,"P";"Tab2",#N/A,FALSE,"P"}</definedName>
    <definedName name="zzzz" localSheetId="3" hidden="1">{"Tab1",#N/A,FALSE,"P";"Tab2",#N/A,FALSE,"P"}</definedName>
    <definedName name="zzzz" localSheetId="4" hidden="1">{"Tab1",#N/A,FALSE,"P";"Tab2",#N/A,FALSE,"P"}</definedName>
    <definedName name="zzzz" localSheetId="5" hidden="1">{"Tab1",#N/A,FALSE,"P";"Tab2",#N/A,FALSE,"P"}</definedName>
    <definedName name="zzzz" localSheetId="10" hidden="1">{"Tab1",#N/A,FALSE,"P";"Tab2",#N/A,FALSE,"P"}</definedName>
    <definedName name="zzzz" localSheetId="24" hidden="1">{"Tab1",#N/A,FALSE,"P";"Tab2",#N/A,FALSE,"P"}</definedName>
    <definedName name="zzzz" localSheetId="26" hidden="1">{"Tab1",#N/A,FALSE,"P";"Tab2",#N/A,FALSE,"P"}</definedName>
    <definedName name="zzzz" localSheetId="27" hidden="1">{"Tab1",#N/A,FALSE,"P";"Tab2",#N/A,FALSE,"P"}</definedName>
    <definedName name="zzzz" localSheetId="31" hidden="1">{"Tab1",#N/A,FALSE,"P";"Tab2",#N/A,FALSE,"P"}</definedName>
    <definedName name="zzzz" localSheetId="32" hidden="1">{"Tab1",#N/A,FALSE,"P";"Tab2",#N/A,FALSE,"P"}</definedName>
    <definedName name="zzzz" localSheetId="33" hidden="1">{"Tab1",#N/A,FALSE,"P";"Tab2",#N/A,FALSE,"P"}</definedName>
    <definedName name="zzzz" localSheetId="34" hidden="1">{"Tab1",#N/A,FALSE,"P";"Tab2",#N/A,FALSE,"P"}</definedName>
    <definedName name="zzzz" localSheetId="37" hidden="1">{"Tab1",#N/A,FALSE,"P";"Tab2",#N/A,FALSE,"P"}</definedName>
    <definedName name="zzzz" localSheetId="38" hidden="1">{"Tab1",#N/A,FALSE,"P";"Tab2",#N/A,FALSE,"P"}</definedName>
    <definedName name="zzzz" localSheetId="39" hidden="1">{"Tab1",#N/A,FALSE,"P";"Tab2",#N/A,FALSE,"P"}</definedName>
    <definedName name="zzzz" localSheetId="20" hidden="1">{"Tab1",#N/A,FALSE,"P";"Tab2",#N/A,FALSE,"P"}</definedName>
    <definedName name="zzzz" localSheetId="23" hidden="1">{"Tab1",#N/A,FALSE,"P";"Tab2",#N/A,FALSE,"P"}</definedName>
    <definedName name="zzzz" localSheetId="25" hidden="1">{"Tab1",#N/A,FALSE,"P";"Tab2",#N/A,FALSE,"P"}</definedName>
    <definedName name="zzzz" hidden="1">{"Tab1",#N/A,FALSE,"P";"Tab2",#N/A,FALSE,"P"}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1" l="1"/>
  <c r="D43" i="21"/>
  <c r="F16" i="40"/>
  <c r="E16" i="40"/>
  <c r="D16" i="40"/>
  <c r="C16" i="40"/>
  <c r="F15" i="40"/>
  <c r="E15" i="40"/>
  <c r="D15" i="40"/>
  <c r="C15" i="40"/>
  <c r="K27" i="38"/>
  <c r="J27" i="38"/>
  <c r="H27" i="38"/>
  <c r="I27" i="38" s="1"/>
  <c r="K26" i="38"/>
  <c r="J26" i="38"/>
  <c r="H26" i="38"/>
  <c r="I26" i="38" s="1"/>
  <c r="K25" i="38"/>
  <c r="J25" i="38"/>
  <c r="H25" i="38"/>
  <c r="I25" i="38" s="1"/>
  <c r="K24" i="38"/>
  <c r="J24" i="38"/>
  <c r="H24" i="38"/>
  <c r="I24" i="38" s="1"/>
  <c r="K23" i="38"/>
  <c r="J23" i="38"/>
  <c r="H23" i="38"/>
  <c r="I23" i="38" s="1"/>
  <c r="K22" i="38"/>
  <c r="J22" i="38"/>
  <c r="H22" i="38"/>
  <c r="I22" i="38" s="1"/>
  <c r="K21" i="38"/>
  <c r="J21" i="38"/>
  <c r="H21" i="38"/>
  <c r="I21" i="38" s="1"/>
  <c r="K20" i="38"/>
  <c r="J20" i="38"/>
  <c r="I20" i="38"/>
  <c r="H20" i="38"/>
  <c r="K19" i="38"/>
  <c r="J19" i="38"/>
  <c r="H19" i="38"/>
  <c r="I19" i="38" s="1"/>
  <c r="K18" i="38"/>
  <c r="J18" i="38"/>
  <c r="H18" i="38"/>
  <c r="I18" i="38" s="1"/>
  <c r="K17" i="38"/>
  <c r="J17" i="38"/>
  <c r="H17" i="38"/>
  <c r="I17" i="38" s="1"/>
  <c r="K16" i="38"/>
  <c r="J16" i="38"/>
  <c r="H16" i="38"/>
  <c r="I16" i="38" s="1"/>
  <c r="K15" i="38"/>
  <c r="J15" i="38"/>
  <c r="H15" i="38"/>
  <c r="I15" i="38" s="1"/>
  <c r="K14" i="38"/>
  <c r="J14" i="38"/>
  <c r="H14" i="38"/>
  <c r="I14" i="38" s="1"/>
  <c r="K13" i="38"/>
  <c r="J13" i="38"/>
  <c r="H13" i="38"/>
  <c r="I13" i="38" s="1"/>
  <c r="F18" i="36"/>
  <c r="D18" i="36"/>
  <c r="H16" i="36"/>
  <c r="G16" i="36"/>
  <c r="E16" i="36"/>
  <c r="H15" i="36"/>
  <c r="G15" i="36"/>
  <c r="E15" i="36"/>
  <c r="H13" i="36"/>
  <c r="G13" i="36"/>
  <c r="E13" i="36"/>
  <c r="H12" i="36"/>
  <c r="G12" i="36"/>
  <c r="E12" i="36"/>
  <c r="H11" i="36"/>
  <c r="G11" i="36"/>
  <c r="E11" i="36"/>
  <c r="H10" i="36"/>
  <c r="G10" i="36"/>
  <c r="G18" i="36" s="1"/>
  <c r="E10" i="36"/>
  <c r="E18" i="36" s="1"/>
  <c r="H9" i="36"/>
  <c r="G9" i="36"/>
  <c r="E9" i="36"/>
  <c r="H18" i="36" l="1"/>
  <c r="F24" i="33" l="1"/>
  <c r="F23" i="33"/>
  <c r="F22" i="33"/>
  <c r="F21" i="33"/>
  <c r="D20" i="33"/>
  <c r="F20" i="33" s="1"/>
  <c r="F19" i="33"/>
  <c r="F18" i="33"/>
  <c r="F17" i="33"/>
  <c r="F16" i="33"/>
  <c r="F15" i="33"/>
  <c r="D14" i="33"/>
  <c r="F14" i="33" s="1"/>
  <c r="D13" i="33" l="1"/>
  <c r="D25" i="33" s="1"/>
  <c r="F25" i="33" s="1"/>
  <c r="E21" i="33"/>
  <c r="E17" i="33"/>
  <c r="E24" i="33"/>
  <c r="E20" i="33"/>
  <c r="E18" i="33" l="1"/>
  <c r="E14" i="33"/>
  <c r="E15" i="33"/>
  <c r="E25" i="33"/>
  <c r="E23" i="33"/>
  <c r="E22" i="33"/>
  <c r="E13" i="33"/>
  <c r="E19" i="33"/>
  <c r="E16" i="33"/>
  <c r="F13" i="33"/>
  <c r="M25" i="32"/>
  <c r="L25" i="32"/>
  <c r="K25" i="32"/>
  <c r="J25" i="32"/>
  <c r="N24" i="32"/>
  <c r="M24" i="32"/>
  <c r="L24" i="32"/>
  <c r="K24" i="32"/>
  <c r="J24" i="32"/>
  <c r="M23" i="32"/>
  <c r="L23" i="32"/>
  <c r="K23" i="32"/>
  <c r="J23" i="32"/>
  <c r="I22" i="32"/>
  <c r="H22" i="32"/>
  <c r="N25" i="32" s="1"/>
  <c r="G22" i="32"/>
  <c r="F22" i="32"/>
  <c r="E22" i="32"/>
  <c r="D22" i="32"/>
  <c r="M21" i="32"/>
  <c r="L21" i="32"/>
  <c r="K21" i="32"/>
  <c r="J21" i="32"/>
  <c r="N20" i="32"/>
  <c r="M20" i="32"/>
  <c r="L20" i="32"/>
  <c r="K20" i="32"/>
  <c r="J20" i="32"/>
  <c r="M19" i="32"/>
  <c r="L19" i="32"/>
  <c r="K19" i="32"/>
  <c r="J19" i="32"/>
  <c r="I18" i="32"/>
  <c r="H18" i="32"/>
  <c r="M18" i="32" s="1"/>
  <c r="G18" i="32"/>
  <c r="G17" i="32" s="1"/>
  <c r="F18" i="32"/>
  <c r="F17" i="32" s="1"/>
  <c r="E18" i="32"/>
  <c r="E17" i="32" s="1"/>
  <c r="D18" i="32"/>
  <c r="I17" i="32"/>
  <c r="D17" i="32"/>
  <c r="L72" i="31"/>
  <c r="K72" i="31"/>
  <c r="J72" i="31"/>
  <c r="I71" i="31"/>
  <c r="H71" i="31"/>
  <c r="L71" i="31" s="1"/>
  <c r="G71" i="31"/>
  <c r="F71" i="31"/>
  <c r="F70" i="31" s="1"/>
  <c r="F69" i="31" s="1"/>
  <c r="E71" i="31"/>
  <c r="E70" i="31" s="1"/>
  <c r="E69" i="31" s="1"/>
  <c r="D71" i="31"/>
  <c r="I70" i="31"/>
  <c r="H70" i="31"/>
  <c r="L70" i="31" s="1"/>
  <c r="G70" i="31"/>
  <c r="G69" i="31" s="1"/>
  <c r="D70" i="31"/>
  <c r="I69" i="31"/>
  <c r="H69" i="31"/>
  <c r="L69" i="31" s="1"/>
  <c r="D69" i="31"/>
  <c r="L68" i="31"/>
  <c r="K68" i="31"/>
  <c r="J68" i="31"/>
  <c r="L67" i="31"/>
  <c r="K67" i="31"/>
  <c r="J67" i="31"/>
  <c r="I66" i="31"/>
  <c r="H66" i="31"/>
  <c r="L66" i="31" s="1"/>
  <c r="G66" i="31"/>
  <c r="F66" i="31"/>
  <c r="E66" i="31"/>
  <c r="D66" i="31"/>
  <c r="L65" i="31"/>
  <c r="K65" i="31"/>
  <c r="J65" i="31"/>
  <c r="L64" i="31"/>
  <c r="K64" i="31"/>
  <c r="J64" i="31"/>
  <c r="I63" i="31"/>
  <c r="H63" i="31"/>
  <c r="L63" i="31" s="1"/>
  <c r="G63" i="31"/>
  <c r="G56" i="31" s="1"/>
  <c r="G55" i="31" s="1"/>
  <c r="F63" i="31"/>
  <c r="F56" i="31" s="1"/>
  <c r="F55" i="31" s="1"/>
  <c r="E63" i="31"/>
  <c r="D63" i="31"/>
  <c r="L62" i="31"/>
  <c r="K62" i="31"/>
  <c r="J62" i="31"/>
  <c r="L61" i="31"/>
  <c r="K61" i="31"/>
  <c r="J61" i="31"/>
  <c r="K60" i="31"/>
  <c r="J60" i="31"/>
  <c r="K59" i="31"/>
  <c r="J59" i="31"/>
  <c r="L58" i="31"/>
  <c r="K58" i="31"/>
  <c r="J58" i="31"/>
  <c r="L57" i="31"/>
  <c r="K57" i="31"/>
  <c r="I57" i="31"/>
  <c r="H57" i="31"/>
  <c r="J57" i="31" s="1"/>
  <c r="G57" i="31"/>
  <c r="F57" i="31"/>
  <c r="E57" i="31"/>
  <c r="D57" i="31"/>
  <c r="D56" i="31" s="1"/>
  <c r="D55" i="31" s="1"/>
  <c r="I56" i="31"/>
  <c r="I55" i="31" s="1"/>
  <c r="E56" i="31"/>
  <c r="E55" i="31" s="1"/>
  <c r="L54" i="31"/>
  <c r="K54" i="31"/>
  <c r="J54" i="31"/>
  <c r="L53" i="31"/>
  <c r="K53" i="31"/>
  <c r="J53" i="31"/>
  <c r="L52" i="31"/>
  <c r="K52" i="31"/>
  <c r="J52" i="31"/>
  <c r="I51" i="31"/>
  <c r="H51" i="31"/>
  <c r="L51" i="31" s="1"/>
  <c r="G51" i="31"/>
  <c r="G50" i="31" s="1"/>
  <c r="G49" i="31" s="1"/>
  <c r="F51" i="31"/>
  <c r="F50" i="31" s="1"/>
  <c r="F49" i="31" s="1"/>
  <c r="E51" i="31"/>
  <c r="D51" i="31"/>
  <c r="D50" i="31" s="1"/>
  <c r="D49" i="31" s="1"/>
  <c r="D48" i="31" s="1"/>
  <c r="I50" i="31"/>
  <c r="I49" i="31" s="1"/>
  <c r="I48" i="31" s="1"/>
  <c r="E50" i="31"/>
  <c r="E49" i="31" s="1"/>
  <c r="E48" i="31" s="1"/>
  <c r="L47" i="31"/>
  <c r="K47" i="31"/>
  <c r="J47" i="31"/>
  <c r="I46" i="31"/>
  <c r="H46" i="31"/>
  <c r="L46" i="31" s="1"/>
  <c r="G46" i="31"/>
  <c r="F46" i="31"/>
  <c r="F43" i="31" s="1"/>
  <c r="F39" i="31" s="1"/>
  <c r="E46" i="31"/>
  <c r="D46" i="31"/>
  <c r="L45" i="31"/>
  <c r="K45" i="31"/>
  <c r="J45" i="31"/>
  <c r="L44" i="31"/>
  <c r="K44" i="31"/>
  <c r="I44" i="31"/>
  <c r="I43" i="31" s="1"/>
  <c r="I39" i="31" s="1"/>
  <c r="H44" i="31"/>
  <c r="G44" i="31"/>
  <c r="G43" i="31" s="1"/>
  <c r="F44" i="31"/>
  <c r="E44" i="31"/>
  <c r="D44" i="31"/>
  <c r="J44" i="31" s="1"/>
  <c r="E43" i="31"/>
  <c r="D43" i="31"/>
  <c r="D39" i="31" s="1"/>
  <c r="L42" i="31"/>
  <c r="K42" i="31"/>
  <c r="J42" i="31"/>
  <c r="L41" i="31"/>
  <c r="K41" i="31"/>
  <c r="J41" i="31"/>
  <c r="L40" i="31"/>
  <c r="K40" i="31"/>
  <c r="I40" i="31"/>
  <c r="H40" i="31"/>
  <c r="G40" i="31"/>
  <c r="G39" i="31" s="1"/>
  <c r="F40" i="31"/>
  <c r="E40" i="31"/>
  <c r="D40" i="31"/>
  <c r="J40" i="31" s="1"/>
  <c r="E39" i="31"/>
  <c r="L38" i="31"/>
  <c r="K38" i="31"/>
  <c r="J38" i="31"/>
  <c r="L37" i="31"/>
  <c r="K37" i="31"/>
  <c r="J37" i="31"/>
  <c r="L36" i="31"/>
  <c r="K36" i="31"/>
  <c r="I36" i="31"/>
  <c r="H36" i="31"/>
  <c r="G36" i="31"/>
  <c r="F36" i="31"/>
  <c r="E36" i="31"/>
  <c r="D36" i="31"/>
  <c r="D30" i="31" s="1"/>
  <c r="L35" i="31"/>
  <c r="K35" i="31"/>
  <c r="J35" i="31"/>
  <c r="L34" i="31"/>
  <c r="K34" i="31"/>
  <c r="J34" i="31"/>
  <c r="L33" i="31"/>
  <c r="K33" i="31"/>
  <c r="J33" i="31"/>
  <c r="I33" i="31"/>
  <c r="I30" i="31" s="1"/>
  <c r="I26" i="31" s="1"/>
  <c r="H33" i="31"/>
  <c r="G33" i="31"/>
  <c r="F33" i="31"/>
  <c r="E33" i="31"/>
  <c r="D33" i="31"/>
  <c r="L32" i="31"/>
  <c r="K32" i="31"/>
  <c r="J32" i="31"/>
  <c r="I31" i="31"/>
  <c r="H31" i="31"/>
  <c r="L31" i="31" s="1"/>
  <c r="G31" i="31"/>
  <c r="F31" i="31"/>
  <c r="F30" i="31" s="1"/>
  <c r="F26" i="31" s="1"/>
  <c r="E31" i="31"/>
  <c r="E30" i="31" s="1"/>
  <c r="E26" i="31" s="1"/>
  <c r="D31" i="31"/>
  <c r="H30" i="31"/>
  <c r="L30" i="31" s="1"/>
  <c r="G30" i="31"/>
  <c r="G26" i="31" s="1"/>
  <c r="L29" i="31"/>
  <c r="K29" i="31"/>
  <c r="J29" i="31"/>
  <c r="L28" i="31"/>
  <c r="K28" i="31"/>
  <c r="I28" i="31"/>
  <c r="H28" i="31"/>
  <c r="G28" i="31"/>
  <c r="F28" i="31"/>
  <c r="E28" i="31"/>
  <c r="D28" i="31"/>
  <c r="J28" i="31" s="1"/>
  <c r="L27" i="31"/>
  <c r="K27" i="31"/>
  <c r="I27" i="31"/>
  <c r="H27" i="31"/>
  <c r="G27" i="31"/>
  <c r="F27" i="31"/>
  <c r="E27" i="31"/>
  <c r="D27" i="31"/>
  <c r="J27" i="31" s="1"/>
  <c r="L25" i="31"/>
  <c r="K25" i="31"/>
  <c r="J25" i="31"/>
  <c r="J24" i="31"/>
  <c r="I24" i="31"/>
  <c r="I21" i="31" s="1"/>
  <c r="H24" i="31"/>
  <c r="L24" i="31" s="1"/>
  <c r="G24" i="31"/>
  <c r="F24" i="31"/>
  <c r="E24" i="31"/>
  <c r="D24" i="31"/>
  <c r="L23" i="31"/>
  <c r="K23" i="31"/>
  <c r="J23" i="31"/>
  <c r="L22" i="31"/>
  <c r="I22" i="31"/>
  <c r="H22" i="31"/>
  <c r="G22" i="31"/>
  <c r="F22" i="31"/>
  <c r="K22" i="31" s="1"/>
  <c r="E22" i="31"/>
  <c r="D22" i="31"/>
  <c r="J22" i="31" s="1"/>
  <c r="G21" i="31"/>
  <c r="G17" i="31" s="1"/>
  <c r="G16" i="31" s="1"/>
  <c r="F21" i="31"/>
  <c r="F17" i="31" s="1"/>
  <c r="E21" i="31"/>
  <c r="E17" i="31" s="1"/>
  <c r="E16" i="31" s="1"/>
  <c r="D21" i="31"/>
  <c r="L20" i="31"/>
  <c r="K20" i="31"/>
  <c r="J20" i="31"/>
  <c r="K19" i="31"/>
  <c r="J19" i="31"/>
  <c r="I19" i="31"/>
  <c r="I18" i="31" s="1"/>
  <c r="I17" i="31" s="1"/>
  <c r="H19" i="31"/>
  <c r="L19" i="31" s="1"/>
  <c r="G19" i="31"/>
  <c r="F19" i="31"/>
  <c r="E19" i="31"/>
  <c r="D19" i="31"/>
  <c r="L18" i="31"/>
  <c r="K18" i="31"/>
  <c r="J18" i="31"/>
  <c r="H18" i="31"/>
  <c r="G18" i="31"/>
  <c r="E18" i="31"/>
  <c r="D18" i="31"/>
  <c r="D17" i="31"/>
  <c r="I28" i="30"/>
  <c r="G28" i="30"/>
  <c r="H28" i="30" s="1"/>
  <c r="F28" i="30"/>
  <c r="E28" i="30"/>
  <c r="D28" i="30"/>
  <c r="I27" i="30"/>
  <c r="H27" i="30"/>
  <c r="I26" i="30"/>
  <c r="H26" i="30"/>
  <c r="D25" i="30"/>
  <c r="I24" i="30"/>
  <c r="G24" i="30"/>
  <c r="H24" i="30" s="1"/>
  <c r="F24" i="30"/>
  <c r="E24" i="30"/>
  <c r="D24" i="30"/>
  <c r="I23" i="30"/>
  <c r="H23" i="30"/>
  <c r="G23" i="30"/>
  <c r="F23" i="30"/>
  <c r="E23" i="30"/>
  <c r="D23" i="30"/>
  <c r="G22" i="30"/>
  <c r="I22" i="30" s="1"/>
  <c r="F22" i="30"/>
  <c r="I20" i="30"/>
  <c r="H20" i="30"/>
  <c r="I19" i="30"/>
  <c r="H19" i="30"/>
  <c r="I18" i="30"/>
  <c r="H18" i="30"/>
  <c r="I17" i="30"/>
  <c r="G17" i="30"/>
  <c r="H17" i="30" s="1"/>
  <c r="F17" i="30"/>
  <c r="E17" i="30"/>
  <c r="D17" i="30"/>
  <c r="I16" i="30"/>
  <c r="H16" i="30"/>
  <c r="I15" i="30"/>
  <c r="H15" i="30"/>
  <c r="H14" i="30"/>
  <c r="G14" i="30"/>
  <c r="I14" i="30" s="1"/>
  <c r="F14" i="30"/>
  <c r="F25" i="30" s="1"/>
  <c r="E14" i="30"/>
  <c r="E25" i="30" s="1"/>
  <c r="D14" i="30"/>
  <c r="D22" i="30" s="1"/>
  <c r="I32" i="29"/>
  <c r="I31" i="29"/>
  <c r="I30" i="29"/>
  <c r="I29" i="29"/>
  <c r="H28" i="29"/>
  <c r="G28" i="29"/>
  <c r="I28" i="29" s="1"/>
  <c r="F28" i="29"/>
  <c r="E28" i="29"/>
  <c r="D28" i="29"/>
  <c r="C28" i="29"/>
  <c r="I27" i="29"/>
  <c r="H26" i="29"/>
  <c r="H23" i="29" s="1"/>
  <c r="G26" i="29"/>
  <c r="I26" i="29" s="1"/>
  <c r="F26" i="29"/>
  <c r="E26" i="29"/>
  <c r="D26" i="29"/>
  <c r="C26" i="29"/>
  <c r="I25" i="29"/>
  <c r="H24" i="29"/>
  <c r="G24" i="29"/>
  <c r="I24" i="29" s="1"/>
  <c r="F24" i="29"/>
  <c r="F23" i="29" s="1"/>
  <c r="E24" i="29"/>
  <c r="E23" i="29" s="1"/>
  <c r="D24" i="29"/>
  <c r="D23" i="29" s="1"/>
  <c r="C24" i="29"/>
  <c r="C23" i="29"/>
  <c r="I22" i="29"/>
  <c r="H21" i="29"/>
  <c r="G21" i="29"/>
  <c r="I21" i="29" s="1"/>
  <c r="F21" i="29"/>
  <c r="F20" i="29" s="1"/>
  <c r="E21" i="29"/>
  <c r="E20" i="29" s="1"/>
  <c r="D21" i="29"/>
  <c r="D20" i="29" s="1"/>
  <c r="C21" i="29"/>
  <c r="C20" i="29" s="1"/>
  <c r="H20" i="29"/>
  <c r="G20" i="29"/>
  <c r="I19" i="29"/>
  <c r="H18" i="29"/>
  <c r="H15" i="29" s="1"/>
  <c r="H33" i="29" s="1"/>
  <c r="G18" i="29"/>
  <c r="I18" i="29" s="1"/>
  <c r="F18" i="29"/>
  <c r="E18" i="29"/>
  <c r="D18" i="29"/>
  <c r="C18" i="29"/>
  <c r="C15" i="29" s="1"/>
  <c r="I17" i="29"/>
  <c r="H16" i="29"/>
  <c r="G16" i="29"/>
  <c r="F16" i="29"/>
  <c r="F15" i="29" s="1"/>
  <c r="F33" i="29" s="1"/>
  <c r="E16" i="29"/>
  <c r="D16" i="29"/>
  <c r="D15" i="29" s="1"/>
  <c r="D33" i="29" s="1"/>
  <c r="C16" i="29"/>
  <c r="L54" i="28"/>
  <c r="K54" i="28"/>
  <c r="L53" i="28"/>
  <c r="K53" i="28"/>
  <c r="L52" i="28"/>
  <c r="K52" i="28"/>
  <c r="L51" i="28"/>
  <c r="K51" i="28"/>
  <c r="L48" i="28"/>
  <c r="K48" i="28"/>
  <c r="L47" i="28"/>
  <c r="K47" i="28"/>
  <c r="I46" i="28"/>
  <c r="K46" i="28" s="1"/>
  <c r="H46" i="28"/>
  <c r="G46" i="28"/>
  <c r="L46" i="28" s="1"/>
  <c r="F46" i="28"/>
  <c r="E46" i="28"/>
  <c r="D46" i="28"/>
  <c r="C46" i="28"/>
  <c r="L45" i="28"/>
  <c r="K45" i="28"/>
  <c r="L44" i="28"/>
  <c r="K44" i="28"/>
  <c r="L42" i="28"/>
  <c r="K42" i="28"/>
  <c r="L41" i="28"/>
  <c r="K41" i="28"/>
  <c r="L40" i="28"/>
  <c r="K40" i="28"/>
  <c r="L39" i="28"/>
  <c r="K39" i="28"/>
  <c r="L38" i="28"/>
  <c r="K38" i="28"/>
  <c r="L37" i="28"/>
  <c r="K37" i="28"/>
  <c r="L36" i="28"/>
  <c r="K36" i="28"/>
  <c r="J35" i="28"/>
  <c r="J31" i="28" s="1"/>
  <c r="I35" i="28"/>
  <c r="K35" i="28" s="1"/>
  <c r="H35" i="28"/>
  <c r="G35" i="28"/>
  <c r="L35" i="28" s="1"/>
  <c r="F35" i="28"/>
  <c r="E35" i="28"/>
  <c r="D35" i="28"/>
  <c r="C35" i="28"/>
  <c r="L34" i="28"/>
  <c r="K34" i="28"/>
  <c r="L33" i="28"/>
  <c r="K33" i="28"/>
  <c r="I32" i="28"/>
  <c r="H32" i="28"/>
  <c r="G32" i="28"/>
  <c r="G31" i="28" s="1"/>
  <c r="L31" i="28" s="1"/>
  <c r="F32" i="28"/>
  <c r="E32" i="28"/>
  <c r="D32" i="28"/>
  <c r="C32" i="28"/>
  <c r="L30" i="28"/>
  <c r="K30" i="28"/>
  <c r="I29" i="28"/>
  <c r="K29" i="28" s="1"/>
  <c r="H29" i="28"/>
  <c r="G29" i="28"/>
  <c r="L29" i="28" s="1"/>
  <c r="F29" i="28"/>
  <c r="E29" i="28"/>
  <c r="D29" i="28"/>
  <c r="C29" i="28"/>
  <c r="L28" i="28"/>
  <c r="K28" i="28"/>
  <c r="J27" i="28"/>
  <c r="K27" i="28" s="1"/>
  <c r="H27" i="28"/>
  <c r="G27" i="28"/>
  <c r="L27" i="28" s="1"/>
  <c r="F27" i="28"/>
  <c r="E27" i="28"/>
  <c r="D27" i="28"/>
  <c r="C27" i="28"/>
  <c r="L26" i="28"/>
  <c r="K26" i="28"/>
  <c r="L25" i="28"/>
  <c r="K25" i="28"/>
  <c r="L24" i="28"/>
  <c r="K24" i="28"/>
  <c r="L23" i="28"/>
  <c r="K23" i="28"/>
  <c r="L22" i="28"/>
  <c r="J22" i="28"/>
  <c r="I22" i="28"/>
  <c r="H22" i="28"/>
  <c r="G22" i="28"/>
  <c r="F22" i="28"/>
  <c r="E22" i="28"/>
  <c r="D22" i="28"/>
  <c r="C22" i="28"/>
  <c r="L21" i="28"/>
  <c r="K21" i="28"/>
  <c r="I19" i="28"/>
  <c r="K19" i="28" s="1"/>
  <c r="H19" i="28"/>
  <c r="G19" i="28"/>
  <c r="F19" i="28"/>
  <c r="E19" i="28"/>
  <c r="E18" i="28" s="1"/>
  <c r="D19" i="28"/>
  <c r="C19" i="28"/>
  <c r="J18" i="28"/>
  <c r="L17" i="28"/>
  <c r="K17" i="28"/>
  <c r="I16" i="28"/>
  <c r="K16" i="28" s="1"/>
  <c r="H16" i="28"/>
  <c r="H15" i="28" s="1"/>
  <c r="G16" i="28"/>
  <c r="G15" i="28" s="1"/>
  <c r="L15" i="28" s="1"/>
  <c r="F16" i="28"/>
  <c r="F15" i="28" s="1"/>
  <c r="E16" i="28"/>
  <c r="E15" i="28" s="1"/>
  <c r="D16" i="28"/>
  <c r="C16" i="28"/>
  <c r="C15" i="28" s="1"/>
  <c r="D15" i="28"/>
  <c r="I40" i="27"/>
  <c r="M39" i="27"/>
  <c r="K39" i="27"/>
  <c r="L39" i="27" s="1"/>
  <c r="J39" i="27"/>
  <c r="I38" i="27"/>
  <c r="H38" i="27"/>
  <c r="H40" i="27" s="1"/>
  <c r="G38" i="27"/>
  <c r="G40" i="27" s="1"/>
  <c r="F38" i="27"/>
  <c r="F40" i="27" s="1"/>
  <c r="E38" i="27"/>
  <c r="E40" i="27" s="1"/>
  <c r="D38" i="27"/>
  <c r="M37" i="27"/>
  <c r="L37" i="27"/>
  <c r="K37" i="27"/>
  <c r="J37" i="27"/>
  <c r="M36" i="27"/>
  <c r="L36" i="27"/>
  <c r="K36" i="27"/>
  <c r="J36" i="27"/>
  <c r="M35" i="27"/>
  <c r="L35" i="27"/>
  <c r="K35" i="27"/>
  <c r="J35" i="27"/>
  <c r="M34" i="27"/>
  <c r="L34" i="27"/>
  <c r="K34" i="27"/>
  <c r="J34" i="27"/>
  <c r="M33" i="27"/>
  <c r="L33" i="27"/>
  <c r="K33" i="27"/>
  <c r="J33" i="27"/>
  <c r="M32" i="27"/>
  <c r="L32" i="27"/>
  <c r="K32" i="27"/>
  <c r="J32" i="27"/>
  <c r="J31" i="27"/>
  <c r="I31" i="27"/>
  <c r="H31" i="27"/>
  <c r="M31" i="27" s="1"/>
  <c r="G31" i="27"/>
  <c r="F31" i="27"/>
  <c r="E31" i="27"/>
  <c r="D31" i="27"/>
  <c r="D40" i="27" s="1"/>
  <c r="M30" i="27"/>
  <c r="K30" i="27"/>
  <c r="L30" i="27" s="1"/>
  <c r="J30" i="27"/>
  <c r="M29" i="27"/>
  <c r="L29" i="27"/>
  <c r="K29" i="27"/>
  <c r="J29" i="27"/>
  <c r="M28" i="27"/>
  <c r="K28" i="27"/>
  <c r="L28" i="27" s="1"/>
  <c r="J28" i="27"/>
  <c r="I27" i="27"/>
  <c r="H27" i="27"/>
  <c r="M27" i="27" s="1"/>
  <c r="G27" i="27"/>
  <c r="F27" i="27"/>
  <c r="E27" i="27"/>
  <c r="D27" i="27"/>
  <c r="M26" i="27"/>
  <c r="L26" i="27"/>
  <c r="K26" i="27"/>
  <c r="J26" i="27"/>
  <c r="M25" i="27"/>
  <c r="L25" i="27"/>
  <c r="K25" i="27"/>
  <c r="J25" i="27"/>
  <c r="M24" i="27"/>
  <c r="L24" i="27"/>
  <c r="K24" i="27"/>
  <c r="J24" i="27"/>
  <c r="M23" i="27"/>
  <c r="L23" i="27"/>
  <c r="K23" i="27"/>
  <c r="J23" i="27"/>
  <c r="M22" i="27"/>
  <c r="L22" i="27"/>
  <c r="K22" i="27"/>
  <c r="J22" i="27"/>
  <c r="M21" i="27"/>
  <c r="L21" i="27"/>
  <c r="K21" i="27"/>
  <c r="J21" i="27"/>
  <c r="M20" i="27"/>
  <c r="L20" i="27"/>
  <c r="K20" i="27"/>
  <c r="J20" i="27"/>
  <c r="M19" i="27"/>
  <c r="L19" i="27"/>
  <c r="K19" i="27"/>
  <c r="J19" i="27"/>
  <c r="M18" i="27"/>
  <c r="L18" i="27"/>
  <c r="K18" i="27"/>
  <c r="J18" i="27"/>
  <c r="M17" i="27"/>
  <c r="I17" i="27"/>
  <c r="H17" i="27"/>
  <c r="K17" i="27" s="1"/>
  <c r="L17" i="27" s="1"/>
  <c r="G17" i="27"/>
  <c r="F17" i="27"/>
  <c r="E17" i="27"/>
  <c r="D17" i="27"/>
  <c r="M16" i="27"/>
  <c r="K16" i="27"/>
  <c r="L16" i="27" s="1"/>
  <c r="J16" i="27"/>
  <c r="M15" i="27"/>
  <c r="K15" i="27"/>
  <c r="L15" i="27" s="1"/>
  <c r="J15" i="27"/>
  <c r="M14" i="27"/>
  <c r="K14" i="27"/>
  <c r="L14" i="27" s="1"/>
  <c r="J14" i="27"/>
  <c r="M13" i="27"/>
  <c r="K13" i="27"/>
  <c r="L13" i="27" s="1"/>
  <c r="J13" i="27"/>
  <c r="I12" i="27"/>
  <c r="H12" i="27"/>
  <c r="M12" i="27" s="1"/>
  <c r="G12" i="27"/>
  <c r="F12" i="27"/>
  <c r="E12" i="27"/>
  <c r="D12" i="27"/>
  <c r="L51" i="25"/>
  <c r="J51" i="25"/>
  <c r="K51" i="25" s="1"/>
  <c r="I51" i="25"/>
  <c r="L50" i="25"/>
  <c r="J50" i="25"/>
  <c r="K50" i="25" s="1"/>
  <c r="I50" i="25"/>
  <c r="H49" i="25"/>
  <c r="G49" i="25"/>
  <c r="F49" i="25"/>
  <c r="E49" i="25"/>
  <c r="D49" i="25"/>
  <c r="C49" i="25"/>
  <c r="L48" i="25"/>
  <c r="J48" i="25"/>
  <c r="K48" i="25" s="1"/>
  <c r="I48" i="25"/>
  <c r="L47" i="25"/>
  <c r="J47" i="25"/>
  <c r="K47" i="25" s="1"/>
  <c r="I47" i="25"/>
  <c r="L46" i="25"/>
  <c r="J46" i="25"/>
  <c r="K46" i="25" s="1"/>
  <c r="I46" i="25"/>
  <c r="L45" i="25"/>
  <c r="J45" i="25"/>
  <c r="K45" i="25" s="1"/>
  <c r="I45" i="25"/>
  <c r="L44" i="25"/>
  <c r="J44" i="25"/>
  <c r="K44" i="25" s="1"/>
  <c r="I44" i="25"/>
  <c r="L43" i="25"/>
  <c r="J43" i="25"/>
  <c r="K43" i="25" s="1"/>
  <c r="I43" i="25"/>
  <c r="H42" i="25"/>
  <c r="G42" i="25"/>
  <c r="F42" i="25"/>
  <c r="E42" i="25"/>
  <c r="D42" i="25"/>
  <c r="C42" i="25"/>
  <c r="L41" i="25"/>
  <c r="J41" i="25"/>
  <c r="K41" i="25" s="1"/>
  <c r="I41" i="25"/>
  <c r="H40" i="25"/>
  <c r="G40" i="25"/>
  <c r="F40" i="25"/>
  <c r="E40" i="25"/>
  <c r="D40" i="25"/>
  <c r="C40" i="25"/>
  <c r="L39" i="25"/>
  <c r="J39" i="25"/>
  <c r="K39" i="25" s="1"/>
  <c r="I39" i="25"/>
  <c r="L38" i="25"/>
  <c r="J38" i="25"/>
  <c r="K38" i="25" s="1"/>
  <c r="I38" i="25"/>
  <c r="L37" i="25"/>
  <c r="J37" i="25"/>
  <c r="K37" i="25" s="1"/>
  <c r="I37" i="25"/>
  <c r="L36" i="25"/>
  <c r="J36" i="25"/>
  <c r="K36" i="25" s="1"/>
  <c r="I36" i="25"/>
  <c r="L35" i="25"/>
  <c r="J35" i="25"/>
  <c r="K35" i="25" s="1"/>
  <c r="I35" i="25"/>
  <c r="L34" i="25"/>
  <c r="J34" i="25"/>
  <c r="K34" i="25" s="1"/>
  <c r="I34" i="25"/>
  <c r="L33" i="25"/>
  <c r="J33" i="25"/>
  <c r="K33" i="25" s="1"/>
  <c r="I33" i="25"/>
  <c r="L32" i="25"/>
  <c r="J32" i="25"/>
  <c r="K32" i="25" s="1"/>
  <c r="I32" i="25"/>
  <c r="L31" i="25"/>
  <c r="J31" i="25"/>
  <c r="K31" i="25" s="1"/>
  <c r="I31" i="25"/>
  <c r="L30" i="25"/>
  <c r="J30" i="25"/>
  <c r="K30" i="25" s="1"/>
  <c r="I30" i="25"/>
  <c r="L29" i="25"/>
  <c r="J29" i="25"/>
  <c r="K29" i="25" s="1"/>
  <c r="I29" i="25"/>
  <c r="L28" i="25"/>
  <c r="J28" i="25"/>
  <c r="K28" i="25" s="1"/>
  <c r="I28" i="25"/>
  <c r="L27" i="25"/>
  <c r="J27" i="25"/>
  <c r="K27" i="25" s="1"/>
  <c r="I27" i="25"/>
  <c r="L26" i="25"/>
  <c r="J26" i="25"/>
  <c r="K26" i="25" s="1"/>
  <c r="I26" i="25"/>
  <c r="L25" i="25"/>
  <c r="J25" i="25"/>
  <c r="K25" i="25" s="1"/>
  <c r="I25" i="25"/>
  <c r="L24" i="25"/>
  <c r="J24" i="25"/>
  <c r="K24" i="25" s="1"/>
  <c r="I24" i="25"/>
  <c r="L23" i="25"/>
  <c r="J23" i="25"/>
  <c r="K23" i="25" s="1"/>
  <c r="I23" i="25"/>
  <c r="L22" i="25"/>
  <c r="J22" i="25"/>
  <c r="K22" i="25" s="1"/>
  <c r="I22" i="25"/>
  <c r="L21" i="25"/>
  <c r="J21" i="25"/>
  <c r="K21" i="25" s="1"/>
  <c r="I21" i="25"/>
  <c r="L20" i="25"/>
  <c r="J20" i="25"/>
  <c r="K20" i="25" s="1"/>
  <c r="I20" i="25"/>
  <c r="L19" i="25"/>
  <c r="J19" i="25"/>
  <c r="K19" i="25" s="1"/>
  <c r="I19" i="25"/>
  <c r="L18" i="25"/>
  <c r="J18" i="25"/>
  <c r="K18" i="25" s="1"/>
  <c r="I18" i="25"/>
  <c r="L17" i="25"/>
  <c r="J17" i="25"/>
  <c r="K17" i="25" s="1"/>
  <c r="I17" i="25"/>
  <c r="H16" i="25"/>
  <c r="G16" i="25"/>
  <c r="L16" i="25" s="1"/>
  <c r="F16" i="25"/>
  <c r="E16" i="25"/>
  <c r="D16" i="25"/>
  <c r="C16" i="25"/>
  <c r="J16" i="25" s="1"/>
  <c r="K16" i="25" s="1"/>
  <c r="L15" i="25"/>
  <c r="J15" i="25"/>
  <c r="K15" i="25" s="1"/>
  <c r="I15" i="25"/>
  <c r="L14" i="25"/>
  <c r="J14" i="25"/>
  <c r="K14" i="25" s="1"/>
  <c r="I14" i="25"/>
  <c r="H13" i="25"/>
  <c r="G13" i="25"/>
  <c r="J13" i="25" s="1"/>
  <c r="K13" i="25" s="1"/>
  <c r="F13" i="25"/>
  <c r="E13" i="25"/>
  <c r="D13" i="25"/>
  <c r="C13" i="25"/>
  <c r="L40" i="22"/>
  <c r="J40" i="22"/>
  <c r="I40" i="22"/>
  <c r="L39" i="22"/>
  <c r="J39" i="22"/>
  <c r="I39" i="22"/>
  <c r="L38" i="22"/>
  <c r="J38" i="22"/>
  <c r="K38" i="22" s="1"/>
  <c r="I38" i="22"/>
  <c r="L37" i="22"/>
  <c r="K37" i="22"/>
  <c r="J37" i="22"/>
  <c r="I37" i="22"/>
  <c r="L36" i="22"/>
  <c r="J36" i="22"/>
  <c r="K36" i="22" s="1"/>
  <c r="I36" i="22"/>
  <c r="H35" i="22"/>
  <c r="G35" i="22"/>
  <c r="L35" i="22" s="1"/>
  <c r="F35" i="22"/>
  <c r="F30" i="22" s="1"/>
  <c r="E35" i="22"/>
  <c r="D35" i="22"/>
  <c r="C35" i="22"/>
  <c r="C30" i="22" s="1"/>
  <c r="L34" i="22"/>
  <c r="J34" i="22"/>
  <c r="K34" i="22" s="1"/>
  <c r="I34" i="22"/>
  <c r="L33" i="22"/>
  <c r="J33" i="22"/>
  <c r="I33" i="22"/>
  <c r="L32" i="22"/>
  <c r="K32" i="22"/>
  <c r="J32" i="22"/>
  <c r="I32" i="22"/>
  <c r="L31" i="22"/>
  <c r="K31" i="22"/>
  <c r="J31" i="22"/>
  <c r="I31" i="22"/>
  <c r="H30" i="22"/>
  <c r="H41" i="22" s="1"/>
  <c r="G30" i="22"/>
  <c r="L30" i="22" s="1"/>
  <c r="E30" i="22"/>
  <c r="D30" i="22"/>
  <c r="L29" i="22"/>
  <c r="J29" i="22"/>
  <c r="K29" i="22" s="1"/>
  <c r="I29" i="22"/>
  <c r="L28" i="22"/>
  <c r="J28" i="22"/>
  <c r="K28" i="22" s="1"/>
  <c r="I28" i="22"/>
  <c r="L27" i="22"/>
  <c r="J27" i="22"/>
  <c r="K27" i="22" s="1"/>
  <c r="I27" i="22"/>
  <c r="L26" i="22"/>
  <c r="J26" i="22"/>
  <c r="K26" i="22" s="1"/>
  <c r="I26" i="22"/>
  <c r="L25" i="22"/>
  <c r="J25" i="22"/>
  <c r="K25" i="22" s="1"/>
  <c r="I25" i="22"/>
  <c r="J24" i="22"/>
  <c r="K24" i="22" s="1"/>
  <c r="H24" i="22"/>
  <c r="G24" i="22"/>
  <c r="L24" i="22" s="1"/>
  <c r="F24" i="22"/>
  <c r="E24" i="22"/>
  <c r="I24" i="22" s="1"/>
  <c r="D24" i="22"/>
  <c r="C24" i="22"/>
  <c r="L23" i="22"/>
  <c r="K23" i="22"/>
  <c r="J23" i="22"/>
  <c r="I23" i="22"/>
  <c r="L22" i="22"/>
  <c r="K22" i="22"/>
  <c r="J22" i="22"/>
  <c r="I22" i="22"/>
  <c r="L21" i="22"/>
  <c r="K21" i="22"/>
  <c r="J21" i="22"/>
  <c r="I21" i="22"/>
  <c r="L20" i="22"/>
  <c r="J20" i="22"/>
  <c r="I20" i="22"/>
  <c r="L19" i="22"/>
  <c r="J19" i="22"/>
  <c r="I19" i="22"/>
  <c r="L18" i="22"/>
  <c r="J18" i="22"/>
  <c r="K18" i="22" s="1"/>
  <c r="I18" i="22"/>
  <c r="L17" i="22"/>
  <c r="J17" i="22"/>
  <c r="K17" i="22" s="1"/>
  <c r="I17" i="22"/>
  <c r="L16" i="22"/>
  <c r="J16" i="22"/>
  <c r="K16" i="22" s="1"/>
  <c r="I16" i="22"/>
  <c r="J15" i="22"/>
  <c r="K15" i="22" s="1"/>
  <c r="H15" i="22"/>
  <c r="G15" i="22"/>
  <c r="L15" i="22" s="1"/>
  <c r="F15" i="22"/>
  <c r="F14" i="22" s="1"/>
  <c r="E15" i="22"/>
  <c r="E14" i="22" s="1"/>
  <c r="E41" i="22" s="1"/>
  <c r="D15" i="22"/>
  <c r="C15" i="22"/>
  <c r="H14" i="22"/>
  <c r="G14" i="22"/>
  <c r="D14" i="22"/>
  <c r="D41" i="22" s="1"/>
  <c r="C14" i="22"/>
  <c r="E45" i="21"/>
  <c r="D45" i="21"/>
  <c r="D47" i="21" l="1"/>
  <c r="D48" i="21" s="1"/>
  <c r="F48" i="31"/>
  <c r="I16" i="31"/>
  <c r="I73" i="31" s="1"/>
  <c r="G48" i="31"/>
  <c r="E73" i="31"/>
  <c r="F16" i="31"/>
  <c r="F73" i="31" s="1"/>
  <c r="G73" i="31"/>
  <c r="E22" i="30"/>
  <c r="D26" i="31"/>
  <c r="D16" i="31" s="1"/>
  <c r="D73" i="31" s="1"/>
  <c r="J36" i="31"/>
  <c r="H50" i="31"/>
  <c r="H17" i="32"/>
  <c r="M22" i="32"/>
  <c r="H22" i="30"/>
  <c r="H21" i="31"/>
  <c r="K24" i="31"/>
  <c r="J51" i="31"/>
  <c r="J69" i="31"/>
  <c r="G25" i="30"/>
  <c r="H26" i="31"/>
  <c r="J30" i="31"/>
  <c r="J46" i="31"/>
  <c r="K51" i="31"/>
  <c r="H56" i="31"/>
  <c r="J66" i="31"/>
  <c r="K69" i="31"/>
  <c r="J70" i="31"/>
  <c r="J18" i="32"/>
  <c r="N19" i="32"/>
  <c r="K30" i="31"/>
  <c r="J31" i="31"/>
  <c r="H43" i="31"/>
  <c r="K46" i="31"/>
  <c r="J63" i="31"/>
  <c r="K66" i="31"/>
  <c r="K70" i="31"/>
  <c r="J71" i="31"/>
  <c r="K18" i="32"/>
  <c r="J22" i="32"/>
  <c r="N23" i="32"/>
  <c r="K31" i="31"/>
  <c r="K63" i="31"/>
  <c r="K71" i="31"/>
  <c r="L18" i="32"/>
  <c r="N21" i="32"/>
  <c r="K22" i="32"/>
  <c r="L22" i="32"/>
  <c r="E15" i="29"/>
  <c r="E33" i="29" s="1"/>
  <c r="G15" i="29"/>
  <c r="G23" i="29"/>
  <c r="G33" i="29" s="1"/>
  <c r="I33" i="29" s="1"/>
  <c r="C33" i="29"/>
  <c r="I15" i="28"/>
  <c r="L16" i="28"/>
  <c r="D18" i="28"/>
  <c r="C31" i="28"/>
  <c r="F31" i="28"/>
  <c r="I18" i="28"/>
  <c r="I55" i="28" s="1"/>
  <c r="C18" i="28"/>
  <c r="C55" i="28" s="1"/>
  <c r="D31" i="28"/>
  <c r="G18" i="28"/>
  <c r="G55" i="28" s="1"/>
  <c r="I31" i="28"/>
  <c r="K31" i="28" s="1"/>
  <c r="E31" i="28"/>
  <c r="E55" i="28" s="1"/>
  <c r="H18" i="28"/>
  <c r="H55" i="28" s="1"/>
  <c r="K22" i="28"/>
  <c r="F18" i="28"/>
  <c r="F55" i="28" s="1"/>
  <c r="H31" i="28"/>
  <c r="I49" i="25"/>
  <c r="J42" i="25"/>
  <c r="K42" i="25" s="1"/>
  <c r="I40" i="25"/>
  <c r="C52" i="25"/>
  <c r="J49" i="25"/>
  <c r="K49" i="25" s="1"/>
  <c r="D52" i="25"/>
  <c r="E52" i="25"/>
  <c r="H52" i="25"/>
  <c r="L42" i="25"/>
  <c r="F52" i="25"/>
  <c r="I16" i="25"/>
  <c r="J40" i="25"/>
  <c r="K40" i="25" s="1"/>
  <c r="G52" i="25"/>
  <c r="D55" i="28"/>
  <c r="L18" i="28"/>
  <c r="I15" i="29"/>
  <c r="J55" i="28"/>
  <c r="J40" i="27"/>
  <c r="M40" i="27"/>
  <c r="K40" i="27"/>
  <c r="L40" i="27" s="1"/>
  <c r="L13" i="25"/>
  <c r="L40" i="25"/>
  <c r="L49" i="25"/>
  <c r="K31" i="27"/>
  <c r="L31" i="27" s="1"/>
  <c r="L32" i="28"/>
  <c r="J12" i="27"/>
  <c r="J27" i="27"/>
  <c r="J38" i="27"/>
  <c r="I16" i="29"/>
  <c r="K12" i="27"/>
  <c r="L12" i="27" s="1"/>
  <c r="K27" i="27"/>
  <c r="L27" i="27" s="1"/>
  <c r="K38" i="27"/>
  <c r="L38" i="27" s="1"/>
  <c r="K15" i="28"/>
  <c r="L19" i="28"/>
  <c r="I20" i="29"/>
  <c r="I42" i="25"/>
  <c r="J17" i="27"/>
  <c r="K18" i="28"/>
  <c r="K32" i="28"/>
  <c r="M38" i="27"/>
  <c r="I13" i="25"/>
  <c r="C41" i="22"/>
  <c r="I14" i="22"/>
  <c r="F41" i="22"/>
  <c r="I30" i="22"/>
  <c r="J14" i="22"/>
  <c r="K14" i="22" s="1"/>
  <c r="J30" i="22"/>
  <c r="K30" i="22" s="1"/>
  <c r="I35" i="22"/>
  <c r="I15" i="22"/>
  <c r="J35" i="22"/>
  <c r="K35" i="22" s="1"/>
  <c r="G41" i="22"/>
  <c r="L14" i="22"/>
  <c r="E50" i="20"/>
  <c r="D50" i="20"/>
  <c r="C50" i="20"/>
  <c r="L63" i="19"/>
  <c r="K63" i="19"/>
  <c r="J63" i="19"/>
  <c r="I63" i="19"/>
  <c r="H63" i="19"/>
  <c r="L62" i="19"/>
  <c r="K62" i="19"/>
  <c r="J62" i="19"/>
  <c r="I62" i="19"/>
  <c r="H62" i="19"/>
  <c r="L61" i="19"/>
  <c r="I61" i="19"/>
  <c r="G61" i="19"/>
  <c r="H61" i="19" s="1"/>
  <c r="F61" i="19"/>
  <c r="E61" i="19"/>
  <c r="D61" i="19"/>
  <c r="C61" i="19"/>
  <c r="K61" i="19" s="1"/>
  <c r="L59" i="19"/>
  <c r="K59" i="19"/>
  <c r="J59" i="19"/>
  <c r="H59" i="19"/>
  <c r="L58" i="19"/>
  <c r="H58" i="19"/>
  <c r="G58" i="19"/>
  <c r="F58" i="19"/>
  <c r="E58" i="19"/>
  <c r="D58" i="19"/>
  <c r="C58" i="19"/>
  <c r="K58" i="19" s="1"/>
  <c r="L57" i="19"/>
  <c r="K57" i="19"/>
  <c r="J57" i="19"/>
  <c r="H57" i="19"/>
  <c r="J56" i="19"/>
  <c r="H56" i="19"/>
  <c r="G56" i="19"/>
  <c r="K56" i="19" s="1"/>
  <c r="F56" i="19"/>
  <c r="E56" i="19"/>
  <c r="D56" i="19"/>
  <c r="C56" i="19"/>
  <c r="L55" i="19"/>
  <c r="K55" i="19"/>
  <c r="J55" i="19"/>
  <c r="H55" i="19"/>
  <c r="L54" i="19"/>
  <c r="K54" i="19"/>
  <c r="G54" i="19"/>
  <c r="J54" i="19" s="1"/>
  <c r="F54" i="19"/>
  <c r="E54" i="19"/>
  <c r="E53" i="19" s="1"/>
  <c r="D54" i="19"/>
  <c r="D53" i="19" s="1"/>
  <c r="C54" i="19"/>
  <c r="G53" i="19"/>
  <c r="L53" i="19" s="1"/>
  <c r="F53" i="19"/>
  <c r="L52" i="19"/>
  <c r="K52" i="19"/>
  <c r="J52" i="19"/>
  <c r="H52" i="19"/>
  <c r="L51" i="19"/>
  <c r="K51" i="19"/>
  <c r="J51" i="19"/>
  <c r="H51" i="19"/>
  <c r="L50" i="19"/>
  <c r="K50" i="19"/>
  <c r="J50" i="19"/>
  <c r="H50" i="19"/>
  <c r="L49" i="19"/>
  <c r="K49" i="19"/>
  <c r="J49" i="19"/>
  <c r="I49" i="19"/>
  <c r="H49" i="19"/>
  <c r="L48" i="19"/>
  <c r="K48" i="19"/>
  <c r="J48" i="19"/>
  <c r="H48" i="19"/>
  <c r="L47" i="19"/>
  <c r="K47" i="19"/>
  <c r="J47" i="19"/>
  <c r="I47" i="19"/>
  <c r="H47" i="19"/>
  <c r="L46" i="19"/>
  <c r="K46" i="19"/>
  <c r="J46" i="19"/>
  <c r="L45" i="19"/>
  <c r="J45" i="19"/>
  <c r="G45" i="19"/>
  <c r="I45" i="19" s="1"/>
  <c r="F45" i="19"/>
  <c r="E45" i="19"/>
  <c r="D45" i="19"/>
  <c r="C45" i="19"/>
  <c r="K45" i="19" s="1"/>
  <c r="L44" i="19"/>
  <c r="K44" i="19"/>
  <c r="J44" i="19"/>
  <c r="I44" i="19"/>
  <c r="H44" i="19"/>
  <c r="L43" i="19"/>
  <c r="K43" i="19"/>
  <c r="J43" i="19"/>
  <c r="H43" i="19"/>
  <c r="L42" i="19"/>
  <c r="K42" i="19"/>
  <c r="J42" i="19"/>
  <c r="H42" i="19"/>
  <c r="L41" i="19"/>
  <c r="H41" i="19"/>
  <c r="G41" i="19"/>
  <c r="F41" i="19"/>
  <c r="E41" i="19"/>
  <c r="D41" i="19"/>
  <c r="C41" i="19"/>
  <c r="K41" i="19" s="1"/>
  <c r="L40" i="19"/>
  <c r="K40" i="19"/>
  <c r="J40" i="19"/>
  <c r="I40" i="19"/>
  <c r="H40" i="19"/>
  <c r="L39" i="19"/>
  <c r="K39" i="19"/>
  <c r="J39" i="19"/>
  <c r="I39" i="19"/>
  <c r="H39" i="19"/>
  <c r="G38" i="19"/>
  <c r="L38" i="19" s="1"/>
  <c r="F38" i="19"/>
  <c r="E38" i="19"/>
  <c r="D38" i="19"/>
  <c r="D34" i="19" s="1"/>
  <c r="C38" i="19"/>
  <c r="L37" i="19"/>
  <c r="K37" i="19"/>
  <c r="J37" i="19"/>
  <c r="H37" i="19"/>
  <c r="L36" i="19"/>
  <c r="K36" i="19"/>
  <c r="J36" i="19"/>
  <c r="H36" i="19"/>
  <c r="J35" i="19"/>
  <c r="H35" i="19"/>
  <c r="G35" i="19"/>
  <c r="L35" i="19" s="1"/>
  <c r="F35" i="19"/>
  <c r="F34" i="19" s="1"/>
  <c r="E35" i="19"/>
  <c r="E34" i="19" s="1"/>
  <c r="D35" i="19"/>
  <c r="C35" i="19"/>
  <c r="C34" i="19"/>
  <c r="L33" i="19"/>
  <c r="K33" i="19"/>
  <c r="J33" i="19"/>
  <c r="I33" i="19"/>
  <c r="H33" i="19"/>
  <c r="L32" i="19"/>
  <c r="K32" i="19"/>
  <c r="J32" i="19"/>
  <c r="I32" i="19"/>
  <c r="H32" i="19"/>
  <c r="G31" i="19"/>
  <c r="L31" i="19" s="1"/>
  <c r="F31" i="19"/>
  <c r="E31" i="19"/>
  <c r="D31" i="19"/>
  <c r="C31" i="19"/>
  <c r="L30" i="19"/>
  <c r="K30" i="19"/>
  <c r="J30" i="19"/>
  <c r="I30" i="19"/>
  <c r="H30" i="19"/>
  <c r="L29" i="19"/>
  <c r="K29" i="19"/>
  <c r="J29" i="19"/>
  <c r="I29" i="19"/>
  <c r="H29" i="19"/>
  <c r="J28" i="19"/>
  <c r="G28" i="19"/>
  <c r="I28" i="19" s="1"/>
  <c r="F28" i="19"/>
  <c r="E28" i="19"/>
  <c r="D28" i="19"/>
  <c r="C28" i="19"/>
  <c r="K28" i="19" s="1"/>
  <c r="L27" i="19"/>
  <c r="K27" i="19"/>
  <c r="J27" i="19"/>
  <c r="I27" i="19"/>
  <c r="H27" i="19"/>
  <c r="L26" i="19"/>
  <c r="K26" i="19"/>
  <c r="J26" i="19"/>
  <c r="I26" i="19"/>
  <c r="H26" i="19"/>
  <c r="L25" i="19"/>
  <c r="K25" i="19"/>
  <c r="J25" i="19"/>
  <c r="I25" i="19"/>
  <c r="H25" i="19"/>
  <c r="L24" i="19"/>
  <c r="K24" i="19"/>
  <c r="J24" i="19"/>
  <c r="I24" i="19"/>
  <c r="H24" i="19"/>
  <c r="L23" i="19"/>
  <c r="K23" i="19"/>
  <c r="J23" i="19"/>
  <c r="I23" i="19"/>
  <c r="H23" i="19"/>
  <c r="L22" i="19"/>
  <c r="K22" i="19"/>
  <c r="J22" i="19"/>
  <c r="I22" i="19"/>
  <c r="H22" i="19"/>
  <c r="L21" i="19"/>
  <c r="K21" i="19"/>
  <c r="J21" i="19"/>
  <c r="I21" i="19"/>
  <c r="H21" i="19"/>
  <c r="L20" i="19"/>
  <c r="K20" i="19"/>
  <c r="J20" i="19"/>
  <c r="I20" i="19"/>
  <c r="H20" i="19"/>
  <c r="L19" i="19"/>
  <c r="I19" i="19"/>
  <c r="G19" i="19"/>
  <c r="H19" i="19" s="1"/>
  <c r="F19" i="19"/>
  <c r="E19" i="19"/>
  <c r="E18" i="19" s="1"/>
  <c r="D19" i="19"/>
  <c r="D18" i="19" s="1"/>
  <c r="C19" i="19"/>
  <c r="K19" i="19" s="1"/>
  <c r="G18" i="19"/>
  <c r="F18" i="19"/>
  <c r="F17" i="19" s="1"/>
  <c r="F60" i="19" s="1"/>
  <c r="F64" i="19" s="1"/>
  <c r="C18" i="19"/>
  <c r="C17" i="19" s="1"/>
  <c r="J43" i="31" l="1"/>
  <c r="H39" i="31"/>
  <c r="L43" i="31"/>
  <c r="K43" i="31"/>
  <c r="K56" i="31"/>
  <c r="J56" i="31"/>
  <c r="H55" i="31"/>
  <c r="L56" i="31"/>
  <c r="L21" i="31"/>
  <c r="K21" i="31"/>
  <c r="H17" i="31"/>
  <c r="J21" i="31"/>
  <c r="K26" i="31"/>
  <c r="J26" i="31"/>
  <c r="L26" i="31"/>
  <c r="J17" i="32"/>
  <c r="M17" i="32"/>
  <c r="L17" i="32"/>
  <c r="K17" i="32"/>
  <c r="I25" i="30"/>
  <c r="H25" i="30"/>
  <c r="H49" i="31"/>
  <c r="L50" i="31"/>
  <c r="K50" i="31"/>
  <c r="J50" i="31"/>
  <c r="I23" i="29"/>
  <c r="K55" i="28"/>
  <c r="J52" i="25"/>
  <c r="K52" i="25" s="1"/>
  <c r="L52" i="25"/>
  <c r="I52" i="25"/>
  <c r="L55" i="28"/>
  <c r="L41" i="22"/>
  <c r="J41" i="22"/>
  <c r="K41" i="22" s="1"/>
  <c r="I41" i="22"/>
  <c r="C60" i="19"/>
  <c r="C64" i="19" s="1"/>
  <c r="D17" i="19"/>
  <c r="D60" i="19" s="1"/>
  <c r="D64" i="19" s="1"/>
  <c r="E17" i="19"/>
  <c r="E60" i="19" s="1"/>
  <c r="E64" i="19" s="1"/>
  <c r="I38" i="19"/>
  <c r="I18" i="19"/>
  <c r="H45" i="19"/>
  <c r="J53" i="19"/>
  <c r="H54" i="19"/>
  <c r="L56" i="19"/>
  <c r="H38" i="19"/>
  <c r="H18" i="19"/>
  <c r="L28" i="19"/>
  <c r="H31" i="19"/>
  <c r="K35" i="19"/>
  <c r="H53" i="19"/>
  <c r="I31" i="19"/>
  <c r="J38" i="19"/>
  <c r="J18" i="19"/>
  <c r="J31" i="19"/>
  <c r="K38" i="19"/>
  <c r="K53" i="19"/>
  <c r="K18" i="19"/>
  <c r="K31" i="19"/>
  <c r="G34" i="19"/>
  <c r="C53" i="19"/>
  <c r="L18" i="19"/>
  <c r="J19" i="19"/>
  <c r="H28" i="19"/>
  <c r="J41" i="19"/>
  <c r="J58" i="19"/>
  <c r="J61" i="19"/>
  <c r="H48" i="31" l="1"/>
  <c r="K49" i="31"/>
  <c r="L49" i="31"/>
  <c r="J49" i="31"/>
  <c r="H16" i="31"/>
  <c r="K17" i="31"/>
  <c r="J17" i="31"/>
  <c r="L17" i="31"/>
  <c r="J39" i="31"/>
  <c r="L39" i="31"/>
  <c r="K39" i="31"/>
  <c r="L55" i="31"/>
  <c r="K55" i="31"/>
  <c r="J55" i="31"/>
  <c r="I34" i="19"/>
  <c r="J34" i="19"/>
  <c r="H34" i="19"/>
  <c r="L34" i="19"/>
  <c r="K34" i="19"/>
  <c r="G17" i="19"/>
  <c r="H73" i="31" l="1"/>
  <c r="J16" i="31"/>
  <c r="L16" i="31"/>
  <c r="K16" i="31"/>
  <c r="K48" i="31"/>
  <c r="J48" i="31"/>
  <c r="L48" i="31"/>
  <c r="I17" i="19"/>
  <c r="L17" i="19"/>
  <c r="K17" i="19"/>
  <c r="J17" i="19"/>
  <c r="G60" i="19"/>
  <c r="H17" i="19"/>
  <c r="J73" i="31" l="1"/>
  <c r="L73" i="31"/>
  <c r="K73" i="31"/>
  <c r="G64" i="19"/>
  <c r="L60" i="19"/>
  <c r="K60" i="19"/>
  <c r="J60" i="19"/>
  <c r="I60" i="19"/>
  <c r="H60" i="19"/>
  <c r="L64" i="19" l="1"/>
  <c r="J64" i="19"/>
  <c r="I64" i="19"/>
  <c r="H64" i="19"/>
  <c r="K64" i="19"/>
  <c r="G33" i="15" l="1"/>
  <c r="F33" i="15"/>
  <c r="G32" i="15"/>
  <c r="F32" i="15"/>
  <c r="G31" i="15"/>
  <c r="F31" i="15"/>
  <c r="G30" i="15"/>
  <c r="F30" i="15"/>
  <c r="G29" i="15"/>
  <c r="F29" i="15"/>
  <c r="G28" i="15"/>
  <c r="F28" i="15"/>
  <c r="G27" i="15"/>
  <c r="F27" i="15"/>
  <c r="F25" i="15"/>
  <c r="F24" i="15"/>
  <c r="F22" i="15"/>
  <c r="F21" i="15"/>
  <c r="F20" i="15"/>
  <c r="F19" i="15"/>
  <c r="F17" i="15"/>
  <c r="F16" i="15"/>
  <c r="F14" i="15"/>
  <c r="F13" i="15"/>
  <c r="F11" i="15"/>
  <c r="F10" i="15"/>
  <c r="J26" i="14"/>
  <c r="J22" i="14"/>
  <c r="J21" i="14"/>
  <c r="D87" i="3"/>
  <c r="C87" i="3"/>
  <c r="D86" i="3"/>
  <c r="C86" i="3"/>
  <c r="D85" i="3"/>
  <c r="C85" i="3"/>
  <c r="D84" i="3"/>
  <c r="C84" i="3"/>
  <c r="D83" i="3"/>
  <c r="C83" i="3"/>
  <c r="D82" i="3"/>
  <c r="C82" i="3"/>
  <c r="D81" i="3"/>
  <c r="C81" i="3"/>
  <c r="D80" i="3"/>
  <c r="C80" i="3"/>
  <c r="D79" i="3"/>
  <c r="C79" i="3"/>
  <c r="D78" i="3"/>
  <c r="C78" i="3"/>
</calcChain>
</file>

<file path=xl/sharedStrings.xml><?xml version="1.0" encoding="utf-8"?>
<sst xmlns="http://schemas.openxmlformats.org/spreadsheetml/2006/main" count="1325" uniqueCount="797">
  <si>
    <t>MINISTERIO DE HACIENDA</t>
  </si>
  <si>
    <t>DIRECCIÓN GENERAL DE PRESUPUESTO</t>
  </si>
  <si>
    <t>(2024-2026)</t>
  </si>
  <si>
    <t>Valores en porcentaje %</t>
  </si>
  <si>
    <t>Detalle</t>
  </si>
  <si>
    <t>2025*</t>
  </si>
  <si>
    <t>2026*</t>
  </si>
  <si>
    <t>Economía Mundial</t>
  </si>
  <si>
    <t>Economías Avanzadas</t>
  </si>
  <si>
    <t>Estados Unidos</t>
  </si>
  <si>
    <t>Zona Euro</t>
  </si>
  <si>
    <t>Economías Emergentes</t>
  </si>
  <si>
    <t>China</t>
  </si>
  <si>
    <t>América Latina y el Caribe</t>
  </si>
  <si>
    <t>República Dominicana</t>
  </si>
  <si>
    <r>
      <rPr>
        <b/>
        <sz val="11"/>
        <color theme="1"/>
        <rFont val="Avenir Next LT Pro"/>
        <family val="2"/>
      </rPr>
      <t xml:space="preserve">Nota: </t>
    </r>
    <r>
      <rPr>
        <sz val="11"/>
        <color theme="1"/>
        <rFont val="Avenir Next LT Pro"/>
        <family val="2"/>
      </rPr>
      <t>*Proyecciones</t>
    </r>
  </si>
  <si>
    <r>
      <t xml:space="preserve">Fuentes: </t>
    </r>
    <r>
      <rPr>
        <sz val="11"/>
        <color theme="1"/>
        <rFont val="Avenir Next LT Pro"/>
        <family val="2"/>
      </rPr>
      <t>World Economic Outlook Abril 2025, Fondo Monetario Internacional (FMI).</t>
    </r>
  </si>
  <si>
    <r>
      <t xml:space="preserve">Fuentes: </t>
    </r>
    <r>
      <rPr>
        <sz val="11"/>
        <color theme="1"/>
        <rFont val="Avenir Next LT Pro"/>
        <family val="2"/>
      </rPr>
      <t>World Economic Outlook Abril 2023, Fondo Monetario Internacional (FMI).</t>
    </r>
  </si>
  <si>
    <t>Enero - Mayo, 2024 - 2025</t>
  </si>
  <si>
    <r>
      <t xml:space="preserve"> </t>
    </r>
    <r>
      <rPr>
        <sz val="11"/>
        <color theme="1"/>
        <rFont val="Avenir Next LT Pro"/>
        <family val="2"/>
      </rPr>
      <t>Valores en porcentajes %</t>
    </r>
  </si>
  <si>
    <r>
      <t>Fuente:</t>
    </r>
    <r>
      <rPr>
        <sz val="9"/>
        <color theme="1"/>
        <rFont val="Avenir Next LT Pro"/>
        <family val="2"/>
      </rPr>
      <t xml:space="preserve"> Elaboración propia con datos de la Federal Reserve.</t>
    </r>
  </si>
  <si>
    <t>https://www.federalreserve.gov/datadownload/Download.aspx?rel=H15&amp;series=67a13dc82d58d3826505e9b046281354&amp;filetype=spreadsheetml&amp;label=include&amp;layout=seriescolumn&amp;from=01/01/2021&amp;to=05/31/2023</t>
  </si>
  <si>
    <t>Download Page</t>
  </si>
  <si>
    <t>H.15 Selected Interest Rates for Jun 20, 2023</t>
  </si>
  <si>
    <t>Series Description</t>
  </si>
  <si>
    <t>3-month Treasury bill secondary market rate   discount basis</t>
  </si>
  <si>
    <t>1-year Treasury bill secondary market rate^  discount basis</t>
  </si>
  <si>
    <t>Treasury long-term average (over 10 years)</t>
  </si>
  <si>
    <t>Unit:</t>
  </si>
  <si>
    <t>Percent:_Per_Year</t>
  </si>
  <si>
    <t>Multiplier:</t>
  </si>
  <si>
    <t>Currency:</t>
  </si>
  <si>
    <t>NA</t>
  </si>
  <si>
    <t>Año</t>
  </si>
  <si>
    <t>Mes</t>
  </si>
  <si>
    <t>a 3 meses</t>
  </si>
  <si>
    <t>a más de 10 años</t>
  </si>
  <si>
    <t>Unique Identifier:</t>
  </si>
  <si>
    <t>H15/H15/RIFSGFSM03_N.M</t>
  </si>
  <si>
    <t>H15/H15/RIFSGFSY01_N.M</t>
  </si>
  <si>
    <t>H15/H15/RIFLGFL_XII_N.M</t>
  </si>
  <si>
    <t>enero</t>
  </si>
  <si>
    <t>Time Period</t>
  </si>
  <si>
    <t>RIFSGFSM03_N.M</t>
  </si>
  <si>
    <t>RIFSGFSY01_N.M</t>
  </si>
  <si>
    <t>RIFLGFL_XII_N.M</t>
  </si>
  <si>
    <t>febrero</t>
  </si>
  <si>
    <t>marzo</t>
  </si>
  <si>
    <t>abril</t>
  </si>
  <si>
    <t>mayo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</si>
  <si>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</si>
  <si>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</si>
  <si>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</si>
  <si>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</si>
  <si>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</si>
  <si>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</si>
  <si>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</si>
  <si>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</si>
  <si>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</si>
  <si>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</si>
  <si>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</si>
  <si>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</si>
  <si>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</si>
  <si>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</si>
  <si>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</si>
  <si>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</si>
  <si>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</si>
  <si>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Tasa de variación anual</t>
  </si>
  <si>
    <t xml:space="preserve">Proyecciones </t>
  </si>
  <si>
    <t xml:space="preserve">Variación porcentual interanual </t>
  </si>
  <si>
    <r>
      <t xml:space="preserve">Fuente: </t>
    </r>
    <r>
      <rPr>
        <sz val="8"/>
        <color theme="1"/>
        <rFont val="Avenir Next LT Pro"/>
        <family val="2"/>
      </rPr>
      <t xml:space="preserve">Elaboración propia con datos del Fondo Monetario Internacional. </t>
    </r>
  </si>
  <si>
    <t xml:space="preserve">Tabla 1. Proyecciones de Crecimiento de la Economía Mundial </t>
  </si>
  <si>
    <t>Gráfico 1. Perspectivas de Crecimiento de Estados Unidos</t>
  </si>
  <si>
    <t>Gráfico 2. Tasas de Rendimiento de los Títulos del Tesoro EE. UU.</t>
  </si>
  <si>
    <t>Gráfico 3. Proyecciones macroeconómicas para la Zona Euro</t>
  </si>
  <si>
    <t>Gráfico 4. Perspectivas de Crecimiento de China</t>
  </si>
  <si>
    <t xml:space="preserve">Gráfico 5. Proyecciones macroeconómicas para América Latina y el Caribe </t>
  </si>
  <si>
    <t xml:space="preserve">DEPARTAMENTO DE GESTIÓN FINANCIERA DE FORMULACIÓN Y EJECUCIÓN </t>
  </si>
  <si>
    <t>Gráfico 6. Crecimiento Interanual del Producto Interno Bruto (PIB)</t>
  </si>
  <si>
    <t>2019 - 2025</t>
  </si>
  <si>
    <r>
      <t xml:space="preserve"> </t>
    </r>
    <r>
      <rPr>
        <sz val="11"/>
        <color rgb="FF000000"/>
        <rFont val="Avenir Next LT Pro"/>
        <family val="2"/>
      </rPr>
      <t>En porcentaje (%)</t>
    </r>
  </si>
  <si>
    <t>T1-2019</t>
  </si>
  <si>
    <t>T1-2020</t>
  </si>
  <si>
    <t>T1-2021</t>
  </si>
  <si>
    <t>T1-2022</t>
  </si>
  <si>
    <t>T1-2023</t>
  </si>
  <si>
    <t>T1-2024</t>
  </si>
  <si>
    <t>T1-2025*</t>
  </si>
  <si>
    <r>
      <rPr>
        <b/>
        <sz val="9"/>
        <color theme="1"/>
        <rFont val="Avenir Next LT Pro"/>
        <family val="2"/>
      </rPr>
      <t>Fuente:</t>
    </r>
    <r>
      <rPr>
        <sz val="9"/>
        <color theme="1"/>
        <rFont val="Avenir Next LT Pro"/>
        <family val="2"/>
      </rPr>
      <t xml:space="preserve"> Banco Central de la República Dominicana (BCRD).</t>
    </r>
  </si>
  <si>
    <t>Tabla 2. Tasa de Crecimiento Económico por Actividad Económica</t>
  </si>
  <si>
    <t>enero – marzo (2024 – 2025)</t>
  </si>
  <si>
    <t>En porcentaje (%)</t>
  </si>
  <si>
    <t>Actividad Económica</t>
  </si>
  <si>
    <t>Agropecuario</t>
  </si>
  <si>
    <t>Explotación de Minas y Canteras</t>
  </si>
  <si>
    <t>Manufactura Local</t>
  </si>
  <si>
    <t>Manufactura Zonas Francas</t>
  </si>
  <si>
    <t>Construcción</t>
  </si>
  <si>
    <t>Servicios</t>
  </si>
  <si>
    <t>Energía y Agua</t>
  </si>
  <si>
    <t>Comercio</t>
  </si>
  <si>
    <t>Hoteles, Bares y Restaurantes</t>
  </si>
  <si>
    <t>Transporte y Almacenamiento</t>
  </si>
  <si>
    <t>Comunicaciones</t>
  </si>
  <si>
    <t>Servicios financieros</t>
  </si>
  <si>
    <t>Actividades Inmobiliarias y de Alquiler</t>
  </si>
  <si>
    <t>Administración Pública y Defensa</t>
  </si>
  <si>
    <t>Enseñanza</t>
  </si>
  <si>
    <t>Salud</t>
  </si>
  <si>
    <t>Servicios profesionales</t>
  </si>
  <si>
    <t>Otras actividades de servicios</t>
  </si>
  <si>
    <t>Valor Agregado</t>
  </si>
  <si>
    <t>Impuestos a la producción netos de subsidios</t>
  </si>
  <si>
    <t>Producto Interno Bruto</t>
  </si>
  <si>
    <t>Gráfico 7. Evolución Mensual de las Reservas Internacionales Brutas y en meses de importación</t>
  </si>
  <si>
    <t>Enero – Mayo 2024</t>
  </si>
  <si>
    <t>Valores en US$ millones</t>
  </si>
  <si>
    <t>Ene</t>
  </si>
  <si>
    <t>Feb</t>
  </si>
  <si>
    <t>Mar</t>
  </si>
  <si>
    <t>Abr</t>
  </si>
  <si>
    <t>May</t>
  </si>
  <si>
    <t xml:space="preserve">Meses </t>
  </si>
  <si>
    <t>ACTIVOS</t>
  </si>
  <si>
    <t>RESERVAS</t>
  </si>
  <si>
    <t>BRUTOS</t>
  </si>
  <si>
    <r>
      <t xml:space="preserve">BRUTAS </t>
    </r>
    <r>
      <rPr>
        <b/>
        <vertAlign val="superscript"/>
        <sz val="9"/>
        <rFont val="Tahoma"/>
        <family val="2"/>
      </rPr>
      <t>1/</t>
    </r>
  </si>
  <si>
    <r>
      <t xml:space="preserve">NETAS </t>
    </r>
    <r>
      <rPr>
        <b/>
        <vertAlign val="superscript"/>
        <sz val="9"/>
        <rFont val="Tahoma"/>
        <family val="2"/>
      </rPr>
      <t>2/</t>
    </r>
  </si>
  <si>
    <t xml:space="preserve">ENERO </t>
  </si>
  <si>
    <t>FEBRERO</t>
  </si>
  <si>
    <t>MARZO</t>
  </si>
  <si>
    <t>ABRIL</t>
  </si>
  <si>
    <t>MAYO</t>
  </si>
  <si>
    <t>Gráfico 8. Corredor de Tasas de Interés</t>
  </si>
  <si>
    <t>2020-2024</t>
  </si>
  <si>
    <t>Valores en porcentaje (%)</t>
  </si>
  <si>
    <t>Depósito</t>
  </si>
  <si>
    <t>Tasa de Política Monetaria</t>
  </si>
  <si>
    <t>Préstamo</t>
  </si>
  <si>
    <t>Jun</t>
  </si>
  <si>
    <t>Jul</t>
  </si>
  <si>
    <t>Ago</t>
  </si>
  <si>
    <t>Sep</t>
  </si>
  <si>
    <t>Oct</t>
  </si>
  <si>
    <t>Nov</t>
  </si>
  <si>
    <t>Dic</t>
  </si>
  <si>
    <t xml:space="preserve">Gráfico 9. Inflación Interanual y Subyacente </t>
  </si>
  <si>
    <t>2021 - 2025</t>
  </si>
  <si>
    <t xml:space="preserve">Valores en porcentaje (%) </t>
  </si>
  <si>
    <r>
      <t xml:space="preserve">Fuente: </t>
    </r>
    <r>
      <rPr>
        <sz val="9"/>
        <color theme="1"/>
        <rFont val="Avenir Next LT Pro"/>
        <family val="2"/>
      </rPr>
      <t>Banco Central de la República Dominicana.</t>
    </r>
  </si>
  <si>
    <t>Subyacente</t>
  </si>
  <si>
    <t>Variación porcentual (12 meses)</t>
  </si>
  <si>
    <t>Gráfico 10. Comportamiento del tipo de cambio promedio mensual</t>
  </si>
  <si>
    <t>Enero - Junio</t>
  </si>
  <si>
    <t>Valores en Porcentaje (%)</t>
  </si>
  <si>
    <t>Compra</t>
  </si>
  <si>
    <t>Venta</t>
  </si>
  <si>
    <t>Enero</t>
  </si>
  <si>
    <t>Febrero</t>
  </si>
  <si>
    <t>Marzo</t>
  </si>
  <si>
    <t>Abril</t>
  </si>
  <si>
    <t>Mayo</t>
  </si>
  <si>
    <t>Junio</t>
  </si>
  <si>
    <t>Tabla 3. Panorama Macroeconómico 2025-2029</t>
  </si>
  <si>
    <t>Revisado el 09 de junio de 2025</t>
  </si>
  <si>
    <t>Indicadores</t>
  </si>
  <si>
    <t>PIB real (Indice 2007=100)</t>
  </si>
  <si>
    <t>Crecimiento del PIB real</t>
  </si>
  <si>
    <t>PIB nominal (Millones RD$)</t>
  </si>
  <si>
    <t>Crecimiento del PIB nominal</t>
  </si>
  <si>
    <t>PIB nominal (Millones de US$)</t>
  </si>
  <si>
    <t>Crecimiento del PIB nominal en US$</t>
  </si>
  <si>
    <t>Meta de inflación (±1)</t>
  </si>
  <si>
    <t>Inflación (promedio)</t>
  </si>
  <si>
    <t>Inflación (diciembre)</t>
  </si>
  <si>
    <t>Crecimiento deflactor PIB</t>
  </si>
  <si>
    <t>Tasa de cambio (promedio)</t>
  </si>
  <si>
    <t>Tasa de variación (%)</t>
  </si>
  <si>
    <t>SUPUESTOS :</t>
  </si>
  <si>
    <t>Petróleo WTI (US$ por barril)</t>
  </si>
  <si>
    <t>Oro (US$/Oz)</t>
  </si>
  <si>
    <t>Nickel (US$/TM)</t>
  </si>
  <si>
    <t>Carbón mineral API2 CIF ARA (US$/TM)</t>
  </si>
  <si>
    <t>Crecimiento PIB real EE.UU (%)</t>
  </si>
  <si>
    <t>Inflación EE.UU. (promedio)</t>
  </si>
  <si>
    <t>Inflación EE.UU. (diciembre)</t>
  </si>
  <si>
    <t xml:space="preserve">Notas:  </t>
  </si>
  <si>
    <r>
      <t>1.</t>
    </r>
    <r>
      <rPr>
        <sz val="7"/>
        <color theme="1"/>
        <rFont val="Avenir Next LT Pro"/>
        <family val="2"/>
      </rPr>
      <t xml:space="preserve"> </t>
    </r>
    <r>
      <rPr>
        <sz val="8"/>
        <color theme="1"/>
        <rFont val="Avenir Next LT Pro"/>
        <family val="2"/>
      </rPr>
      <t>Proyecciones del Ministerio de Economía, Planificación y Desarrollo, consensuadas con el Banco Central y el Ministerio de Hacienda.</t>
    </r>
  </si>
  <si>
    <r>
      <t>2.</t>
    </r>
    <r>
      <rPr>
        <sz val="7"/>
        <color theme="1"/>
        <rFont val="Avenir Next LT Pro"/>
        <family val="2"/>
      </rPr>
      <t xml:space="preserve"> </t>
    </r>
    <r>
      <rPr>
        <sz val="8"/>
        <color theme="1"/>
        <rFont val="Avenir Next LT Pro"/>
        <family val="2"/>
      </rPr>
      <t xml:space="preserve">Del período 2026 en adelante se proyecta la inflación meta con la consecución de la meta establecida por el Banco Central. </t>
    </r>
  </si>
  <si>
    <r>
      <t>3.</t>
    </r>
    <r>
      <rPr>
        <sz val="7"/>
        <color theme="1"/>
        <rFont val="Avenir Next LT Pro"/>
        <family val="2"/>
      </rPr>
      <t xml:space="preserve"> </t>
    </r>
    <r>
      <rPr>
        <sz val="8"/>
        <color theme="1"/>
        <rFont val="Avenir Next LT Pro"/>
        <family val="2"/>
      </rPr>
      <t>La meta de inflación se relaciona con el objetivo de inflación establecido por la Junta Monetaria del Banco Central; en cambio las proyecciones de inflación del año en curso corresponden a los resultados esperados, dada la evolución al corte de los precios domésticos, los precios internacionales del petróleo y otros factores determinantes.</t>
    </r>
  </si>
  <si>
    <r>
      <t>4.</t>
    </r>
    <r>
      <rPr>
        <sz val="7"/>
        <color theme="1"/>
        <rFont val="Avenir Next LT Pro"/>
        <family val="2"/>
      </rPr>
      <t xml:space="preserve"> </t>
    </r>
    <r>
      <rPr>
        <sz val="8"/>
        <color theme="1"/>
        <rFont val="Avenir Next LT Pro"/>
        <family val="2"/>
      </rPr>
      <t>Fuentes supuestos exógenos: Consensus Forecasts</t>
    </r>
    <r>
      <rPr>
        <vertAlign val="superscript"/>
        <sz val="8"/>
        <color theme="1"/>
        <rFont val="Avenir Next LT Pro"/>
        <family val="2"/>
      </rPr>
      <t>TM</t>
    </r>
    <r>
      <rPr>
        <sz val="8"/>
        <color theme="1"/>
        <rFont val="Avenir Next LT Pro"/>
        <family val="2"/>
      </rPr>
      <t>, FMI, Banco Mundial, EIA y Bloomberg</t>
    </r>
    <r>
      <rPr>
        <vertAlign val="superscript"/>
        <sz val="8"/>
        <color theme="1"/>
        <rFont val="Avenir Next LT Pro"/>
        <family val="2"/>
      </rPr>
      <t>Ó</t>
    </r>
    <r>
      <rPr>
        <sz val="8"/>
        <color theme="1"/>
        <rFont val="Avenir Next LT Pro"/>
        <family val="2"/>
      </rPr>
      <t>.</t>
    </r>
  </si>
  <si>
    <r>
      <t xml:space="preserve">Fuente: </t>
    </r>
    <r>
      <rPr>
        <sz val="8"/>
        <color theme="1"/>
        <rFont val="Avenir Next LT Pro"/>
        <family val="2"/>
      </rPr>
      <t>Panorama macroeconómico 2025-2029 revisado al 09 de junio de 2025.</t>
    </r>
  </si>
  <si>
    <t>Tabla 4. Comparativo de Proyecciones Macroeconómicas 2025</t>
  </si>
  <si>
    <t>Proyectado al 21/08/2024</t>
  </si>
  <si>
    <t>Proyectado al 09/06/2025</t>
  </si>
  <si>
    <t>Variación Absoluta</t>
  </si>
  <si>
    <t>1. Proyecciones del Ministerio de Economía, Planificación y Desarrollo (MEPyD), consensuadas con el Banco Central (BCRD) y el Ministerio de Hacienda (MH).</t>
  </si>
  <si>
    <t>2. La meta de inflación se relaciona con el objetivo de inflación establecido por la Junta Monetaria del Banco Central; en cambio las proyecciones de inflación corresponden a los resultados esperados, dada la evolución de los precios domésticos, los precios internacionales del petróleo y otros determinantes.</t>
  </si>
  <si>
    <t>3. Fuentes supuestos exógenos son: Consensus ForecastsTM, FMI, Banco Mundial, EIA y Bloomberg.</t>
  </si>
  <si>
    <r>
      <t xml:space="preserve">Fuente: </t>
    </r>
    <r>
      <rPr>
        <sz val="8"/>
        <color theme="1"/>
        <rFont val="Avenir Next LT Pro"/>
        <family val="2"/>
      </rPr>
      <t>Panorama macroeconómico usado en formulación 2024 -2028 revisado al 21 de agosto de 2024 y el vigente 2025-2029 revisado al 09 de junio de 2025.</t>
    </r>
  </si>
  <si>
    <t>Tabla 5. Proyecciones de la tasa de interés a corto plazo y largo plazo 2025-2029</t>
  </si>
  <si>
    <t>Tasa de interés activa en moneda nacional de 0 a 90 días</t>
  </si>
  <si>
    <r>
      <rPr>
        <b/>
        <sz val="8"/>
        <color theme="1"/>
        <rFont val="Avenir Next LT Pro"/>
        <family val="2"/>
      </rPr>
      <t>Fuente:</t>
    </r>
    <r>
      <rPr>
        <sz val="8"/>
        <color theme="1"/>
        <rFont val="Avenir Next LT Pro"/>
        <family val="2"/>
      </rPr>
      <t xml:space="preserve"> Elaborado por la Dirección de Análisis Macroeconómico del Ministerio de Economía, Planificación y Desarrollo (MEPyD). </t>
    </r>
  </si>
  <si>
    <r>
      <t xml:space="preserve">Nota: </t>
    </r>
    <r>
      <rPr>
        <sz val="8"/>
        <color theme="1"/>
        <rFont val="Avenir Next LT Pro"/>
        <family val="2"/>
      </rPr>
      <t xml:space="preserve">Para el año 2024 se toma la tasa promedio ponderado anual nominal de bancos múltiples de 0 a 90 días publicada por el Banco Central de la República Dominicana. A partir de 2025 corresponde a proyecciones del MEPyD del Panorama Macroeconómico 2025-2029, junio 2025; exceptuando el periodo 2027-2029, para el cual se considera el valor de largo plazo estimado por el modelo. </t>
    </r>
  </si>
  <si>
    <t>Gráfico 11. Distribución de los Ingresos Corrientes</t>
  </si>
  <si>
    <t>Enero-Junio 2025</t>
  </si>
  <si>
    <t>Impuestos</t>
  </si>
  <si>
    <t>Ventas de bienes y servicios</t>
  </si>
  <si>
    <t>Otros ingresos corrientes</t>
  </si>
  <si>
    <t>Otras categorías</t>
  </si>
  <si>
    <r>
      <rPr>
        <b/>
        <sz val="11"/>
        <color theme="1"/>
        <rFont val="Avenir Next LT Pro"/>
        <family val="2"/>
      </rPr>
      <t>Notas:</t>
    </r>
    <r>
      <rPr>
        <sz val="11"/>
        <color theme="1"/>
        <rFont val="Avenir Next LT Pro"/>
        <family val="2"/>
      </rPr>
      <t xml:space="preserve"> Excluye donaciones</t>
    </r>
  </si>
  <si>
    <r>
      <rPr>
        <b/>
        <sz val="11"/>
        <color theme="1"/>
        <rFont val="Avenir Next LT Pro"/>
        <family val="2"/>
      </rPr>
      <t>Fuente:</t>
    </r>
    <r>
      <rPr>
        <sz val="11"/>
        <color theme="1"/>
        <rFont val="Avenir Next LT Pro"/>
        <family val="2"/>
      </rPr>
      <t xml:space="preserve"> Sistema de Información de la Gestión Financiera (SIGEF)</t>
    </r>
  </si>
  <si>
    <t>Gráfico 12. Distribución de los Ingresos de Capital</t>
  </si>
  <si>
    <t>Venta (disposición) de activos no financieros (a valores brutos)</t>
  </si>
  <si>
    <t>Transferencias de capital recibidas</t>
  </si>
  <si>
    <t>Recuperación de inversiones financieras realizadas con fines de política</t>
  </si>
  <si>
    <t>PIB</t>
  </si>
  <si>
    <t xml:space="preserve">Tabla 6. Recaudación de Ingresos por Clasificación Económica </t>
  </si>
  <si>
    <t>Enero - Junio 2024 y 2025</t>
  </si>
  <si>
    <t>Valores en Millones de RD$</t>
  </si>
  <si>
    <t>DETALLE</t>
  </si>
  <si>
    <t>ESTIMADO vs. RECAUDADO 2025</t>
  </si>
  <si>
    <t>VARIACIÓN 2025/2024</t>
  </si>
  <si>
    <t>RECAUDADO
% PIB</t>
  </si>
  <si>
    <t xml:space="preserve">RECAUDADO </t>
  </si>
  <si>
    <t xml:space="preserve">PRESUPUESTO INICIAL </t>
  </si>
  <si>
    <t xml:space="preserve">PRESUPUESTO VIGENTE </t>
  </si>
  <si>
    <t>ENERO - JUNIO</t>
  </si>
  <si>
    <t xml:space="preserve">ESTIMADO </t>
  </si>
  <si>
    <r>
      <t>RECAUDADO</t>
    </r>
    <r>
      <rPr>
        <b/>
        <vertAlign val="superscript"/>
        <sz val="10"/>
        <color theme="0"/>
        <rFont val="Avenir Next LT Pro"/>
        <family val="2"/>
      </rPr>
      <t>*</t>
    </r>
  </si>
  <si>
    <t>ABS.</t>
  </si>
  <si>
    <t>Rel.</t>
  </si>
  <si>
    <t>REL.</t>
  </si>
  <si>
    <t>6=(5-4)</t>
  </si>
  <si>
    <t>7=(6/4)</t>
  </si>
  <si>
    <t>8=(5-2)</t>
  </si>
  <si>
    <t>9=(8/2)</t>
  </si>
  <si>
    <t>10 = 5/PIB</t>
  </si>
  <si>
    <t>1.1 Ingresos Corrientes</t>
  </si>
  <si>
    <t>1.1.1 - Impuestos</t>
  </si>
  <si>
    <t>1.1.1.1 - Impuestos sobre el ingreso, las utilidades  y las ganancias de capital</t>
  </si>
  <si>
    <t>1.1.1.1.1 - De personas físicas</t>
  </si>
  <si>
    <t>1.1.1.1.2 - De empresas y otras corporaciones</t>
  </si>
  <si>
    <t>1.1.1.1.3 - Otros impuestos sobre los ingresos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</si>
  <si>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</si>
  <si>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</si>
  <si>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</si>
  <si>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</si>
  <si>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</si>
  <si>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</si>
  <si>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</si>
  <si>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</si>
  <si>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</si>
  <si>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</si>
  <si>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</si>
  <si>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</si>
  <si>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</si>
  <si>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-</t>
  </si>
  <si>
    <t>1.1.4.1.1 - Intereses internos</t>
  </si>
  <si>
    <t>1.1.4.1.2 - Intereses externos</t>
  </si>
  <si>
    <t>1.1.4.2 - Rentas de la propiedad distinta de intereses</t>
  </si>
  <si>
    <t>1.1.4.2.1 - Dividendos y retiros de las cuasisociedades</t>
  </si>
  <si>
    <t>1.1.4.2.2 - Arrendamientos de activos tangibles no producidos</t>
  </si>
  <si>
    <t>1.1.6 - Transferencias y donaciones corrientes recibidas</t>
  </si>
  <si>
    <t>1.1.6.1 - Transferencias del sector privado</t>
  </si>
  <si>
    <t>1.1.6.2 - Transferencias del sector público</t>
  </si>
  <si>
    <t>1.1.7 - Multas y sanciones pecuniarias</t>
  </si>
  <si>
    <t>1.1.9 - Otros ingresos corrientes</t>
  </si>
  <si>
    <t>1.6.4.1.01-Depósitos en exceso</t>
  </si>
  <si>
    <t>1.6.4.1.02-Miscelaneos</t>
  </si>
  <si>
    <t>1.6.4.1.04-Fianzas Judiciales y depósitos en consignación</t>
  </si>
  <si>
    <t>1.6.4.1.07-Ingresos por diferencial del gas licuado de petróleo</t>
  </si>
  <si>
    <t>1.6.4.1.09-Devolución de recursos a la CUT años anteriores</t>
  </si>
  <si>
    <t>1.6.4.1.10 - Patrimonio público recuperado</t>
  </si>
  <si>
    <t>1.6.4.1.99-Otros ingresos diversos</t>
  </si>
  <si>
    <t xml:space="preserve">1.2 Ingresos De Capital </t>
  </si>
  <si>
    <t>1.2.1 - Venta (disposición) de activos no financieros (a valores brutos)</t>
  </si>
  <si>
    <t>1.2.1.1 - Venta de activos fijos</t>
  </si>
  <si>
    <t>1.2.4 - Transferencias de capital recibidas</t>
  </si>
  <si>
    <t>1.2.4.2 - Transferencias del sector publico</t>
  </si>
  <si>
    <t>1.2.5 - Recuperación de inversiones financieras realizadas con fines de política</t>
  </si>
  <si>
    <t>1.2.5.4 - Recuperación de préstamos realizados con fines de política</t>
  </si>
  <si>
    <t>Total de Ingresos (1.1 + 1.2)</t>
  </si>
  <si>
    <t>Donaciones</t>
  </si>
  <si>
    <t>Donaciones corrientes</t>
  </si>
  <si>
    <t>Donaciones de capital</t>
  </si>
  <si>
    <t>Total de Ingresos con Donaciones</t>
  </si>
  <si>
    <r>
      <t>Notas: *</t>
    </r>
    <r>
      <rPr>
        <sz val="11"/>
        <rFont val="Avenir Next LT Pro"/>
        <family val="2"/>
      </rPr>
      <t>Cifras preliminares.</t>
    </r>
  </si>
  <si>
    <t xml:space="preserve">1. Se incluyen los Recursos de Captación Directa. 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</si>
  <si>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</si>
  <si>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Gráfico 13. Ingresos del Gobierno Central por Entidad Recaudadora</t>
  </si>
  <si>
    <t>Institución</t>
  </si>
  <si>
    <t>Recaudado 2024</t>
  </si>
  <si>
    <t>Estimado 2025</t>
  </si>
  <si>
    <t>Recaudado 2025</t>
  </si>
  <si>
    <t>DGII</t>
  </si>
  <si>
    <t>DGA</t>
  </si>
  <si>
    <t>TN</t>
  </si>
  <si>
    <t xml:space="preserve">Notas: </t>
  </si>
  <si>
    <r>
      <t xml:space="preserve">1. </t>
    </r>
    <r>
      <rPr>
        <sz val="9"/>
        <color theme="1"/>
        <rFont val="Avenir Next LT Pro"/>
        <family val="2"/>
      </rPr>
      <t>Excluye donaciones.</t>
    </r>
  </si>
  <si>
    <r>
      <t xml:space="preserve">2. </t>
    </r>
    <r>
      <rPr>
        <sz val="9"/>
        <color theme="1"/>
        <rFont val="Avenir Next LT Pro"/>
        <family val="2"/>
      </rPr>
      <t>Se excluyen los RD$15,419.5 millones de recaudación directa de las otras recaudadoras.</t>
    </r>
  </si>
  <si>
    <r>
      <t xml:space="preserve">Fuente: </t>
    </r>
    <r>
      <rPr>
        <sz val="9"/>
        <color theme="1"/>
        <rFont val="Avenir Next LT Pro"/>
        <family val="2"/>
      </rPr>
      <t>Sistema de Información de la Gestión Financiera (SIGEF).</t>
    </r>
  </si>
  <si>
    <t>Recaudadora</t>
  </si>
  <si>
    <t>Recacudado 2022</t>
  </si>
  <si>
    <t>Estimado 2023</t>
  </si>
  <si>
    <t>Recaudado 2023</t>
  </si>
  <si>
    <t>Total</t>
  </si>
  <si>
    <t>Valores en RD$ millones</t>
  </si>
  <si>
    <r>
      <t xml:space="preserve">Notas: </t>
    </r>
    <r>
      <rPr>
        <sz val="11"/>
        <color theme="1"/>
        <rFont val="Avenir Next LT Pro"/>
        <family val="2"/>
      </rPr>
      <t>Cifras preliminares.</t>
    </r>
  </si>
  <si>
    <r>
      <t xml:space="preserve">Fuente: </t>
    </r>
    <r>
      <rPr>
        <sz val="11"/>
        <color theme="1"/>
        <rFont val="Avenir Next LT Pro"/>
        <family val="2"/>
      </rPr>
      <t>Elaborado con datos del Sistema de Gestión de la Información Financiera (SIGEF).</t>
    </r>
  </si>
  <si>
    <t>Gastos corrientes</t>
  </si>
  <si>
    <t>Gastos de capital</t>
  </si>
  <si>
    <t xml:space="preserve">Tabla 7. Gastos del Gobierno Central por Clasificación Económica </t>
  </si>
  <si>
    <t>(Enero - Junio 2024 y 2025)</t>
  </si>
  <si>
    <t>PIB Nominal (Millones RD$)</t>
  </si>
  <si>
    <t>EJECUCIÓN
% PIB</t>
  </si>
  <si>
    <t>DEVENGADO</t>
  </si>
  <si>
    <t>PRESUPUESTO INICIAL</t>
  </si>
  <si>
    <t>VIGENTE</t>
  </si>
  <si>
    <r>
      <t>COMPROMETIDO</t>
    </r>
    <r>
      <rPr>
        <b/>
        <vertAlign val="superscript"/>
        <sz val="11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</si>
  <si>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1"/>
        <color theme="0"/>
        <rFont val="Avenir Next LT Pro"/>
        <family val="2"/>
      </rPr>
      <t>*</t>
    </r>
  </si>
  <si>
    <r>
      <t>PAGADO</t>
    </r>
    <r>
      <rPr>
        <b/>
        <vertAlign val="superscript"/>
        <sz val="11"/>
        <color theme="0"/>
        <rFont val="Avenir Next LT Pro"/>
        <family val="2"/>
      </rPr>
      <t>*</t>
    </r>
  </si>
  <si>
    <t xml:space="preserve">% DE CUMPLIMIENTO </t>
  </si>
  <si>
    <t>7 = 5/3</t>
  </si>
  <si>
    <t>8 = (5 -1)</t>
  </si>
  <si>
    <t>9 = (8/1)</t>
  </si>
  <si>
    <t>9 = (5/PIB)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</si>
  <si>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</si>
  <si>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</si>
  <si>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</si>
  <si>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</si>
  <si>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</si>
  <si>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</si>
  <si>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</si>
  <si>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</si>
  <si>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</si>
  <si>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</si>
  <si>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</si>
  <si>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2.1.6.1-Transferencias al sector privado</t>
  </si>
  <si>
    <t>2.1.6.2-Transferencias al sector público</t>
  </si>
  <si>
    <t>2.1.6.3-Transferencia al sector externo</t>
  </si>
  <si>
    <t>2.1.6.4-Transferencias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</si>
  <si>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</si>
  <si>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</si>
  <si>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</si>
  <si>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</si>
  <si>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</si>
  <si>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</si>
  <si>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</si>
  <si>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2.2.6.1-Transferencias de capital al sector privado</t>
  </si>
  <si>
    <t>2.2.6.2-Transferencias de capital al sector público</t>
  </si>
  <si>
    <t>2.2.6.7-Otras transferencias de capital</t>
  </si>
  <si>
    <t>2.2.8 - Gastos de capital, reserva presupuestaria</t>
  </si>
  <si>
    <t>TOTAL</t>
  </si>
  <si>
    <t>1. Fecha de imputación al 30/06/2025 // Fecha de registro al 05/07/2025</t>
  </si>
  <si>
    <t>2. Se utilizó el PIB del Panorama Macroeconómico actualizado al 09 de Junio 2025, elaborado por el Ministerio de Economía Planificación y Desarrollo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</si>
  <si>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</si>
  <si>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Gráfico 14. Distribución del Gasto por Clasificación Económica</t>
  </si>
  <si>
    <t>País</t>
  </si>
  <si>
    <t xml:space="preserve">Provincia </t>
  </si>
  <si>
    <t>Montos</t>
  </si>
  <si>
    <t xml:space="preserve">República Dominicana </t>
  </si>
  <si>
    <t xml:space="preserve">Distrito Nacional </t>
  </si>
  <si>
    <t xml:space="preserve">Azua </t>
  </si>
  <si>
    <t>Bahoruco</t>
  </si>
  <si>
    <t>Barahona</t>
  </si>
  <si>
    <t>Dajabón</t>
  </si>
  <si>
    <t>Duarte</t>
  </si>
  <si>
    <t>Elías Piña</t>
  </si>
  <si>
    <t>El seibo</t>
  </si>
  <si>
    <t>Espaillat</t>
  </si>
  <si>
    <t>Independencia</t>
  </si>
  <si>
    <t>La Altagracia</t>
  </si>
  <si>
    <t>La Romana</t>
  </si>
  <si>
    <t>La vega</t>
  </si>
  <si>
    <t xml:space="preserve">María Trinidad Sánchez </t>
  </si>
  <si>
    <t>Monte Cristí</t>
  </si>
  <si>
    <t>Pedernales</t>
  </si>
  <si>
    <t>Peravia</t>
  </si>
  <si>
    <t>Puerto Plata</t>
  </si>
  <si>
    <t>Hermanas Mirabal</t>
  </si>
  <si>
    <t>Samaná</t>
  </si>
  <si>
    <t>San Cristobal</t>
  </si>
  <si>
    <t>San Juan</t>
  </si>
  <si>
    <t>San Pedro de Macorís</t>
  </si>
  <si>
    <t>Sanchez Ramírez</t>
  </si>
  <si>
    <t>Santiago</t>
  </si>
  <si>
    <t>Santiago Rodríguez</t>
  </si>
  <si>
    <t>Valverde</t>
  </si>
  <si>
    <t>Monseñor Nouel</t>
  </si>
  <si>
    <t>Monte Plata</t>
  </si>
  <si>
    <t>Hato Mayor</t>
  </si>
  <si>
    <t>San José de Ocoa</t>
  </si>
  <si>
    <t xml:space="preserve">Santo Domingo </t>
  </si>
  <si>
    <r>
      <rPr>
        <b/>
        <sz val="11"/>
        <color theme="1"/>
        <rFont val="Avenir Next LT Pro"/>
        <family val="2"/>
      </rPr>
      <t>Nota:</t>
    </r>
    <r>
      <rPr>
        <sz val="11"/>
        <color theme="1"/>
        <rFont val="Avenir Next LT Pro"/>
        <family val="2"/>
      </rPr>
      <t xml:space="preserve"> No incluye la inversión pública multi-provincial, la cual registra un valor de RD$664.4 millones.</t>
    </r>
  </si>
  <si>
    <t>Ilustración 1. Instituciones con mayor ejecución de gastos</t>
  </si>
  <si>
    <t>Enero - Junio 2025</t>
  </si>
  <si>
    <t>Valores en millones de RD$</t>
  </si>
  <si>
    <t>Cifras preliminares.</t>
  </si>
  <si>
    <t>Fecha de imputación al 30/06/2025 // fecha de registro al 05/07/2025.</t>
  </si>
  <si>
    <r>
      <rPr>
        <b/>
        <sz val="9"/>
        <color theme="1"/>
        <rFont val="Avenir Next LT Pro"/>
        <family val="2"/>
      </rPr>
      <t>Fuente:</t>
    </r>
    <r>
      <rPr>
        <sz val="9"/>
        <color theme="1"/>
        <rFont val="Avenir Next LT Pro"/>
        <family val="2"/>
      </rPr>
      <t xml:space="preserve"> Sistema de Información de la Gestión Financiera (SIGEF)</t>
    </r>
  </si>
  <si>
    <t>Tabla 8 Gastos de Gobierno Central por Clasificación Institucional (Enero - Junio 2024 y 2025)</t>
  </si>
  <si>
    <t>DEVENGADO JUNIO</t>
  </si>
  <si>
    <t>PRESUPUESTO VIGENTE</t>
  </si>
  <si>
    <t>JUNIO</t>
  </si>
  <si>
    <r>
      <t>COMPROMETIDO</t>
    </r>
    <r>
      <rPr>
        <b/>
        <vertAlign val="superscript"/>
        <sz val="12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</si>
  <si>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2"/>
        <color theme="0"/>
        <rFont val="Avenir Next LT Pro"/>
        <family val="2"/>
      </rPr>
      <t>*</t>
    </r>
  </si>
  <si>
    <r>
      <t>PAGADO</t>
    </r>
    <r>
      <rPr>
        <b/>
        <vertAlign val="superscript"/>
        <sz val="12"/>
        <color theme="0"/>
        <rFont val="Avenir Next LT Pro"/>
        <family val="2"/>
      </rPr>
      <t>*</t>
    </r>
  </si>
  <si>
    <t>CUMPLIMIENTO %</t>
  </si>
  <si>
    <t>7 = (5/3)</t>
  </si>
  <si>
    <t>8 = (5-1)</t>
  </si>
  <si>
    <t>9= (8/1)</t>
  </si>
  <si>
    <t>10 = (5/PIB)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</si>
  <si>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</si>
  <si>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</si>
  <si>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</si>
  <si>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</si>
  <si>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</si>
  <si>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</si>
  <si>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</si>
  <si>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</si>
  <si>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</si>
  <si>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</si>
  <si>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</si>
  <si>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</si>
  <si>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</si>
  <si>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</si>
  <si>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</si>
  <si>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</si>
  <si>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</si>
  <si>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</si>
  <si>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</si>
  <si>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</si>
  <si>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</si>
  <si>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</si>
  <si>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</si>
  <si>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</si>
  <si>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</si>
  <si>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</si>
  <si>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</si>
  <si>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</si>
  <si>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</si>
  <si>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</si>
  <si>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</si>
  <si>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</si>
  <si>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</si>
  <si>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</si>
  <si>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ELECTORAL (TSE)</t>
  </si>
  <si>
    <t>0406 - OFICINA NACIONAL DE DEFENSA PÚBLICA</t>
  </si>
  <si>
    <t>OTROS</t>
  </si>
  <si>
    <t>0998 - ADMINISTRACION DE DEUDA PÚBLICA Y ACTIVOS FINANCIEROS</t>
  </si>
  <si>
    <t>0999 - ADMINISTRACION DE OBLIGACIONES DEL TESORO NACIONAL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</si>
  <si>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</si>
  <si>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1.Fecha de imputación al 30/06/2025 // Fecha de registro al 05/07/2025</t>
  </si>
  <si>
    <t xml:space="preserve">2. Se utilizó el PIB del Panorama Macroeconómico actualizado al 9 de junio del 2025, elaborado por el Ministerio de Economía Planificación y Desarrollo. </t>
  </si>
  <si>
    <t>1.Fecha de imputación al 31/07/2022 // Fecha de registro al 07/08/2022</t>
  </si>
  <si>
    <t>Ilustración 2. Distribución del Gasto por Clasificación Funcional (Enero - junio 2025)</t>
  </si>
  <si>
    <t>Servicios Sociales</t>
  </si>
  <si>
    <t>Intereses de la Deuda Pública</t>
  </si>
  <si>
    <t>Servicios Generales</t>
  </si>
  <si>
    <t>Servicios Económicos</t>
  </si>
  <si>
    <t>Protección del Medio Ambiente</t>
  </si>
  <si>
    <t>Blank</t>
  </si>
  <si>
    <t xml:space="preserve">Tabla 9. Gastos del Gobierno Central por Clasificación Funcional </t>
  </si>
  <si>
    <t>Valores en millones RD$</t>
  </si>
  <si>
    <t>COMPROMETIDO</t>
  </si>
  <si>
    <t>PAGADO</t>
  </si>
  <si>
    <t>% CUMPLIMIENTO</t>
  </si>
  <si>
    <t>9 =(8/1)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</si>
  <si>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</si>
  <si>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</si>
  <si>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</si>
  <si>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</si>
  <si>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</si>
  <si>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</si>
  <si>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>2.1 - Asuntos económicos, comerciales y laborales</t>
  </si>
  <si>
    <t>2.2 - Agropecuaria, caza, pesca y silvicultura</t>
  </si>
  <si>
    <t>2.3 - Riego</t>
  </si>
  <si>
    <t>2.4 - Energía y combustible</t>
  </si>
  <si>
    <t>2.5 - Minería, manufactura y construcción</t>
  </si>
  <si>
    <t>2.6 - Transporte</t>
  </si>
  <si>
    <t>2.7 - Comunicaciones</t>
  </si>
  <si>
    <t>2.8 - Banca y seguros</t>
  </si>
  <si>
    <t>2.9 - Otros servicios económicos</t>
  </si>
  <si>
    <t>3 - PROTECCIÓN DEL MEDIO AMBIENTE</t>
  </si>
  <si>
    <t>3.1 - Protección del aire, agua y suelo</t>
  </si>
  <si>
    <t>3.2 - Protección de la biodiversidad y ordenación de desechos</t>
  </si>
  <si>
    <t>3.3 - Cambio Climático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</si>
  <si>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</si>
  <si>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</si>
  <si>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</si>
  <si>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</si>
  <si>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</si>
  <si>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</si>
  <si>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4.6-Equidad de género</t>
  </si>
  <si>
    <t>5 - INTERESES DE LA DEUDA PÚBLICA</t>
  </si>
  <si>
    <t>5.1 - Intereses y comisiones de deuda pública</t>
  </si>
  <si>
    <t>Tabla 10. Incidencia del gasto del Gobierno Central en el cambio climático</t>
  </si>
  <si>
    <t>ENERO-JUNIO</t>
  </si>
  <si>
    <t>INCIDENCIA POSITIVA</t>
  </si>
  <si>
    <t>INCIDENCIA NEGATIVA</t>
  </si>
  <si>
    <t>INCIDENCIA NETA</t>
  </si>
  <si>
    <t xml:space="preserve">DEVENGADO       ENERO-JUNIO   </t>
  </si>
  <si>
    <t>COMPROMISO</t>
  </si>
  <si>
    <t>9=7-8</t>
  </si>
  <si>
    <t>10 = (6/PIB)</t>
  </si>
  <si>
    <t>1-SERVICIOS  GENERALES</t>
  </si>
  <si>
    <t>1.4-Justicia, orden público y seguridad</t>
  </si>
  <si>
    <t>1.4.02-Servicios de protección contra incendios</t>
  </si>
  <si>
    <t>2-SERVICIOS ECONÓMICOS</t>
  </si>
  <si>
    <t>2.2-Agropecuaria, caza, pesca y silvicultura</t>
  </si>
  <si>
    <t>2.2.04-Conservación, ampliación y explotación racionalizada de reservas forestales.</t>
  </si>
  <si>
    <t>2.2.06-Gestión o apoyo de labores de reforestación</t>
  </si>
  <si>
    <t>2.4-Energía y combustible</t>
  </si>
  <si>
    <t>2.4.03-Combustible</t>
  </si>
  <si>
    <t>2.4.04-Energía eléctrica de fuentes termoeléctricas</t>
  </si>
  <si>
    <t>2.4.08-Energía eléctrica de fuentes nucleares</t>
  </si>
  <si>
    <t>2.4.09-Conservación, aprovechamiento y explotación racionalizada de fuentes de electricidad</t>
  </si>
  <si>
    <t>2.5-Minería, manufactura y construcción</t>
  </si>
  <si>
    <t>2.5.01-Extracción de recursos minerales</t>
  </si>
  <si>
    <t>2.6-Transporte</t>
  </si>
  <si>
    <t>2.6.03-Transporte por ferrocarril</t>
  </si>
  <si>
    <t>3-PROTECCIÓN DEL MEDIO AMBIENTE</t>
  </si>
  <si>
    <t>3.1-Protección del aire, agua y suelo</t>
  </si>
  <si>
    <t>3.1.01-Reducción de la contaminación</t>
  </si>
  <si>
    <t>3.1.04-Protección del suelo contra la erosión y otras formas de degradación física</t>
  </si>
  <si>
    <t>3.2-Protección de la biodiversidad y ordenación de desechos</t>
  </si>
  <si>
    <t>3.2.02-Ordenación de desechos</t>
  </si>
  <si>
    <t>3.2.04-Conciencia y conocimiento de la biodiversidad</t>
  </si>
  <si>
    <t>3.2.06-Economía verde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</si>
  <si>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</si>
  <si>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</si>
  <si>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</si>
  <si>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</si>
  <si>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3.2.14-Tratamiento y eliminación de residuos no peligrosos en vertederos</t>
  </si>
  <si>
    <t>3.2.98-Investigación y desarrollo relacionado con la protección del  medio ambiente</t>
  </si>
  <si>
    <t>3.2.99-Planificación, gestión y supervisión de la protección del medio ambiente</t>
  </si>
  <si>
    <t>3.3-Cambio Climático</t>
  </si>
  <si>
    <t>3.3.01-Mixtos</t>
  </si>
  <si>
    <t>3.3.02-Mitigación</t>
  </si>
  <si>
    <t>3.3.03-Conocimiento del riesgo de desastres climáticos</t>
  </si>
  <si>
    <t>3.3.04-Gobernanza del riesgo de desastres climáticos</t>
  </si>
  <si>
    <t>3.3.05-Reducción del riesgo de desastres climáticos</t>
  </si>
  <si>
    <t>3.3.06-Respuesta y recuperación de desastres climáticos</t>
  </si>
  <si>
    <t>3.3.07-Otras medidas de adaptación</t>
  </si>
  <si>
    <t>3.3.99-Planificación, gestión y supervisión de cambio climático</t>
  </si>
  <si>
    <t>Total general</t>
  </si>
  <si>
    <r>
      <t>Notas:</t>
    </r>
    <r>
      <rPr>
        <sz val="11"/>
        <color theme="1"/>
        <rFont val="Avenir Next LT Pro"/>
        <family val="2"/>
      </rPr>
      <t xml:space="preserve"> </t>
    </r>
  </si>
  <si>
    <t>1. Los datos presentados corresponden al acumulado del mes de junio con fecha de registro al 05/07/2025</t>
  </si>
  <si>
    <t>Tabla 11. Gastos para reducir la brecha de género según clasificador funcional</t>
  </si>
  <si>
    <t>Gobierno Central</t>
  </si>
  <si>
    <t>EJECUCIÓN    %PIB</t>
  </si>
  <si>
    <t>7=(6/PIB)</t>
  </si>
  <si>
    <t>1.1-Administración general</t>
  </si>
  <si>
    <t>1.1.05-Gestión de la administración general para transversalizar el enfoque de género</t>
  </si>
  <si>
    <t>1.4.06-Administración y servicios de justicia relacionados con la violencia de género</t>
  </si>
  <si>
    <t>2.1-Asuntos económicos, comerciales y laborales</t>
  </si>
  <si>
    <t>2.1.03-Asuntos laborales para fortalecer la autonomía económica de las mujeres</t>
  </si>
  <si>
    <t>4-SERVICIOS SOCIALES</t>
  </si>
  <si>
    <t>4.2-Salud</t>
  </si>
  <si>
    <t>4.2.04-Servicios médicos en salud sexual/reproductiva y de centros de salud materno infantil</t>
  </si>
  <si>
    <t>4.5-Protección social</t>
  </si>
  <si>
    <t>4.5.05-Familia e hijos</t>
  </si>
  <si>
    <t>4.6.01-Acciones focalizada en mujeres</t>
  </si>
  <si>
    <t>4.6.02-Corresponsabilidad social y pública en el cuidado de la familia y la reproducción de la fuerza de trabajo</t>
  </si>
  <si>
    <t>4.6.03-Acciones para una cultura de igualdad de género.</t>
  </si>
  <si>
    <t>4.6.04-Acciones de prevención, atención y protección de violencia de género</t>
  </si>
  <si>
    <t>DEPARTAMENTO DE GESTIÓN FINANCIERA DE FORMULACIÓN Y EJECUCIÓN</t>
  </si>
  <si>
    <t>Tabla 12. Balance del Gobierno Central y sus Componentes</t>
  </si>
  <si>
    <t>Enero - Junio 2024-2025</t>
  </si>
  <si>
    <t>EJECUCIÓN 
ENERO-JUNIO 2024</t>
  </si>
  <si>
    <t>EJECUCIÓN 
ENERO-JUNIO</t>
  </si>
  <si>
    <t xml:space="preserve">% EJECUCIÓN </t>
  </si>
  <si>
    <t>% PIB</t>
  </si>
  <si>
    <t>5 = 4/3</t>
  </si>
  <si>
    <t>6 = (4/PIB)</t>
  </si>
  <si>
    <t xml:space="preserve">A. Total de Ingresos </t>
  </si>
  <si>
    <t xml:space="preserve">A.1) Ingresos Corrientes </t>
  </si>
  <si>
    <t>A.2) Ingresos de Capital</t>
  </si>
  <si>
    <t xml:space="preserve">B. Total de Gastos </t>
  </si>
  <si>
    <t xml:space="preserve">B.1) Gastos Corrientes </t>
  </si>
  <si>
    <t>B.1.1 De los cuales: Intereses</t>
  </si>
  <si>
    <t>B.2) Gastos de Capital</t>
  </si>
  <si>
    <t>Resultados Presupuestarios</t>
  </si>
  <si>
    <t xml:space="preserve">Resultado Primario [A-[B-(B.1.1)] </t>
  </si>
  <si>
    <t>Resultado Económico (A.1-B.1)</t>
  </si>
  <si>
    <t xml:space="preserve">Resultado Capital (A.2-B.2) </t>
  </si>
  <si>
    <t>C. Resultado Financiero (A-B)</t>
  </si>
  <si>
    <t xml:space="preserve">D. Fuentes Financieras </t>
  </si>
  <si>
    <t>E. Aplicaciones Financieras</t>
  </si>
  <si>
    <t xml:space="preserve">F. Financiamiento Neto (D-E) </t>
  </si>
  <si>
    <r>
      <t xml:space="preserve">Notas: </t>
    </r>
    <r>
      <rPr>
        <sz val="9"/>
        <color theme="1"/>
        <rFont val="Avenir Next LT Pro"/>
        <family val="2"/>
      </rPr>
      <t>Cifras preliminares.</t>
    </r>
  </si>
  <si>
    <t>Tabla 13. Financiamiento Neto del Gobierno Central</t>
  </si>
  <si>
    <t>Enero‐Junio 2025
Valores en RD$ en millones</t>
  </si>
  <si>
    <t xml:space="preserve">% VARIACIÓN </t>
  </si>
  <si>
    <t>% EJECUCIÓN</t>
  </si>
  <si>
    <t>DEVENGADO ENERO - JUNIO</t>
  </si>
  <si>
    <t>VIGENTE ENERO - JUNIO</t>
  </si>
  <si>
    <t>COMPROMETIDO ENERO - JUNIO</t>
  </si>
  <si>
    <t>DEVENGADO   ENERO - JUNIO</t>
  </si>
  <si>
    <t>PAGADO 
ENERO - JUNIO</t>
  </si>
  <si>
    <t>7=(5-1)/1</t>
  </si>
  <si>
    <t>8=(5/3)</t>
  </si>
  <si>
    <t>3.1 - Fuentes financieras</t>
  </si>
  <si>
    <t>3.1.1 - Disminución de activos financieros</t>
  </si>
  <si>
    <t>3.1.1.1 - Disminución de activos financieros corrientes</t>
  </si>
  <si>
    <t>3.1.1.1.1 - Disminución de disponibilidades</t>
  </si>
  <si>
    <t>3.1.1.1.03 - Disminucion de saldos disponibles de periodos anteriores</t>
  </si>
  <si>
    <t>3.1.1.2 - Disminución de activos financieros no corrientes</t>
  </si>
  <si>
    <t>3.1.1.2.2 - Disminución de documentos por cobrar de largo plazo</t>
  </si>
  <si>
    <t>3.1.2.2.01 - Disminución de documentos por cobrar internos de largo plazo</t>
  </si>
  <si>
    <t>3.1.1.2.9 - Disminución de otros activos financieros  no corrientes</t>
  </si>
  <si>
    <t>3.1.2.9.03 - Disminución de Instrumentos Derivados</t>
  </si>
  <si>
    <t>3.1.2 - Incremento de pasivos</t>
  </si>
  <si>
    <t>3.1.2.1 - Incremento de pasivos corrientes</t>
  </si>
  <si>
    <t>3.1.2.1.1 - Incremento de cuentas por pagar de corto plazo</t>
  </si>
  <si>
    <t>3.2.1.1.01 - Incremento de cuentas por pagar internas de corto plazo</t>
  </si>
  <si>
    <t>3.1.2.2 - Incremento de pasivos no corrientes</t>
  </si>
  <si>
    <t>3.1.2.2.1-Incremento de cuentas por pagar de largo plazo</t>
  </si>
  <si>
    <t>3.2.2.1.01-Incremento de cuentas por pagar internas de largo plazo</t>
  </si>
  <si>
    <t>3.1.2.2.3 - Colocación de títulos valores de la deuda pública de largo plazo</t>
  </si>
  <si>
    <t>3.2.2.3.01 - Colocación de títulos valores de la deuda pública interna de largo plazo</t>
  </si>
  <si>
    <t>3.2.2.3.02 - Colocación de títulos valores de la deuda pública externa de largo plazo</t>
  </si>
  <si>
    <t>3.1.2.2.4 - Obtención de préstamos de la deuda pública de largo plazo</t>
  </si>
  <si>
    <t>3.2.2.4.01 - Obtención de préstamos de la deuda pública interna de largo plazo</t>
  </si>
  <si>
    <t>3.2.2.4.02 - Obtención de préstamos de la deuda pública externa de largo plazo</t>
  </si>
  <si>
    <t>3.1.5 - Importes a devengar por primas en colocaciones de títulos valores</t>
  </si>
  <si>
    <t>3.1.5.1-Importes a devengar por primas en colocaciones de títulos valores corrientes</t>
  </si>
  <si>
    <t>3.1.5.1.2-Intereses corridos internos y externos de corto plazo</t>
  </si>
  <si>
    <t>3.5.3.1.01-Intereses corridos en colocación de títulos internos de deuda a corto plazo</t>
  </si>
  <si>
    <t>3.1.5.2 - Importes a devengar por primas en colocaciones de títulos valores no corrientes</t>
  </si>
  <si>
    <t>3.1.5.2.1 - Primas por colocación de títulos valores internos y externos de largo plazo</t>
  </si>
  <si>
    <t>3.5.2.1.01 - Primas por colocación de títulos valores internos largo plazo sobre la par a devengar</t>
  </si>
  <si>
    <t>3.1.5.2.2 - Intereses corridos internos y externos de largo plazo</t>
  </si>
  <si>
    <t>3.5.4.1.01 - Intereses corridos en colocación de títulos internos de deuda a largo plazo</t>
  </si>
  <si>
    <t>3.2 - Aplicaciones financieras</t>
  </si>
  <si>
    <t>3.2.1 - Incremento de activos financieros</t>
  </si>
  <si>
    <t>3.2.1.2 - Incremento de activos financieros no corrientes</t>
  </si>
  <si>
    <t>3.2.1.2.3 - Compra de acciones y participaciones de capital con fines de liquidez</t>
  </si>
  <si>
    <t>4.1.2.3.01 - Compra de acciones y participaciones de capital de empresas públicas no financieras</t>
  </si>
  <si>
    <t>4.1.2.3.02 - Compra de acciones y participaciones de capital de instituciones públicas financieras</t>
  </si>
  <si>
    <t>4.1.2.3.05 - Compra de acciones y participaciones de capital de organismos e instituciones internacionales</t>
  </si>
  <si>
    <t>3.2.2 - Disminución de pasivos</t>
  </si>
  <si>
    <t>3.2.2.1 - Disminución de pasivos corrientes</t>
  </si>
  <si>
    <t>3.2.2.1.1 - Disminución de cuentas por pagar de corto plazo</t>
  </si>
  <si>
    <t>4.2.1.1.01 - Disminución de cuentas por pagar internas de corto plazo</t>
  </si>
  <si>
    <t>4.2.1.1.03 - Disminución de ctas. por pagar internas de corto plazo deuda administrativa</t>
  </si>
  <si>
    <t>4.2.1.1.05 - Disminución de ctas. por pagar internas de corto plazo sentencias condenatorias</t>
  </si>
  <si>
    <t>3.2.2.1.5 - Amortización de la porción de corto plazo de la deuda pública en títulos valores de largo plazo</t>
  </si>
  <si>
    <t>4.2.1.5.01 - Amortización de la porción de corto plazo de la deuda pública interna en títulos valores de largo plazo</t>
  </si>
  <si>
    <t>4.2.1.5.02 - Amortización de la porción de corto plazo de la deuda pública externa en títulos valores de largo plazo</t>
  </si>
  <si>
    <t>3.2.2.1.6 - Amortización de la porción de corto plazo de la deuda pública en préstamos de largo plazo</t>
  </si>
  <si>
    <t>4.2.1.6.01 - Amortización de la porción de corto plazo de la deuda pública interna en préstamos de largo plazo</t>
  </si>
  <si>
    <t>4.2.1.6.02 - Amortización de la porción de corto plazo de la deuda pública externa en préstamos de  largo plazo</t>
  </si>
  <si>
    <t>3.2.5 - Importes a devengar por descuentos en colocaciones de títulos valores</t>
  </si>
  <si>
    <t>3.2.5.2 - Importes a devengar por descuentos en colocaciones de títulos valores no corrientes</t>
  </si>
  <si>
    <t>3.2.5.2.2 - Intereses corridos internos y externos en compra de títulos valores de largo plazo</t>
  </si>
  <si>
    <t>4.5.4.1.02 - Intereses corridos en compra de títulos externos de deuda a largo plazo</t>
  </si>
  <si>
    <t>FINANCIAMIENTO NETO</t>
  </si>
  <si>
    <r>
      <rPr>
        <b/>
        <sz val="11"/>
        <color theme="1"/>
        <rFont val="Avenir Next LT Pro"/>
        <family val="2"/>
      </rPr>
      <t>Notas:</t>
    </r>
    <r>
      <rPr>
        <sz val="11"/>
        <color theme="1"/>
        <rFont val="Avenir Next LT Pro"/>
        <family val="2"/>
      </rPr>
      <t xml:space="preserve"> </t>
    </r>
    <r>
      <rPr>
        <sz val="9"/>
        <color rgb="FF000000"/>
        <rFont val="Avenir Next LT Pro"/>
        <family val="2"/>
      </rPr>
      <t>Cifras preliminares.</t>
    </r>
  </si>
  <si>
    <t>1. El Presupuesto Inicial 2025 corresponde a la Ley No.80-24 de Presupuesto General del Estado 2025.</t>
  </si>
  <si>
    <t>3. Fecha de imputación al 30/06/2025 // Fecha de registro al 05/07/2025</t>
  </si>
  <si>
    <r>
      <rPr>
        <b/>
        <sz val="11"/>
        <color theme="1"/>
        <rFont val="Avenir Next LT Pro"/>
        <family val="2"/>
      </rPr>
      <t>Fuente:</t>
    </r>
    <r>
      <rPr>
        <sz val="11"/>
        <color theme="1"/>
        <rFont val="Avenir Next LT Pro"/>
        <family val="2"/>
      </rPr>
      <t xml:space="preserve"> </t>
    </r>
    <r>
      <rPr>
        <sz val="9"/>
        <color rgb="FF000000"/>
        <rFont val="Avenir Next LT Pro"/>
        <family val="2"/>
      </rPr>
      <t>Sistema de Información de la Gestión Financiera (SIGEF).</t>
    </r>
  </si>
  <si>
    <t>Tabla 14. Servicio de la Deuda del Gobierno Central</t>
  </si>
  <si>
    <t>DEVENGADO 
ENERO-JUNIO</t>
  </si>
  <si>
    <t xml:space="preserve">ENERO-JUNIO </t>
  </si>
  <si>
    <t xml:space="preserve">COMPROMETIDO  
</t>
  </si>
  <si>
    <t xml:space="preserve">DEVENGADO
</t>
  </si>
  <si>
    <t xml:space="preserve">PAGADO  
</t>
  </si>
  <si>
    <t>1</t>
  </si>
  <si>
    <t>2</t>
  </si>
  <si>
    <t>3</t>
  </si>
  <si>
    <t>4</t>
  </si>
  <si>
    <t>5</t>
  </si>
  <si>
    <t>6</t>
  </si>
  <si>
    <t>7= (5/3)</t>
  </si>
  <si>
    <t>9 = (5/1-1)</t>
  </si>
  <si>
    <t>Servicio</t>
  </si>
  <si>
    <t>Externo</t>
  </si>
  <si>
    <t>Amortización</t>
  </si>
  <si>
    <t>Intereses</t>
  </si>
  <si>
    <t>Comisiones</t>
  </si>
  <si>
    <t>Interno</t>
  </si>
  <si>
    <t>Tabla 15. Composición de la Deuda del SPNF</t>
  </si>
  <si>
    <t>Mayo 2025</t>
  </si>
  <si>
    <t>Tipo/Acreedor</t>
  </si>
  <si>
    <t>Monto</t>
  </si>
  <si>
    <t>Participación</t>
  </si>
  <si>
    <t>(Millones de US$)</t>
  </si>
  <si>
    <t>PIB Nominal (US$ millones)</t>
  </si>
  <si>
    <t>Externa</t>
  </si>
  <si>
    <t>Privados</t>
  </si>
  <si>
    <t>Bonos</t>
  </si>
  <si>
    <t>Banca Comercial</t>
  </si>
  <si>
    <t>Suplidores</t>
  </si>
  <si>
    <t>Multilaterales</t>
  </si>
  <si>
    <t>Bilaterales</t>
  </si>
  <si>
    <t>Interna</t>
  </si>
  <si>
    <t>Bonos colocados MH (subasta/directo)</t>
  </si>
  <si>
    <t>Bonos de Recapitalización del Banco Central</t>
  </si>
  <si>
    <t>Bancos comerciales u otras Instituciones financieras</t>
  </si>
  <si>
    <r>
      <t>Título Canjeado</t>
    </r>
    <r>
      <rPr>
        <vertAlign val="superscript"/>
        <sz val="10"/>
        <color theme="1"/>
        <rFont val="Avenir Next LT Pro"/>
        <family val="2"/>
      </rPr>
      <t>1</t>
    </r>
  </si>
  <si>
    <r>
      <rPr>
        <b/>
        <sz val="10"/>
        <color theme="1"/>
        <rFont val="Avenir Next LT Pro"/>
        <family val="2"/>
      </rPr>
      <t>Nota:</t>
    </r>
    <r>
      <rPr>
        <sz val="10"/>
        <color theme="1"/>
        <rFont val="Avenir Next LT Pro"/>
        <family val="2"/>
      </rPr>
      <t xml:space="preserve"> El PIB empleado corresponde a la actualización de 09 junio 2025 del Marco Macroeconómico</t>
    </r>
  </si>
  <si>
    <t>1. Corresponde a canje de título</t>
  </si>
  <si>
    <r>
      <rPr>
        <b/>
        <sz val="10"/>
        <color theme="1"/>
        <rFont val="Avenir Next LT Pro"/>
        <family val="2"/>
      </rPr>
      <t>Fuente:</t>
    </r>
    <r>
      <rPr>
        <sz val="10"/>
        <color theme="1"/>
        <rFont val="Avenir Next LT Pro"/>
        <family val="2"/>
      </rPr>
      <t xml:space="preserve"> Dirección General de Crédito Público</t>
    </r>
  </si>
  <si>
    <t>Tabla 16. Tasa de interés promedio y madurez promedio de la deuda del SPNF
A Marzo 2023</t>
  </si>
  <si>
    <t>Marzo 2025</t>
  </si>
  <si>
    <t>Fuente de Financiamiento/                                 Tipo Acreedor</t>
  </si>
  <si>
    <t>Porcentaje del Total de la Deuda (%)</t>
  </si>
  <si>
    <t>Tasa de Interés Promedio Ponderada (%)</t>
  </si>
  <si>
    <t>Madurez Promedio</t>
  </si>
  <si>
    <t>DEUDA EXTERNA</t>
  </si>
  <si>
    <t xml:space="preserve">Organismos Multilaterales </t>
  </si>
  <si>
    <r>
      <t xml:space="preserve">    De los cuales:  </t>
    </r>
    <r>
      <rPr>
        <sz val="9"/>
        <color theme="0"/>
        <rFont val="Avenir Next LT Pro"/>
        <family val="2"/>
      </rPr>
      <t xml:space="preserve">….           ….
</t>
    </r>
    <r>
      <rPr>
        <sz val="9"/>
        <rFont val="Avenir Next LT Pro"/>
        <family val="2"/>
      </rPr>
      <t>Acuerdo Petrocaribe</t>
    </r>
  </si>
  <si>
    <t xml:space="preserve">Banca Comercial </t>
  </si>
  <si>
    <t>DEUDA INTERNA</t>
  </si>
  <si>
    <t xml:space="preserve">Pesos </t>
  </si>
  <si>
    <t>Dólares</t>
  </si>
  <si>
    <t>Bonos Recap</t>
  </si>
  <si>
    <t>Deuda Pública SPNF</t>
  </si>
  <si>
    <t>Tabla 17. Tasas de Interés de la Deuda Pública del SPNF</t>
  </si>
  <si>
    <t>2024 y Marzo 2025</t>
  </si>
  <si>
    <t>diciembre 2024</t>
  </si>
  <si>
    <t>marzo 2025</t>
  </si>
  <si>
    <t>Tasa de Int. Prom. Deuda Pública SPNF</t>
  </si>
  <si>
    <t>Tasa de Int. Prom. Deuda Externa</t>
  </si>
  <si>
    <t xml:space="preserve">Tasa de Int. Prom. Deuda Interna </t>
  </si>
  <si>
    <t>Deuda en Pesos</t>
  </si>
  <si>
    <t>Deuda en Dólares</t>
  </si>
  <si>
    <r>
      <t xml:space="preserve">Fuentes: </t>
    </r>
    <r>
      <rPr>
        <sz val="8"/>
        <color rgb="FF000000"/>
        <rFont val="Avenir Next LT Pro"/>
        <family val="2"/>
      </rPr>
      <t>Dirección General de Crédito Público.</t>
    </r>
  </si>
  <si>
    <t>Ley núm. 80-24 de PGE 2025 vs propuesta de cierre 2025</t>
  </si>
  <si>
    <t>Valores en Millones de RD$ y porcentaje del PIB (%)</t>
  </si>
  <si>
    <t>PGE 2025 
(Ley núm. 80-24)</t>
  </si>
  <si>
    <t>% del PIB</t>
  </si>
  <si>
    <t>Perspectiva de Cierre 2025</t>
  </si>
  <si>
    <t>Variación absoluta</t>
  </si>
  <si>
    <t>PIB nominal 2025 (RD$ millones)</t>
  </si>
  <si>
    <t>Total de Ingresos</t>
  </si>
  <si>
    <t>Total de Gastos</t>
  </si>
  <si>
    <t xml:space="preserve">   Gastos Corrientes </t>
  </si>
  <si>
    <t xml:space="preserve">   Gastos Capital</t>
  </si>
  <si>
    <t>Resultado Primario</t>
  </si>
  <si>
    <t>Fuentes Financieras</t>
  </si>
  <si>
    <t>Aplicaciones Financieras</t>
  </si>
  <si>
    <t>Total de erogaciones</t>
  </si>
  <si>
    <r>
      <t xml:space="preserve">Fuente: </t>
    </r>
    <r>
      <rPr>
        <sz val="9"/>
        <color theme="1"/>
        <rFont val="Avenir Next LT Pro"/>
        <family val="2"/>
      </rPr>
      <t>Sistema de Información de la Gestión Financiera (SIGEF) y Política Presupuestaria 2026.</t>
    </r>
  </si>
  <si>
    <t>PARTIDAS</t>
  </si>
  <si>
    <t>PRESUPUESTO 2026</t>
  </si>
  <si>
    <t>Millones de RD$</t>
  </si>
  <si>
    <t>Como % del PIB</t>
  </si>
  <si>
    <t>TN /1</t>
  </si>
  <si>
    <t>Total de Ingresos Fiscales</t>
  </si>
  <si>
    <r>
      <t xml:space="preserve">Fuente: </t>
    </r>
    <r>
      <rPr>
        <sz val="9"/>
        <color theme="1"/>
        <rFont val="Avenir Next LT Pro"/>
        <family val="2"/>
      </rPr>
      <t>Política Presupuestaria 2026, Ministerio de Hacienda.</t>
    </r>
  </si>
  <si>
    <t>/1: Incluye donaciones.</t>
  </si>
  <si>
    <t>PIB nominal 2026 (RD$ millones)</t>
  </si>
  <si>
    <t>Clasificación Económica</t>
  </si>
  <si>
    <t>Presupuesto Inicial
(Ley 80-24)</t>
  </si>
  <si>
    <r>
      <t>Presupuesto Vigente 
2025</t>
    </r>
    <r>
      <rPr>
        <b/>
        <vertAlign val="superscript"/>
        <sz val="11"/>
        <color theme="0"/>
        <rFont val="Avenir Next LT Pro"/>
        <family val="2"/>
      </rPr>
      <t>/a</t>
    </r>
  </si>
  <si>
    <r>
      <t>Proyección Presupuesto 
2026</t>
    </r>
    <r>
      <rPr>
        <b/>
        <vertAlign val="superscript"/>
        <sz val="11"/>
        <color theme="0"/>
        <rFont val="Avenir Next LT Pro"/>
        <family val="2"/>
      </rPr>
      <t>/c</t>
    </r>
  </si>
  <si>
    <t>Variaciones</t>
  </si>
  <si>
    <t>Absoluta</t>
  </si>
  <si>
    <t>Relativa</t>
  </si>
  <si>
    <t>4 = 3 - 2</t>
  </si>
  <si>
    <t>5 = 4/2</t>
  </si>
  <si>
    <t>6 = 2/PIB</t>
  </si>
  <si>
    <t>7 = 3/PIB</t>
  </si>
  <si>
    <r>
      <t>2.1.4 - Intereses de la deuda</t>
    </r>
    <r>
      <rPr>
        <vertAlign val="superscript"/>
        <sz val="11"/>
        <color theme="1"/>
        <rFont val="Avenir Next LT Pro"/>
        <family val="2"/>
      </rPr>
      <t>/b</t>
    </r>
  </si>
  <si>
    <t>2.1.6 - Transferencias corrientes otorgadas</t>
  </si>
  <si>
    <t>2.2.6 - Transferencias de capital otorgadas</t>
  </si>
  <si>
    <r>
      <t xml:space="preserve">Fuente: </t>
    </r>
    <r>
      <rPr>
        <sz val="8"/>
        <color theme="1"/>
        <rFont val="Avenir Next LT Pro"/>
        <family val="2"/>
      </rPr>
      <t>SIGEF y estimaciones elaboradas por la Dirección de Estudios Económicos y Seguimiento Financiero de la DIGEPRES.</t>
    </r>
  </si>
  <si>
    <t>Notas:</t>
  </si>
  <si>
    <t>a) Presupuesto vigente al 6 de junio 2025 (fecha de imputación y registro). El presupuesto vigente corresponde al presupuesto aprobado, referente a la Ley No.80-24 para el periodo fiscal 2025, incluyendo las modificaciones permitidas conforme a lo dispuesto en el Art.48 de la Ley Orgánica de Presupuesto para el Sector Público (Ley No.423-06)</t>
  </si>
  <si>
    <t>b) Intereses de la deuda estimados a abril 2025, MFMP 2025-2029</t>
  </si>
  <si>
    <t>c) Estimaciones preliminares al 26 de junio 2025</t>
  </si>
  <si>
    <t>PIB para 2026 corresponde a PIB nominal del marco macroeconómico revisado al 9 de junio de 2025</t>
  </si>
  <si>
    <t>Partidas</t>
  </si>
  <si>
    <t>Necesidad bruta de financiamiento</t>
  </si>
  <si>
    <t>Déficit global</t>
  </si>
  <si>
    <t>Aplicaciones financieras</t>
  </si>
  <si>
    <t>Fuentes de financiamiento</t>
  </si>
  <si>
    <r>
      <t>Fuente:</t>
    </r>
    <r>
      <rPr>
        <sz val="8"/>
        <color theme="1"/>
        <rFont val="Avenir Next LT Pro"/>
        <family val="2"/>
      </rPr>
      <t xml:space="preserve"> Ministerio de Hacienda.</t>
    </r>
  </si>
  <si>
    <t xml:space="preserve">Ingresos </t>
  </si>
  <si>
    <t xml:space="preserve">Gastos </t>
  </si>
  <si>
    <t>Gasto primario</t>
  </si>
  <si>
    <t>Gasto corriente</t>
  </si>
  <si>
    <t>Gasto de capital</t>
  </si>
  <si>
    <t>Resultado Global</t>
  </si>
  <si>
    <t>Valores como % del PIB</t>
  </si>
  <si>
    <t>Tabla 18. Comparativo Cuenta Ahorro Inversión Financiamiento</t>
  </si>
  <si>
    <t>Tabla 19. Ingresos Fiscales Estimados para 2026</t>
  </si>
  <si>
    <t>Tabla 20. Proyecciones preliminares de gastos para ejercicio fiscal del año 2026</t>
  </si>
  <si>
    <t>Tabla 21. Financiamiento del Presupuesto General del Estado 2026</t>
  </si>
  <si>
    <t>Tabla 22. Resultado Global Gobierno Central 2026-2029</t>
  </si>
  <si>
    <t>Tabla 23. Resultado Global Gobierno Central 2026-2029</t>
  </si>
  <si>
    <t>Gráfico 15. Proyección ratio Deuda-PIB</t>
  </si>
  <si>
    <t>(Como % del PIB, gráfico de abanico simétrico)</t>
  </si>
  <si>
    <r>
      <t>Fuente:</t>
    </r>
    <r>
      <rPr>
        <sz val="8"/>
        <color theme="1"/>
        <rFont val="Avenir Next LT Pro"/>
        <family val="2"/>
      </rPr>
      <t xml:space="preserve"> Política Presupuestaria 2026, Ministerio de Hacienda.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</si>
</sst>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0.0"/>
    <numFmt numFmtId="165" formatCode="0.0%"/>
    <numFmt numFmtId="166" formatCode="_(* #,##0.0_);_(* \(#,##0.0\);_(* &quot;-&quot;??_);_(@_)"/>
    <numFmt numFmtId="167" formatCode="#,##0.0"/>
    <numFmt numFmtId="168" formatCode="#,##0.0,,"/>
    <numFmt numFmtId="169" formatCode="#,##0.00000"/>
    <numFmt numFmtId="170" formatCode="#,##0.0,,_);\(#,##0.0,,\)"/>
    <numFmt numFmtId="171" formatCode="#,##0.00,,"/>
    <numFmt numFmtId="172" formatCode="#,##0.0_);\(#,##0.0\)"/>
    <numFmt numFmtId="173" formatCode="#,##0.0,,_);\(#,##0.0,,\)\ \ "/>
    <numFmt numFmtId="174" formatCode="#,##0.00000_);\(#,##0.00000\)"/>
    <numFmt numFmtId="175" formatCode="_-* #,##0.00_-;\-* #,##0.00_-;_-* &quot;-&quot;??_-;_-@_-"/>
    <numFmt numFmtId="176" formatCode="_(* #,##0.0000_);_(* \(#,##0.0000\);_(* &quot;-&quot;??_);_(@_)"/>
    <numFmt numFmtId="177" formatCode="0.000%"/>
    <numFmt numFmtId="178" formatCode="%#,#00"/>
  </numFmts>
  <fonts count="8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b/>
      <sz val="14"/>
      <color theme="1"/>
      <name val="Avenir Next LT Pro"/>
      <family val="2"/>
    </font>
    <font>
      <b/>
      <sz val="12"/>
      <color theme="0"/>
      <name val="Avenir Next LT Pro"/>
      <family val="2"/>
    </font>
    <font>
      <b/>
      <i/>
      <sz val="11"/>
      <color theme="1"/>
      <name val="Avenir Next LT Pro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9"/>
      <color theme="1"/>
      <name val="Avenir Next LT Pro"/>
      <family val="2"/>
    </font>
    <font>
      <sz val="9"/>
      <color theme="1"/>
      <name val="Avenir Next LT Pro"/>
      <family val="2"/>
    </font>
    <font>
      <u/>
      <sz val="10"/>
      <color indexed="12"/>
      <name val="Arial"/>
      <family val="2"/>
    </font>
    <font>
      <sz val="14"/>
      <name val="Times New Roman"/>
      <family val="1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18"/>
      <name val="Avenir Next LT Pro"/>
      <family val="2"/>
    </font>
    <font>
      <sz val="14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1"/>
      <color rgb="FF000000"/>
      <name val="Avenir Next LT Pro"/>
      <family val="2"/>
    </font>
    <font>
      <sz val="11"/>
      <color rgb="FF595959"/>
      <name val="Avenir Next LT Pro"/>
      <family val="2"/>
    </font>
    <font>
      <sz val="11"/>
      <color rgb="FF000000"/>
      <name val="Avenir Next LT Pro"/>
      <family val="2"/>
    </font>
    <font>
      <b/>
      <sz val="10"/>
      <color theme="0"/>
      <name val="Avenir Next LT Pro"/>
      <family val="2"/>
    </font>
    <font>
      <b/>
      <sz val="10"/>
      <color theme="1"/>
      <name val="Avenir Next LT Pro"/>
      <family val="2"/>
    </font>
    <font>
      <sz val="10"/>
      <color theme="1"/>
      <name val="Avenir Next LT Pro"/>
      <family val="2"/>
    </font>
    <font>
      <sz val="12"/>
      <name val="Arial MT"/>
    </font>
    <font>
      <b/>
      <sz val="11"/>
      <color theme="0"/>
      <name val="Times New Roman"/>
      <family val="1"/>
    </font>
    <font>
      <b/>
      <sz val="10"/>
      <name val="Tahoma"/>
      <family val="2"/>
    </font>
    <font>
      <b/>
      <sz val="9"/>
      <name val="Tahoma"/>
      <family val="2"/>
    </font>
    <font>
      <b/>
      <vertAlign val="superscript"/>
      <sz val="9"/>
      <name val="Tahoma"/>
      <family val="2"/>
    </font>
    <font>
      <sz val="10"/>
      <name val="Tahoma"/>
      <family val="2"/>
    </font>
    <font>
      <b/>
      <sz val="11"/>
      <color theme="0"/>
      <name val="Gill Sans MT"/>
      <family val="2"/>
    </font>
    <font>
      <b/>
      <sz val="11"/>
      <color theme="1"/>
      <name val="Gill Sans MT"/>
      <family val="2"/>
    </font>
    <font>
      <sz val="10"/>
      <color theme="1"/>
      <name val="Tahoma"/>
      <family val="2"/>
    </font>
    <font>
      <sz val="10"/>
      <color theme="1"/>
      <name val="Times New Roman"/>
      <family val="1"/>
    </font>
    <font>
      <sz val="10"/>
      <name val="Avenir Next LT Pro"/>
      <family val="2"/>
    </font>
    <font>
      <sz val="7"/>
      <color theme="1"/>
      <name val="Avenir Next LT Pro"/>
      <family val="2"/>
    </font>
    <font>
      <vertAlign val="superscript"/>
      <sz val="8"/>
      <color theme="1"/>
      <name val="Avenir Next LT Pro"/>
      <family val="2"/>
    </font>
    <font>
      <b/>
      <sz val="11"/>
      <color rgb="FFFF0000"/>
      <name val="Times New Roman"/>
      <family val="1"/>
    </font>
    <font>
      <b/>
      <sz val="10"/>
      <name val="Avenir Next LT Pro"/>
      <family val="2"/>
    </font>
    <font>
      <b/>
      <sz val="8"/>
      <color theme="1"/>
      <name val="Times New Roman"/>
      <family val="1"/>
    </font>
    <font>
      <sz val="11"/>
      <color theme="0"/>
      <name val="Avenir Next LT Pro"/>
      <family val="2"/>
    </font>
    <font>
      <b/>
      <vertAlign val="superscript"/>
      <sz val="10"/>
      <color theme="0"/>
      <name val="Avenir Next LT Pro"/>
      <family val="2"/>
    </font>
    <font>
      <sz val="10"/>
      <color theme="4" tint="-0.249977111117893"/>
      <name val="Avenir Next LT Pro"/>
      <family val="2"/>
    </font>
    <font>
      <sz val="11"/>
      <name val="Aptos Narrow"/>
      <family val="2"/>
      <scheme val="minor"/>
    </font>
    <font>
      <b/>
      <sz val="11"/>
      <color theme="0"/>
      <name val="Avenir Next LT Pro"/>
      <family val="2"/>
    </font>
    <font>
      <b/>
      <vertAlign val="superscript"/>
      <sz val="11"/>
      <color theme="0"/>
      <name val="Avenir Next LT Pro"/>
      <family val="2"/>
    </font>
    <font>
      <sz val="11"/>
      <color indexed="8"/>
      <name val="Aptos Narrow"/>
      <family val="2"/>
      <scheme val="minor"/>
    </font>
    <font>
      <b/>
      <vertAlign val="superscript"/>
      <sz val="12"/>
      <color theme="0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b/>
      <sz val="16"/>
      <color theme="0"/>
      <name val="Avenir Next LT Pro"/>
      <family val="2"/>
    </font>
    <font>
      <b/>
      <sz val="16"/>
      <color theme="1"/>
      <name val="Avenir Next LT Pro"/>
      <family val="2"/>
    </font>
    <font>
      <sz val="16"/>
      <color theme="1"/>
      <name val="Avenir Next LT Pro"/>
      <family val="2"/>
    </font>
    <font>
      <b/>
      <sz val="18"/>
      <color theme="0"/>
      <name val="Avenir Next LT Pro"/>
      <family val="2"/>
    </font>
    <font>
      <b/>
      <sz val="18"/>
      <color theme="1"/>
      <name val="Avenir Next LT Pro"/>
      <family val="2"/>
    </font>
    <font>
      <sz val="18"/>
      <color theme="1"/>
      <name val="Avenir Next LT Pro"/>
      <family val="2"/>
    </font>
    <font>
      <b/>
      <sz val="9"/>
      <color theme="0"/>
      <name val="Avenir Next LT Pro"/>
      <family val="2"/>
    </font>
    <font>
      <b/>
      <sz val="8"/>
      <color theme="0"/>
      <name val="Avenir Next LT Pro"/>
      <family val="2"/>
    </font>
    <font>
      <sz val="12"/>
      <color theme="1"/>
      <name val="Aptos Narrow"/>
      <family val="2"/>
      <scheme val="minor"/>
    </font>
    <font>
      <i/>
      <sz val="9"/>
      <color theme="1"/>
      <name val="Avenir Next LT Pro"/>
      <family val="2"/>
    </font>
    <font>
      <b/>
      <sz val="9"/>
      <color indexed="8"/>
      <name val="Avenir Next LT Pro"/>
      <family val="2"/>
    </font>
    <font>
      <sz val="9"/>
      <color rgb="FF000000"/>
      <name val="Avenir Next LT Pro"/>
      <family val="2"/>
    </font>
    <font>
      <vertAlign val="superscript"/>
      <sz val="10"/>
      <color theme="1"/>
      <name val="Avenir Next LT Pro"/>
      <family val="2"/>
    </font>
    <font>
      <i/>
      <sz val="10"/>
      <color rgb="FF9AD0DE"/>
      <name val="Avenir Next LT Pro"/>
      <family val="2"/>
    </font>
    <font>
      <sz val="9"/>
      <color theme="0"/>
      <name val="Avenir Next LT Pro"/>
      <family val="2"/>
    </font>
    <font>
      <sz val="9"/>
      <name val="Avenir Next LT Pro"/>
      <family val="2"/>
    </font>
    <font>
      <sz val="1"/>
      <color indexed="8"/>
      <name val="Courier"/>
      <family val="3"/>
    </font>
    <font>
      <i/>
      <sz val="10"/>
      <color theme="1"/>
      <name val="Avenir Next LT Pro"/>
      <family val="2"/>
    </font>
    <font>
      <b/>
      <sz val="8"/>
      <color indexed="8"/>
      <name val="Avenir Next LT Pro"/>
      <family val="2"/>
    </font>
    <font>
      <sz val="8"/>
      <color rgb="FF000000"/>
      <name val="Avenir Next LT Pro"/>
      <family val="2"/>
    </font>
    <font>
      <b/>
      <sz val="9"/>
      <name val="Avenir Next LT Pro"/>
      <family val="2"/>
    </font>
    <font>
      <vertAlign val="superscript"/>
      <sz val="11"/>
      <color theme="1"/>
      <name val="Avenir Next LT Pro"/>
      <family val="2"/>
    </font>
    <font>
      <sz val="10"/>
      <color rgb="FF000000"/>
      <name val="Avenir Next LT Pro"/>
      <family val="2"/>
    </font>
    <font>
      <b/>
      <sz val="10"/>
      <color rgb="FF000000"/>
      <name val="Avenir Next LT Pro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5C98"/>
        <bgColor indexed="64"/>
      </patternFill>
    </fill>
    <fill>
      <patternFill patternType="solid">
        <fgColor rgb="FF967D2C"/>
        <bgColor indexed="22"/>
      </patternFill>
    </fill>
    <fill>
      <patternFill patternType="solid">
        <fgColor rgb="FFDFDCC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DEECF9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52">
    <border>
      <left/>
      <right/>
      <top/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auto="1"/>
      </top>
      <bottom style="medium">
        <color theme="3" tint="0.499984740745262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medium">
        <color theme="3" tint="0.4999847407452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3" tint="0.499984740745262"/>
      </bottom>
      <diagonal/>
    </border>
    <border>
      <left style="thin">
        <color theme="0"/>
      </left>
      <right style="thin">
        <color theme="0"/>
      </right>
      <top/>
      <bottom style="medium">
        <color theme="3" tint="0.499984740745262"/>
      </bottom>
      <diagonal/>
    </border>
    <border>
      <left/>
      <right style="thin">
        <color theme="0"/>
      </right>
      <top style="medium">
        <color theme="3" tint="0.499984740745262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medium">
        <color theme="3" tint="0.499984740745262"/>
      </top>
      <bottom style="thin">
        <color auto="1"/>
      </bottom>
      <diagonal/>
    </border>
    <border>
      <left style="thin">
        <color theme="0"/>
      </left>
      <right/>
      <top style="medium">
        <color theme="3" tint="0.499984740745262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thin">
        <color indexed="65"/>
      </top>
      <bottom/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thin">
        <color theme="8" tint="-0.249977111117893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1"/>
      </top>
      <bottom style="medium">
        <color theme="0"/>
      </bottom>
      <diagonal/>
    </border>
    <border>
      <left style="medium">
        <color theme="0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0"/>
      </right>
      <top style="medium">
        <color theme="1"/>
      </top>
      <bottom/>
      <diagonal/>
    </border>
    <border>
      <left style="medium">
        <color theme="0"/>
      </left>
      <right style="thin">
        <color theme="0"/>
      </right>
      <top style="medium">
        <color theme="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0"/>
      </right>
      <top/>
      <bottom style="medium">
        <color theme="4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theme="1"/>
      </left>
      <right style="medium">
        <color theme="0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/>
      <top style="thin">
        <color theme="1"/>
      </top>
      <bottom style="thin">
        <color theme="1"/>
      </bottom>
      <diagonal/>
    </border>
    <border>
      <left style="medium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/>
      </right>
      <top/>
      <bottom/>
      <diagonal/>
    </border>
    <border>
      <left style="medium">
        <color theme="0"/>
      </left>
      <right style="thin">
        <color theme="1"/>
      </right>
      <top/>
      <bottom/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/>
      <right style="medium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28" fillId="0" borderId="0"/>
    <xf numFmtId="0" fontId="12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2" fillId="0" borderId="0"/>
    <xf numFmtId="0" fontId="12" fillId="0" borderId="0"/>
    <xf numFmtId="43" fontId="1" fillId="0" borderId="0" applyFont="0" applyFill="0" applyBorder="0" applyAlignment="0" applyProtection="0"/>
    <xf numFmtId="0" fontId="12" fillId="0" borderId="0"/>
    <xf numFmtId="178" fontId="70" fillId="0" borderId="0">
      <protection locked="0"/>
    </xf>
  </cellStyleXfs>
  <cellXfs count="961">
    <xf numFmtId="0" fontId="0" fillId="0" borderId="0" xfId="0"/>
    <xf numFmtId="0" fontId="4" fillId="0" borderId="0" xfId="0" applyFont="1" applyAlignment="1">
      <alignment vertical="center" wrapText="1" readingOrder="1"/>
    </xf>
    <xf numFmtId="0" fontId="5" fillId="0" borderId="0" xfId="0" applyFont="1"/>
    <xf numFmtId="0" fontId="5" fillId="0" borderId="0" xfId="0" applyFont="1" applyAlignment="1">
      <alignment horizontal="center"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0" xfId="0" applyFont="1" applyBorder="1"/>
    <xf numFmtId="164" fontId="6" fillId="0" borderId="1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0" fontId="6" fillId="0" borderId="13" xfId="0" applyFont="1" applyBorder="1" applyAlignment="1">
      <alignment horizontal="left" indent="3"/>
    </xf>
    <xf numFmtId="164" fontId="6" fillId="0" borderId="14" xfId="0" applyNumberFormat="1" applyFont="1" applyBorder="1" applyAlignment="1">
      <alignment horizontal="center"/>
    </xf>
    <xf numFmtId="0" fontId="7" fillId="0" borderId="13" xfId="0" applyFont="1" applyBorder="1" applyAlignment="1">
      <alignment horizontal="left" indent="1"/>
    </xf>
    <xf numFmtId="0" fontId="7" fillId="0" borderId="13" xfId="0" applyFont="1" applyBorder="1" applyAlignment="1">
      <alignment horizontal="left" indent="2"/>
    </xf>
    <xf numFmtId="164" fontId="0" fillId="0" borderId="0" xfId="0" applyNumberFormat="1"/>
    <xf numFmtId="0" fontId="7" fillId="0" borderId="0" xfId="0" applyFont="1"/>
    <xf numFmtId="0" fontId="12" fillId="0" borderId="0" xfId="4"/>
    <xf numFmtId="0" fontId="13" fillId="0" borderId="0" xfId="0" applyFont="1" applyAlignment="1">
      <alignment horizontal="justify" vertical="center"/>
    </xf>
    <xf numFmtId="0" fontId="11" fillId="0" borderId="0" xfId="3"/>
    <xf numFmtId="0" fontId="15" fillId="2" borderId="0" xfId="0" applyFont="1" applyFill="1"/>
    <xf numFmtId="0" fontId="16" fillId="2" borderId="0" xfId="0" applyFont="1" applyFill="1"/>
    <xf numFmtId="0" fontId="0" fillId="3" borderId="14" xfId="0" applyFill="1" applyBorder="1"/>
    <xf numFmtId="0" fontId="0" fillId="2" borderId="16" xfId="0" applyFill="1" applyBorder="1"/>
    <xf numFmtId="0" fontId="17" fillId="0" borderId="0" xfId="0" applyFont="1" applyAlignment="1">
      <alignment vertical="center"/>
    </xf>
    <xf numFmtId="0" fontId="7" fillId="5" borderId="13" xfId="0" applyFont="1" applyFill="1" applyBorder="1" applyAlignment="1">
      <alignment horizontal="left" indent="1"/>
    </xf>
    <xf numFmtId="164" fontId="6" fillId="5" borderId="0" xfId="0" applyNumberFormat="1" applyFont="1" applyFill="1" applyAlignment="1">
      <alignment horizontal="center"/>
    </xf>
    <xf numFmtId="164" fontId="6" fillId="5" borderId="14" xfId="0" applyNumberFormat="1" applyFont="1" applyFill="1" applyBorder="1" applyAlignment="1">
      <alignment horizontal="center"/>
    </xf>
    <xf numFmtId="0" fontId="7" fillId="5" borderId="13" xfId="0" applyFont="1" applyFill="1" applyBorder="1" applyAlignment="1">
      <alignment horizontal="left" indent="2"/>
    </xf>
    <xf numFmtId="0" fontId="6" fillId="5" borderId="13" xfId="0" applyFont="1" applyFill="1" applyBorder="1" applyAlignment="1">
      <alignment horizontal="left" indent="3"/>
    </xf>
    <xf numFmtId="0" fontId="10" fillId="5" borderId="15" xfId="0" applyFont="1" applyFill="1" applyBorder="1" applyAlignment="1">
      <alignment horizontal="left" indent="3"/>
    </xf>
    <xf numFmtId="164" fontId="7" fillId="5" borderId="16" xfId="0" applyNumberFormat="1" applyFont="1" applyFill="1" applyBorder="1" applyAlignment="1">
      <alignment horizontal="center"/>
    </xf>
    <xf numFmtId="164" fontId="7" fillId="5" borderId="17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 vertical="top" wrapText="1" readingOrder="1"/>
    </xf>
    <xf numFmtId="165" fontId="0" fillId="0" borderId="0" xfId="2" applyNumberFormat="1" applyFont="1"/>
    <xf numFmtId="0" fontId="14" fillId="0" borderId="0" xfId="0" applyFont="1"/>
    <xf numFmtId="0" fontId="7" fillId="0" borderId="0" xfId="0" applyFont="1" applyAlignment="1">
      <alignment horizontal="center"/>
    </xf>
    <xf numFmtId="0" fontId="25" fillId="7" borderId="19" xfId="0" applyFont="1" applyFill="1" applyBorder="1"/>
    <xf numFmtId="0" fontId="25" fillId="7" borderId="20" xfId="0" applyFont="1" applyFill="1" applyBorder="1"/>
    <xf numFmtId="0" fontId="26" fillId="6" borderId="0" xfId="0" applyFont="1" applyFill="1"/>
    <xf numFmtId="164" fontId="26" fillId="6" borderId="21" xfId="0" applyNumberFormat="1" applyFont="1" applyFill="1" applyBorder="1"/>
    <xf numFmtId="0" fontId="26" fillId="6" borderId="21" xfId="0" applyFont="1" applyFill="1" applyBorder="1"/>
    <xf numFmtId="0" fontId="27" fillId="6" borderId="0" xfId="0" applyFont="1" applyFill="1"/>
    <xf numFmtId="0" fontId="27" fillId="6" borderId="21" xfId="0" applyFont="1" applyFill="1" applyBorder="1"/>
    <xf numFmtId="164" fontId="27" fillId="6" borderId="21" xfId="0" applyNumberFormat="1" applyFont="1" applyFill="1" applyBorder="1"/>
    <xf numFmtId="164" fontId="27" fillId="6" borderId="0" xfId="0" applyNumberFormat="1" applyFont="1" applyFill="1"/>
    <xf numFmtId="164" fontId="26" fillId="6" borderId="0" xfId="0" applyNumberFormat="1" applyFont="1" applyFill="1"/>
    <xf numFmtId="0" fontId="26" fillId="6" borderId="22" xfId="0" applyFont="1" applyFill="1" applyBorder="1"/>
    <xf numFmtId="0" fontId="26" fillId="6" borderId="23" xfId="0" applyFont="1" applyFill="1" applyBorder="1"/>
    <xf numFmtId="0" fontId="25" fillId="7" borderId="24" xfId="0" applyFont="1" applyFill="1" applyBorder="1"/>
    <xf numFmtId="0" fontId="25" fillId="7" borderId="25" xfId="0" applyFont="1" applyFill="1" applyBorder="1"/>
    <xf numFmtId="0" fontId="25" fillId="7" borderId="26" xfId="0" applyFont="1" applyFill="1" applyBorder="1"/>
    <xf numFmtId="166" fontId="0" fillId="0" borderId="0" xfId="1" applyNumberFormat="1" applyFont="1"/>
    <xf numFmtId="0" fontId="29" fillId="8" borderId="27" xfId="6" applyFont="1" applyFill="1" applyBorder="1" applyAlignment="1">
      <alignment horizontal="center" vertical="center"/>
    </xf>
    <xf numFmtId="0" fontId="30" fillId="9" borderId="13" xfId="0" applyFont="1" applyFill="1" applyBorder="1" applyAlignment="1">
      <alignment horizontal="center"/>
    </xf>
    <xf numFmtId="0" fontId="31" fillId="9" borderId="15" xfId="0" applyFont="1" applyFill="1" applyBorder="1" applyAlignment="1">
      <alignment horizontal="center"/>
    </xf>
    <xf numFmtId="0" fontId="31" fillId="9" borderId="33" xfId="0" applyFont="1" applyFill="1" applyBorder="1" applyAlignment="1">
      <alignment horizontal="center" vertical="center"/>
    </xf>
    <xf numFmtId="0" fontId="31" fillId="9" borderId="17" xfId="0" applyFont="1" applyFill="1" applyBorder="1" applyAlignment="1">
      <alignment horizontal="center" vertical="center"/>
    </xf>
    <xf numFmtId="0" fontId="30" fillId="0" borderId="34" xfId="0" applyFont="1" applyBorder="1" applyAlignment="1">
      <alignment horizontal="left"/>
    </xf>
    <xf numFmtId="167" fontId="33" fillId="0" borderId="35" xfId="0" applyNumberFormat="1" applyFont="1" applyBorder="1"/>
    <xf numFmtId="167" fontId="33" fillId="10" borderId="36" xfId="0" applyNumberFormat="1" applyFont="1" applyFill="1" applyBorder="1"/>
    <xf numFmtId="0" fontId="30" fillId="0" borderId="37" xfId="0" applyFont="1" applyBorder="1" applyAlignment="1">
      <alignment horizontal="left"/>
    </xf>
    <xf numFmtId="167" fontId="33" fillId="0" borderId="38" xfId="0" applyNumberFormat="1" applyFont="1" applyBorder="1"/>
    <xf numFmtId="167" fontId="33" fillId="0" borderId="39" xfId="0" applyNumberFormat="1" applyFont="1" applyBorder="1"/>
    <xf numFmtId="0" fontId="0" fillId="0" borderId="0" xfId="0" applyAlignment="1">
      <alignment horizontal="center" vertical="center"/>
    </xf>
    <xf numFmtId="10" fontId="0" fillId="0" borderId="0" xfId="2" applyNumberFormat="1" applyFont="1"/>
    <xf numFmtId="10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 readingOrder="1"/>
    </xf>
    <xf numFmtId="0" fontId="0" fillId="0" borderId="40" xfId="0" applyBorder="1"/>
    <xf numFmtId="0" fontId="13" fillId="0" borderId="0" xfId="0" applyFont="1" applyAlignment="1">
      <alignment vertical="center"/>
    </xf>
    <xf numFmtId="0" fontId="34" fillId="11" borderId="41" xfId="0" applyFont="1" applyFill="1" applyBorder="1" applyAlignment="1">
      <alignment horizontal="center" vertical="center"/>
    </xf>
    <xf numFmtId="0" fontId="34" fillId="11" borderId="42" xfId="0" applyFont="1" applyFill="1" applyBorder="1" applyAlignment="1">
      <alignment horizontal="center" vertical="center"/>
    </xf>
    <xf numFmtId="0" fontId="34" fillId="11" borderId="43" xfId="0" applyFont="1" applyFill="1" applyBorder="1" applyAlignment="1">
      <alignment horizontal="center" vertical="center"/>
    </xf>
    <xf numFmtId="0" fontId="34" fillId="11" borderId="44" xfId="0" applyFont="1" applyFill="1" applyBorder="1" applyAlignment="1">
      <alignment horizontal="center" vertical="center"/>
    </xf>
    <xf numFmtId="0" fontId="35" fillId="6" borderId="45" xfId="0" applyFont="1" applyFill="1" applyBorder="1"/>
    <xf numFmtId="2" fontId="36" fillId="6" borderId="41" xfId="0" applyNumberFormat="1" applyFont="1" applyFill="1" applyBorder="1" applyAlignment="1">
      <alignment horizontal="center"/>
    </xf>
    <xf numFmtId="2" fontId="36" fillId="6" borderId="44" xfId="0" applyNumberFormat="1" applyFont="1" applyFill="1" applyBorder="1" applyAlignment="1">
      <alignment horizontal="center"/>
    </xf>
    <xf numFmtId="0" fontId="35" fillId="6" borderId="0" xfId="0" applyFont="1" applyFill="1"/>
    <xf numFmtId="2" fontId="36" fillId="6" borderId="46" xfId="0" applyNumberFormat="1" applyFont="1" applyFill="1" applyBorder="1" applyAlignment="1">
      <alignment horizontal="center"/>
    </xf>
    <xf numFmtId="2" fontId="36" fillId="6" borderId="14" xfId="0" applyNumberFormat="1" applyFont="1" applyFill="1" applyBorder="1" applyAlignment="1">
      <alignment horizontal="center"/>
    </xf>
    <xf numFmtId="0" fontId="35" fillId="6" borderId="16" xfId="0" applyFont="1" applyFill="1" applyBorder="1"/>
    <xf numFmtId="2" fontId="36" fillId="6" borderId="47" xfId="0" applyNumberFormat="1" applyFont="1" applyFill="1" applyBorder="1" applyAlignment="1">
      <alignment horizontal="center"/>
    </xf>
    <xf numFmtId="2" fontId="36" fillId="6" borderId="17" xfId="0" applyNumberFormat="1" applyFont="1" applyFill="1" applyBorder="1" applyAlignment="1">
      <alignment horizontal="center"/>
    </xf>
    <xf numFmtId="2" fontId="36" fillId="0" borderId="46" xfId="0" applyNumberFormat="1" applyFont="1" applyBorder="1" applyAlignment="1">
      <alignment horizontal="center"/>
    </xf>
    <xf numFmtId="2" fontId="36" fillId="0" borderId="14" xfId="0" applyNumberFormat="1" applyFont="1" applyBorder="1" applyAlignment="1">
      <alignment horizontal="center"/>
    </xf>
    <xf numFmtId="0" fontId="35" fillId="6" borderId="41" xfId="0" applyFont="1" applyFill="1" applyBorder="1"/>
    <xf numFmtId="0" fontId="35" fillId="6" borderId="46" xfId="0" applyFont="1" applyFill="1" applyBorder="1"/>
    <xf numFmtId="0" fontId="35" fillId="6" borderId="47" xfId="0" applyFont="1" applyFill="1" applyBorder="1"/>
    <xf numFmtId="165" fontId="0" fillId="0" borderId="0" xfId="0" applyNumberFormat="1"/>
    <xf numFmtId="0" fontId="37" fillId="0" borderId="0" xfId="0" applyFont="1" applyAlignment="1">
      <alignment horizontal="center" vertical="center"/>
    </xf>
    <xf numFmtId="0" fontId="27" fillId="0" borderId="48" xfId="0" applyFont="1" applyBorder="1"/>
    <xf numFmtId="167" fontId="27" fillId="0" borderId="49" xfId="1" applyNumberFormat="1" applyFont="1" applyFill="1" applyBorder="1"/>
    <xf numFmtId="167" fontId="27" fillId="0" borderId="50" xfId="1" applyNumberFormat="1" applyFont="1" applyFill="1" applyBorder="1"/>
    <xf numFmtId="4" fontId="38" fillId="0" borderId="51" xfId="0" applyNumberFormat="1" applyFont="1" applyBorder="1" applyAlignment="1">
      <alignment horizontal="right"/>
    </xf>
    <xf numFmtId="4" fontId="38" fillId="0" borderId="52" xfId="0" applyNumberFormat="1" applyFont="1" applyBorder="1" applyAlignment="1">
      <alignment horizontal="right"/>
    </xf>
    <xf numFmtId="0" fontId="27" fillId="14" borderId="48" xfId="0" applyFont="1" applyFill="1" applyBorder="1"/>
    <xf numFmtId="167" fontId="27" fillId="14" borderId="51" xfId="0" applyNumberFormat="1" applyFont="1" applyFill="1" applyBorder="1"/>
    <xf numFmtId="167" fontId="27" fillId="15" borderId="51" xfId="0" applyNumberFormat="1" applyFont="1" applyFill="1" applyBorder="1"/>
    <xf numFmtId="167" fontId="27" fillId="14" borderId="52" xfId="0" applyNumberFormat="1" applyFont="1" applyFill="1" applyBorder="1"/>
    <xf numFmtId="167" fontId="38" fillId="0" borderId="51" xfId="1" applyNumberFormat="1" applyFont="1" applyFill="1" applyBorder="1"/>
    <xf numFmtId="167" fontId="38" fillId="0" borderId="31" xfId="1" applyNumberFormat="1" applyFont="1" applyFill="1" applyBorder="1"/>
    <xf numFmtId="167" fontId="38" fillId="0" borderId="52" xfId="1" applyNumberFormat="1" applyFont="1" applyFill="1" applyBorder="1"/>
    <xf numFmtId="4" fontId="27" fillId="0" borderId="51" xfId="1" applyNumberFormat="1" applyFont="1" applyFill="1" applyBorder="1"/>
    <xf numFmtId="4" fontId="27" fillId="0" borderId="52" xfId="1" applyNumberFormat="1" applyFont="1" applyFill="1" applyBorder="1"/>
    <xf numFmtId="167" fontId="27" fillId="14" borderId="51" xfId="1" applyNumberFormat="1" applyFont="1" applyFill="1" applyBorder="1"/>
    <xf numFmtId="167" fontId="27" fillId="15" borderId="51" xfId="1" applyNumberFormat="1" applyFont="1" applyFill="1" applyBorder="1"/>
    <xf numFmtId="167" fontId="27" fillId="14" borderId="52" xfId="1" applyNumberFormat="1" applyFont="1" applyFill="1" applyBorder="1"/>
    <xf numFmtId="167" fontId="27" fillId="0" borderId="51" xfId="1" applyNumberFormat="1" applyFont="1" applyFill="1" applyBorder="1" applyAlignment="1"/>
    <xf numFmtId="167" fontId="27" fillId="0" borderId="52" xfId="1" applyNumberFormat="1" applyFont="1" applyFill="1" applyBorder="1" applyAlignment="1"/>
    <xf numFmtId="0" fontId="27" fillId="14" borderId="51" xfId="0" applyFont="1" applyFill="1" applyBorder="1"/>
    <xf numFmtId="0" fontId="27" fillId="15" borderId="51" xfId="0" applyFont="1" applyFill="1" applyBorder="1"/>
    <xf numFmtId="0" fontId="27" fillId="14" borderId="52" xfId="0" applyFont="1" applyFill="1" applyBorder="1"/>
    <xf numFmtId="0" fontId="38" fillId="0" borderId="48" xfId="0" applyFont="1" applyBorder="1"/>
    <xf numFmtId="2" fontId="27" fillId="0" borderId="49" xfId="0" quotePrefix="1" applyNumberFormat="1" applyFont="1" applyBorder="1" applyAlignment="1">
      <alignment horizontal="right"/>
    </xf>
    <xf numFmtId="2" fontId="27" fillId="0" borderId="52" xfId="0" quotePrefix="1" applyNumberFormat="1" applyFont="1" applyBorder="1" applyAlignment="1">
      <alignment horizontal="right"/>
    </xf>
    <xf numFmtId="2" fontId="38" fillId="0" borderId="51" xfId="0" applyNumberFormat="1" applyFont="1" applyBorder="1" applyAlignment="1">
      <alignment horizontal="right"/>
    </xf>
    <xf numFmtId="2" fontId="38" fillId="0" borderId="52" xfId="0" applyNumberFormat="1" applyFont="1" applyBorder="1" applyAlignment="1">
      <alignment horizontal="right"/>
    </xf>
    <xf numFmtId="2" fontId="0" fillId="0" borderId="0" xfId="0" applyNumberFormat="1"/>
    <xf numFmtId="2" fontId="38" fillId="0" borderId="49" xfId="0" quotePrefix="1" applyNumberFormat="1" applyFont="1" applyBorder="1" applyAlignment="1">
      <alignment horizontal="right"/>
    </xf>
    <xf numFmtId="2" fontId="38" fillId="0" borderId="52" xfId="0" quotePrefix="1" applyNumberFormat="1" applyFont="1" applyBorder="1" applyAlignment="1">
      <alignment horizontal="right"/>
    </xf>
    <xf numFmtId="2" fontId="38" fillId="0" borderId="51" xfId="0" quotePrefix="1" applyNumberFormat="1" applyFont="1" applyBorder="1" applyAlignment="1">
      <alignment horizontal="right"/>
    </xf>
    <xf numFmtId="2" fontId="27" fillId="0" borderId="51" xfId="0" applyNumberFormat="1" applyFont="1" applyBorder="1"/>
    <xf numFmtId="2" fontId="27" fillId="0" borderId="52" xfId="0" applyNumberFormat="1" applyFont="1" applyBorder="1"/>
    <xf numFmtId="0" fontId="38" fillId="0" borderId="53" xfId="0" applyFont="1" applyBorder="1" applyAlignment="1">
      <alignment horizontal="left" indent="1"/>
    </xf>
    <xf numFmtId="4" fontId="38" fillId="0" borderId="32" xfId="1" applyNumberFormat="1" applyFont="1" applyFill="1" applyBorder="1"/>
    <xf numFmtId="4" fontId="38" fillId="0" borderId="54" xfId="1" applyNumberFormat="1" applyFont="1" applyFill="1" applyBorder="1"/>
    <xf numFmtId="0" fontId="25" fillId="12" borderId="55" xfId="0" applyFont="1" applyFill="1" applyBorder="1" applyAlignment="1">
      <alignment vertical="center"/>
    </xf>
    <xf numFmtId="0" fontId="25" fillId="12" borderId="30" xfId="0" applyFont="1" applyFill="1" applyBorder="1" applyAlignment="1">
      <alignment vertical="center"/>
    </xf>
    <xf numFmtId="0" fontId="25" fillId="13" borderId="30" xfId="0" applyFont="1" applyFill="1" applyBorder="1" applyAlignment="1">
      <alignment vertical="center"/>
    </xf>
    <xf numFmtId="0" fontId="25" fillId="12" borderId="50" xfId="0" applyFont="1" applyFill="1" applyBorder="1" applyAlignment="1">
      <alignment vertical="center"/>
    </xf>
    <xf numFmtId="0" fontId="27" fillId="0" borderId="55" xfId="0" applyFont="1" applyBorder="1"/>
    <xf numFmtId="164" fontId="27" fillId="0" borderId="30" xfId="0" applyNumberFormat="1" applyFont="1" applyBorder="1" applyAlignment="1">
      <alignment horizontal="right"/>
    </xf>
    <xf numFmtId="164" fontId="38" fillId="0" borderId="30" xfId="0" applyNumberFormat="1" applyFont="1" applyBorder="1" applyAlignment="1">
      <alignment horizontal="right"/>
    </xf>
    <xf numFmtId="164" fontId="38" fillId="0" borderId="50" xfId="0" applyNumberFormat="1" applyFont="1" applyBorder="1" applyAlignment="1">
      <alignment horizontal="right"/>
    </xf>
    <xf numFmtId="167" fontId="38" fillId="0" borderId="51" xfId="0" applyNumberFormat="1" applyFont="1" applyBorder="1"/>
    <xf numFmtId="167" fontId="38" fillId="0" borderId="52" xfId="0" applyNumberFormat="1" applyFont="1" applyBorder="1"/>
    <xf numFmtId="164" fontId="27" fillId="0" borderId="51" xfId="0" applyNumberFormat="1" applyFont="1" applyBorder="1"/>
    <xf numFmtId="164" fontId="38" fillId="0" borderId="51" xfId="0" applyNumberFormat="1" applyFont="1" applyBorder="1"/>
    <xf numFmtId="164" fontId="38" fillId="0" borderId="52" xfId="0" applyNumberFormat="1" applyFont="1" applyBorder="1"/>
    <xf numFmtId="2" fontId="38" fillId="0" borderId="51" xfId="0" applyNumberFormat="1" applyFont="1" applyBorder="1"/>
    <xf numFmtId="2" fontId="38" fillId="0" borderId="52" xfId="0" applyNumberFormat="1" applyFont="1" applyBorder="1"/>
    <xf numFmtId="2" fontId="38" fillId="0" borderId="49" xfId="0" applyNumberFormat="1" applyFont="1" applyBorder="1"/>
    <xf numFmtId="0" fontId="27" fillId="0" borderId="53" xfId="0" applyFont="1" applyBorder="1"/>
    <xf numFmtId="2" fontId="38" fillId="0" borderId="32" xfId="0" applyNumberFormat="1" applyFont="1" applyBorder="1"/>
    <xf numFmtId="2" fontId="38" fillId="0" borderId="54" xfId="0" applyNumberFormat="1" applyFont="1" applyBorder="1"/>
    <xf numFmtId="0" fontId="6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25" fillId="7" borderId="55" xfId="0" applyFont="1" applyFill="1" applyBorder="1" applyAlignment="1">
      <alignment horizontal="center" vertical="center"/>
    </xf>
    <xf numFmtId="0" fontId="26" fillId="0" borderId="48" xfId="0" applyFont="1" applyBorder="1"/>
    <xf numFmtId="167" fontId="42" fillId="16" borderId="51" xfId="0" applyNumberFormat="1" applyFont="1" applyFill="1" applyBorder="1" applyAlignment="1">
      <alignment horizontal="center"/>
    </xf>
    <xf numFmtId="167" fontId="42" fillId="16" borderId="50" xfId="0" applyNumberFormat="1" applyFont="1" applyFill="1" applyBorder="1" applyAlignment="1">
      <alignment horizontal="center"/>
    </xf>
    <xf numFmtId="167" fontId="38" fillId="16" borderId="51" xfId="0" applyNumberFormat="1" applyFont="1" applyFill="1" applyBorder="1" applyAlignment="1">
      <alignment horizontal="center"/>
    </xf>
    <xf numFmtId="167" fontId="38" fillId="16" borderId="52" xfId="0" applyNumberFormat="1" applyFont="1" applyFill="1" applyBorder="1" applyAlignment="1">
      <alignment horizontal="center"/>
    </xf>
    <xf numFmtId="167" fontId="42" fillId="16" borderId="52" xfId="0" applyNumberFormat="1" applyFont="1" applyFill="1" applyBorder="1" applyAlignment="1">
      <alignment horizontal="center"/>
    </xf>
    <xf numFmtId="167" fontId="38" fillId="16" borderId="51" xfId="1" applyNumberFormat="1" applyFont="1" applyFill="1" applyBorder="1" applyAlignment="1">
      <alignment horizontal="center"/>
    </xf>
    <xf numFmtId="167" fontId="38" fillId="16" borderId="52" xfId="1" applyNumberFormat="1" applyFont="1" applyFill="1" applyBorder="1" applyAlignment="1">
      <alignment horizontal="center"/>
    </xf>
    <xf numFmtId="167" fontId="42" fillId="16" borderId="51" xfId="1" applyNumberFormat="1" applyFont="1" applyFill="1" applyBorder="1" applyAlignment="1">
      <alignment horizontal="center"/>
    </xf>
    <xf numFmtId="167" fontId="42" fillId="16" borderId="52" xfId="1" applyNumberFormat="1" applyFont="1" applyFill="1" applyBorder="1" applyAlignment="1">
      <alignment horizontal="center"/>
    </xf>
    <xf numFmtId="0" fontId="27" fillId="16" borderId="51" xfId="0" applyFont="1" applyFill="1" applyBorder="1" applyAlignment="1">
      <alignment horizontal="center"/>
    </xf>
    <xf numFmtId="0" fontId="27" fillId="16" borderId="52" xfId="0" applyFont="1" applyFill="1" applyBorder="1" applyAlignment="1">
      <alignment horizontal="center"/>
    </xf>
    <xf numFmtId="0" fontId="42" fillId="0" borderId="48" xfId="0" applyFont="1" applyBorder="1"/>
    <xf numFmtId="2" fontId="26" fillId="16" borderId="51" xfId="0" quotePrefix="1" applyNumberFormat="1" applyFont="1" applyFill="1" applyBorder="1" applyAlignment="1">
      <alignment horizontal="center"/>
    </xf>
    <xf numFmtId="2" fontId="26" fillId="16" borderId="52" xfId="0" quotePrefix="1" applyNumberFormat="1" applyFont="1" applyFill="1" applyBorder="1" applyAlignment="1">
      <alignment horizontal="center"/>
    </xf>
    <xf numFmtId="2" fontId="27" fillId="16" borderId="51" xfId="0" applyNumberFormat="1" applyFont="1" applyFill="1" applyBorder="1" applyAlignment="1">
      <alignment horizontal="center"/>
    </xf>
    <xf numFmtId="2" fontId="27" fillId="16" borderId="52" xfId="0" applyNumberFormat="1" applyFont="1" applyFill="1" applyBorder="1" applyAlignment="1">
      <alignment horizontal="center"/>
    </xf>
    <xf numFmtId="2" fontId="27" fillId="16" borderId="51" xfId="0" quotePrefix="1" applyNumberFormat="1" applyFont="1" applyFill="1" applyBorder="1" applyAlignment="1">
      <alignment horizontal="center"/>
    </xf>
    <xf numFmtId="2" fontId="27" fillId="16" borderId="52" xfId="0" quotePrefix="1" applyNumberFormat="1" applyFont="1" applyFill="1" applyBorder="1" applyAlignment="1">
      <alignment horizontal="center"/>
    </xf>
    <xf numFmtId="2" fontId="42" fillId="16" borderId="51" xfId="0" quotePrefix="1" applyNumberFormat="1" applyFont="1" applyFill="1" applyBorder="1" applyAlignment="1">
      <alignment horizontal="center"/>
    </xf>
    <xf numFmtId="2" fontId="42" fillId="16" borderId="52" xfId="0" quotePrefix="1" applyNumberFormat="1" applyFont="1" applyFill="1" applyBorder="1" applyAlignment="1">
      <alignment horizontal="center"/>
    </xf>
    <xf numFmtId="4" fontId="38" fillId="16" borderId="32" xfId="1" applyNumberFormat="1" applyFont="1" applyFill="1" applyBorder="1" applyAlignment="1">
      <alignment horizontal="center"/>
    </xf>
    <xf numFmtId="4" fontId="38" fillId="16" borderId="54" xfId="1" applyNumberFormat="1" applyFont="1" applyFill="1" applyBorder="1" applyAlignment="1">
      <alignment horizontal="center"/>
    </xf>
    <xf numFmtId="165" fontId="41" fillId="0" borderId="0" xfId="2" applyNumberFormat="1" applyFont="1" applyAlignment="1">
      <alignment horizontal="center" vertical="center"/>
    </xf>
    <xf numFmtId="0" fontId="25" fillId="7" borderId="30" xfId="0" applyFont="1" applyFill="1" applyBorder="1" applyAlignment="1">
      <alignment horizontal="center" vertical="center"/>
    </xf>
    <xf numFmtId="0" fontId="25" fillId="7" borderId="5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8" fillId="16" borderId="30" xfId="0" applyNumberFormat="1" applyFont="1" applyFill="1" applyBorder="1" applyAlignment="1">
      <alignment horizontal="center"/>
    </xf>
    <xf numFmtId="164" fontId="38" fillId="16" borderId="50" xfId="0" applyNumberFormat="1" applyFont="1" applyFill="1" applyBorder="1" applyAlignment="1">
      <alignment horizontal="center"/>
    </xf>
    <xf numFmtId="165" fontId="29" fillId="0" borderId="0" xfId="2" applyNumberFormat="1" applyFont="1" applyAlignment="1">
      <alignment horizontal="center" vertical="center"/>
    </xf>
    <xf numFmtId="164" fontId="38" fillId="16" borderId="51" xfId="0" applyNumberFormat="1" applyFont="1" applyFill="1" applyBorder="1" applyAlignment="1">
      <alignment horizontal="center"/>
    </xf>
    <xf numFmtId="164" fontId="38" fillId="16" borderId="52" xfId="0" applyNumberFormat="1" applyFont="1" applyFill="1" applyBorder="1" applyAlignment="1">
      <alignment horizontal="center"/>
    </xf>
    <xf numFmtId="164" fontId="38" fillId="16" borderId="32" xfId="0" applyNumberFormat="1" applyFont="1" applyFill="1" applyBorder="1" applyAlignment="1">
      <alignment horizontal="center"/>
    </xf>
    <xf numFmtId="164" fontId="38" fillId="16" borderId="54" xfId="0" applyNumberFormat="1" applyFont="1" applyFill="1" applyBorder="1" applyAlignment="1">
      <alignment horizontal="center"/>
    </xf>
    <xf numFmtId="0" fontId="18" fillId="0" borderId="0" xfId="0" applyFont="1"/>
    <xf numFmtId="0" fontId="43" fillId="0" borderId="0" xfId="0" applyFont="1" applyAlignment="1">
      <alignment vertical="center"/>
    </xf>
    <xf numFmtId="0" fontId="26" fillId="0" borderId="0" xfId="0" applyFont="1"/>
    <xf numFmtId="0" fontId="25" fillId="12" borderId="56" xfId="0" applyFont="1" applyFill="1" applyBorder="1" applyAlignment="1">
      <alignment horizontal="center" vertical="center"/>
    </xf>
    <xf numFmtId="0" fontId="25" fillId="13" borderId="56" xfId="0" applyFont="1" applyFill="1" applyBorder="1" applyAlignment="1">
      <alignment horizontal="center" vertical="center"/>
    </xf>
    <xf numFmtId="0" fontId="25" fillId="12" borderId="57" xfId="0" applyFont="1" applyFill="1" applyBorder="1" applyAlignment="1">
      <alignment horizontal="center" vertical="center"/>
    </xf>
    <xf numFmtId="0" fontId="26" fillId="0" borderId="56" xfId="0" applyFont="1" applyBorder="1" applyAlignment="1">
      <alignment horizontal="center" vertical="center" wrapText="1"/>
    </xf>
    <xf numFmtId="4" fontId="42" fillId="5" borderId="58" xfId="0" applyNumberFormat="1" applyFont="1" applyFill="1" applyBorder="1" applyAlignment="1">
      <alignment horizontal="center"/>
    </xf>
    <xf numFmtId="4" fontId="42" fillId="5" borderId="59" xfId="0" applyNumberFormat="1" applyFont="1" applyFill="1" applyBorder="1" applyAlignment="1">
      <alignment horizontal="center"/>
    </xf>
    <xf numFmtId="0" fontId="3" fillId="0" borderId="0" xfId="0" applyFont="1"/>
    <xf numFmtId="0" fontId="44" fillId="0" borderId="0" xfId="0" applyFont="1"/>
    <xf numFmtId="165" fontId="44" fillId="0" borderId="0" xfId="0" applyNumberFormat="1" applyFont="1"/>
    <xf numFmtId="165" fontId="6" fillId="0" borderId="0" xfId="0" applyNumberFormat="1" applyFont="1"/>
    <xf numFmtId="0" fontId="25" fillId="17" borderId="57" xfId="0" applyFont="1" applyFill="1" applyBorder="1" applyAlignment="1">
      <alignment horizontal="center" vertical="center" wrapText="1"/>
    </xf>
    <xf numFmtId="43" fontId="0" fillId="0" borderId="47" xfId="1" applyFont="1" applyBorder="1"/>
    <xf numFmtId="0" fontId="25" fillId="17" borderId="60" xfId="0" applyFont="1" applyFill="1" applyBorder="1" applyAlignment="1">
      <alignment horizontal="center" vertical="center"/>
    </xf>
    <xf numFmtId="0" fontId="25" fillId="17" borderId="71" xfId="0" applyFont="1" applyFill="1" applyBorder="1" applyAlignment="1">
      <alignment horizontal="center" vertical="center" wrapText="1"/>
    </xf>
    <xf numFmtId="0" fontId="25" fillId="17" borderId="72" xfId="0" applyFont="1" applyFill="1" applyBorder="1" applyAlignment="1">
      <alignment horizontal="center" vertical="center" wrapText="1"/>
    </xf>
    <xf numFmtId="0" fontId="25" fillId="17" borderId="73" xfId="0" applyFont="1" applyFill="1" applyBorder="1" applyAlignment="1">
      <alignment horizontal="center" vertical="center" wrapText="1"/>
    </xf>
    <xf numFmtId="0" fontId="25" fillId="17" borderId="75" xfId="0" applyFont="1" applyFill="1" applyBorder="1" applyAlignment="1">
      <alignment horizontal="center" vertical="center"/>
    </xf>
    <xf numFmtId="0" fontId="25" fillId="17" borderId="16" xfId="0" applyFont="1" applyFill="1" applyBorder="1" applyAlignment="1">
      <alignment horizontal="center" vertical="center" wrapText="1"/>
    </xf>
    <xf numFmtId="0" fontId="25" fillId="17" borderId="76" xfId="0" applyFont="1" applyFill="1" applyBorder="1" applyAlignment="1">
      <alignment horizontal="center" vertical="center" wrapText="1"/>
    </xf>
    <xf numFmtId="0" fontId="25" fillId="17" borderId="75" xfId="0" applyFont="1" applyFill="1" applyBorder="1" applyAlignment="1">
      <alignment horizontal="center" vertical="center" wrapText="1"/>
    </xf>
    <xf numFmtId="0" fontId="25" fillId="17" borderId="77" xfId="0" applyFont="1" applyFill="1" applyBorder="1" applyAlignment="1">
      <alignment horizontal="center" vertical="center" wrapText="1"/>
    </xf>
    <xf numFmtId="0" fontId="25" fillId="17" borderId="17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left" wrapText="1"/>
    </xf>
    <xf numFmtId="168" fontId="42" fillId="5" borderId="5" xfId="1" applyNumberFormat="1" applyFont="1" applyFill="1" applyBorder="1" applyAlignment="1">
      <alignment horizontal="center" vertical="center"/>
    </xf>
    <xf numFmtId="168" fontId="42" fillId="5" borderId="0" xfId="1" applyNumberFormat="1" applyFont="1" applyFill="1" applyBorder="1" applyAlignment="1">
      <alignment horizontal="center" vertical="center"/>
    </xf>
    <xf numFmtId="168" fontId="42" fillId="5" borderId="66" xfId="1" applyNumberFormat="1" applyFont="1" applyFill="1" applyBorder="1" applyAlignment="1">
      <alignment horizontal="center" vertical="center"/>
    </xf>
    <xf numFmtId="165" fontId="42" fillId="5" borderId="5" xfId="2" applyNumberFormat="1" applyFont="1" applyFill="1" applyBorder="1" applyAlignment="1">
      <alignment horizontal="center" vertical="center"/>
    </xf>
    <xf numFmtId="165" fontId="42" fillId="5" borderId="67" xfId="2" applyNumberFormat="1" applyFont="1" applyFill="1" applyBorder="1" applyAlignment="1">
      <alignment horizontal="center" vertical="center"/>
    </xf>
    <xf numFmtId="165" fontId="42" fillId="5" borderId="14" xfId="2" applyNumberFormat="1" applyFont="1" applyFill="1" applyBorder="1" applyAlignment="1">
      <alignment horizontal="center" vertical="center"/>
    </xf>
    <xf numFmtId="0" fontId="26" fillId="0" borderId="13" xfId="0" applyFont="1" applyBorder="1" applyAlignment="1">
      <alignment horizontal="left" wrapText="1" indent="1"/>
    </xf>
    <xf numFmtId="168" fontId="42" fillId="0" borderId="5" xfId="1" applyNumberFormat="1" applyFont="1" applyBorder="1" applyAlignment="1">
      <alignment horizontal="center" vertical="center"/>
    </xf>
    <xf numFmtId="168" fontId="42" fillId="0" borderId="0" xfId="1" applyNumberFormat="1" applyFont="1" applyBorder="1" applyAlignment="1">
      <alignment horizontal="center" vertical="center"/>
    </xf>
    <xf numFmtId="168" fontId="42" fillId="0" borderId="66" xfId="1" applyNumberFormat="1" applyFont="1" applyBorder="1" applyAlignment="1">
      <alignment horizontal="center" vertical="center"/>
    </xf>
    <xf numFmtId="165" fontId="42" fillId="0" borderId="5" xfId="2" applyNumberFormat="1" applyFont="1" applyBorder="1" applyAlignment="1">
      <alignment horizontal="center" vertical="center"/>
    </xf>
    <xf numFmtId="165" fontId="42" fillId="0" borderId="67" xfId="2" applyNumberFormat="1" applyFont="1" applyBorder="1" applyAlignment="1">
      <alignment horizontal="center" vertical="center"/>
    </xf>
    <xf numFmtId="165" fontId="42" fillId="0" borderId="14" xfId="2" applyNumberFormat="1" applyFont="1" applyBorder="1" applyAlignment="1">
      <alignment horizontal="center" vertical="center"/>
    </xf>
    <xf numFmtId="0" fontId="27" fillId="0" borderId="13" xfId="0" applyFont="1" applyBorder="1" applyAlignment="1">
      <alignment horizontal="left" wrapText="1" indent="2"/>
    </xf>
    <xf numFmtId="168" fontId="38" fillId="0" borderId="5" xfId="1" applyNumberFormat="1" applyFont="1" applyBorder="1" applyAlignment="1">
      <alignment horizontal="center" vertical="center"/>
    </xf>
    <xf numFmtId="168" fontId="38" fillId="0" borderId="0" xfId="1" applyNumberFormat="1" applyFont="1" applyBorder="1" applyAlignment="1">
      <alignment horizontal="center" vertical="center"/>
    </xf>
    <xf numFmtId="168" fontId="38" fillId="0" borderId="66" xfId="1" applyNumberFormat="1" applyFont="1" applyBorder="1" applyAlignment="1">
      <alignment horizontal="center" vertical="center"/>
    </xf>
    <xf numFmtId="165" fontId="38" fillId="0" borderId="5" xfId="2" applyNumberFormat="1" applyFont="1" applyBorder="1" applyAlignment="1">
      <alignment horizontal="center" vertical="center"/>
    </xf>
    <xf numFmtId="165" fontId="38" fillId="0" borderId="67" xfId="2" applyNumberFormat="1" applyFont="1" applyBorder="1" applyAlignment="1">
      <alignment horizontal="center" vertical="center"/>
    </xf>
    <xf numFmtId="165" fontId="38" fillId="0" borderId="14" xfId="2" applyNumberFormat="1" applyFont="1" applyBorder="1" applyAlignment="1">
      <alignment horizontal="center" vertical="center"/>
    </xf>
    <xf numFmtId="0" fontId="46" fillId="0" borderId="13" xfId="0" applyFont="1" applyBorder="1" applyAlignment="1">
      <alignment horizontal="left" wrapText="1" indent="3"/>
    </xf>
    <xf numFmtId="168" fontId="46" fillId="0" borderId="5" xfId="1" applyNumberFormat="1" applyFont="1" applyBorder="1" applyAlignment="1">
      <alignment horizontal="center" vertical="center"/>
    </xf>
    <xf numFmtId="168" fontId="46" fillId="0" borderId="0" xfId="1" applyNumberFormat="1" applyFont="1" applyBorder="1" applyAlignment="1">
      <alignment horizontal="center" vertical="center"/>
    </xf>
    <xf numFmtId="168" fontId="46" fillId="0" borderId="66" xfId="1" applyNumberFormat="1" applyFont="1" applyBorder="1" applyAlignment="1">
      <alignment horizontal="center" vertical="center"/>
    </xf>
    <xf numFmtId="165" fontId="46" fillId="0" borderId="5" xfId="2" applyNumberFormat="1" applyFont="1" applyBorder="1" applyAlignment="1">
      <alignment horizontal="center" vertical="center"/>
    </xf>
    <xf numFmtId="165" fontId="46" fillId="0" borderId="67" xfId="2" applyNumberFormat="1" applyFont="1" applyBorder="1" applyAlignment="1">
      <alignment horizontal="center" vertical="center"/>
    </xf>
    <xf numFmtId="165" fontId="46" fillId="0" borderId="14" xfId="2" applyNumberFormat="1" applyFont="1" applyBorder="1" applyAlignment="1">
      <alignment horizontal="center" vertical="center"/>
    </xf>
    <xf numFmtId="9" fontId="42" fillId="0" borderId="5" xfId="2" applyFont="1" applyBorder="1" applyAlignment="1">
      <alignment horizontal="center" vertical="center"/>
    </xf>
    <xf numFmtId="43" fontId="38" fillId="0" borderId="5" xfId="1" applyFont="1" applyBorder="1" applyAlignment="1">
      <alignment horizontal="center" vertical="center"/>
    </xf>
    <xf numFmtId="0" fontId="46" fillId="0" borderId="13" xfId="0" applyFont="1" applyBorder="1" applyAlignment="1">
      <alignment horizontal="left" indent="3"/>
    </xf>
    <xf numFmtId="43" fontId="42" fillId="0" borderId="5" xfId="1" applyFont="1" applyBorder="1" applyAlignment="1">
      <alignment horizontal="center" vertical="center"/>
    </xf>
    <xf numFmtId="0" fontId="25" fillId="12" borderId="13" xfId="0" applyFont="1" applyFill="1" applyBorder="1" applyAlignment="1">
      <alignment horizontal="left" vertical="center" wrapText="1"/>
    </xf>
    <xf numFmtId="168" fontId="25" fillId="12" borderId="5" xfId="1" applyNumberFormat="1" applyFont="1" applyFill="1" applyBorder="1" applyAlignment="1">
      <alignment horizontal="center" vertical="center"/>
    </xf>
    <xf numFmtId="168" fontId="25" fillId="12" borderId="0" xfId="1" applyNumberFormat="1" applyFont="1" applyFill="1" applyBorder="1" applyAlignment="1">
      <alignment horizontal="center" vertical="center"/>
    </xf>
    <xf numFmtId="168" fontId="25" fillId="12" borderId="66" xfId="1" applyNumberFormat="1" applyFont="1" applyFill="1" applyBorder="1" applyAlignment="1">
      <alignment horizontal="center" vertical="center"/>
    </xf>
    <xf numFmtId="165" fontId="25" fillId="12" borderId="5" xfId="2" applyNumberFormat="1" applyFont="1" applyFill="1" applyBorder="1" applyAlignment="1">
      <alignment horizontal="center" vertical="center"/>
    </xf>
    <xf numFmtId="165" fontId="25" fillId="12" borderId="67" xfId="2" applyNumberFormat="1" applyFont="1" applyFill="1" applyBorder="1" applyAlignment="1">
      <alignment horizontal="center" vertical="center"/>
    </xf>
    <xf numFmtId="165" fontId="25" fillId="12" borderId="14" xfId="2" applyNumberFormat="1" applyFont="1" applyFill="1" applyBorder="1" applyAlignment="1">
      <alignment horizontal="center" vertical="center"/>
    </xf>
    <xf numFmtId="0" fontId="26" fillId="5" borderId="78" xfId="0" applyFont="1" applyFill="1" applyBorder="1" applyAlignment="1">
      <alignment horizontal="left" wrapText="1"/>
    </xf>
    <xf numFmtId="168" fontId="42" fillId="5" borderId="2" xfId="1" applyNumberFormat="1" applyFont="1" applyFill="1" applyBorder="1" applyAlignment="1">
      <alignment horizontal="center" vertical="center"/>
    </xf>
    <xf numFmtId="168" fontId="42" fillId="5" borderId="45" xfId="1" applyNumberFormat="1" applyFont="1" applyFill="1" applyBorder="1" applyAlignment="1">
      <alignment horizontal="center" vertical="center"/>
    </xf>
    <xf numFmtId="168" fontId="42" fillId="5" borderId="63" xfId="1" applyNumberFormat="1" applyFont="1" applyFill="1" applyBorder="1" applyAlignment="1">
      <alignment horizontal="center" vertical="center"/>
    </xf>
    <xf numFmtId="165" fontId="42" fillId="5" borderId="2" xfId="2" applyNumberFormat="1" applyFont="1" applyFill="1" applyBorder="1" applyAlignment="1">
      <alignment horizontal="center" vertical="center"/>
    </xf>
    <xf numFmtId="165" fontId="42" fillId="5" borderId="64" xfId="2" applyNumberFormat="1" applyFont="1" applyFill="1" applyBorder="1" applyAlignment="1">
      <alignment horizontal="center" vertical="center"/>
    </xf>
    <xf numFmtId="165" fontId="42" fillId="5" borderId="44" xfId="2" applyNumberFormat="1" applyFont="1" applyFill="1" applyBorder="1" applyAlignment="1">
      <alignment horizontal="center" vertical="center"/>
    </xf>
    <xf numFmtId="0" fontId="27" fillId="0" borderId="13" xfId="0" applyFont="1" applyBorder="1" applyAlignment="1">
      <alignment horizontal="left" wrapText="1" indent="1"/>
    </xf>
    <xf numFmtId="0" fontId="27" fillId="0" borderId="15" xfId="0" applyFont="1" applyBorder="1" applyAlignment="1">
      <alignment horizontal="left" wrapText="1" indent="1"/>
    </xf>
    <xf numFmtId="168" fontId="38" fillId="0" borderId="75" xfId="1" applyNumberFormat="1" applyFont="1" applyBorder="1" applyAlignment="1">
      <alignment horizontal="center" vertical="center"/>
    </xf>
    <xf numFmtId="168" fontId="38" fillId="0" borderId="16" xfId="1" applyNumberFormat="1" applyFont="1" applyBorder="1" applyAlignment="1">
      <alignment horizontal="center" vertical="center"/>
    </xf>
    <xf numFmtId="168" fontId="38" fillId="0" borderId="76" xfId="1" applyNumberFormat="1" applyFont="1" applyBorder="1" applyAlignment="1">
      <alignment horizontal="center" vertical="center"/>
    </xf>
    <xf numFmtId="165" fontId="38" fillId="0" borderId="75" xfId="2" applyNumberFormat="1" applyFont="1" applyBorder="1" applyAlignment="1">
      <alignment horizontal="center" vertical="center"/>
    </xf>
    <xf numFmtId="165" fontId="38" fillId="0" borderId="77" xfId="2" applyNumberFormat="1" applyFont="1" applyBorder="1" applyAlignment="1">
      <alignment horizontal="center" vertical="center"/>
    </xf>
    <xf numFmtId="165" fontId="38" fillId="0" borderId="17" xfId="2" applyNumberFormat="1" applyFont="1" applyBorder="1" applyAlignment="1">
      <alignment horizontal="center" vertical="center"/>
    </xf>
    <xf numFmtId="0" fontId="25" fillId="12" borderId="15" xfId="0" applyFont="1" applyFill="1" applyBorder="1" applyAlignment="1">
      <alignment horizontal="left" vertical="center" wrapText="1"/>
    </xf>
    <xf numFmtId="168" fontId="25" fillId="12" borderId="75" xfId="1" applyNumberFormat="1" applyFont="1" applyFill="1" applyBorder="1" applyAlignment="1">
      <alignment horizontal="center" vertical="center"/>
    </xf>
    <xf numFmtId="168" fontId="25" fillId="12" borderId="16" xfId="1" applyNumberFormat="1" applyFont="1" applyFill="1" applyBorder="1" applyAlignment="1">
      <alignment horizontal="center" vertical="center"/>
    </xf>
    <xf numFmtId="168" fontId="25" fillId="12" borderId="76" xfId="1" applyNumberFormat="1" applyFont="1" applyFill="1" applyBorder="1" applyAlignment="1">
      <alignment horizontal="center" vertical="center"/>
    </xf>
    <xf numFmtId="165" fontId="25" fillId="12" borderId="75" xfId="2" applyNumberFormat="1" applyFont="1" applyFill="1" applyBorder="1" applyAlignment="1">
      <alignment horizontal="center" vertical="center"/>
    </xf>
    <xf numFmtId="165" fontId="25" fillId="12" borderId="77" xfId="2" applyNumberFormat="1" applyFont="1" applyFill="1" applyBorder="1" applyAlignment="1">
      <alignment horizontal="center" vertical="center"/>
    </xf>
    <xf numFmtId="165" fontId="25" fillId="12" borderId="17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8" fontId="5" fillId="0" borderId="0" xfId="1" applyNumberFormat="1" applyFont="1" applyFill="1" applyBorder="1" applyAlignment="1">
      <alignment horizontal="center" vertical="center"/>
    </xf>
    <xf numFmtId="0" fontId="47" fillId="0" borderId="0" xfId="7" applyFont="1" applyAlignment="1">
      <alignment vertical="center"/>
    </xf>
    <xf numFmtId="168" fontId="3" fillId="0" borderId="0" xfId="0" applyNumberFormat="1" applyFont="1"/>
    <xf numFmtId="165" fontId="3" fillId="0" borderId="0" xfId="2" applyNumberFormat="1" applyFont="1"/>
    <xf numFmtId="169" fontId="3" fillId="0" borderId="0" xfId="0" applyNumberFormat="1" applyFont="1"/>
    <xf numFmtId="169" fontId="0" fillId="0" borderId="0" xfId="0" applyNumberFormat="1"/>
    <xf numFmtId="0" fontId="13" fillId="0" borderId="0" xfId="0" applyFont="1"/>
    <xf numFmtId="0" fontId="7" fillId="18" borderId="0" xfId="0" applyFont="1" applyFill="1" applyAlignment="1">
      <alignment horizontal="center" vertical="center"/>
    </xf>
    <xf numFmtId="0" fontId="7" fillId="18" borderId="0" xfId="0" applyFont="1" applyFill="1" applyAlignment="1">
      <alignment horizontal="center"/>
    </xf>
    <xf numFmtId="168" fontId="6" fillId="0" borderId="0" xfId="0" applyNumberFormat="1" applyFont="1" applyAlignment="1">
      <alignment horizontal="center" vertical="center"/>
    </xf>
    <xf numFmtId="168" fontId="6" fillId="0" borderId="0" xfId="1" applyNumberFormat="1" applyFont="1" applyAlignment="1">
      <alignment horizontal="center" vertical="center"/>
    </xf>
    <xf numFmtId="0" fontId="7" fillId="18" borderId="0" xfId="0" applyFont="1" applyFill="1"/>
    <xf numFmtId="168" fontId="7" fillId="18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70" fontId="7" fillId="0" borderId="0" xfId="0" applyNumberFormat="1" applyFont="1" applyAlignment="1">
      <alignment horizontal="center" vertical="center"/>
    </xf>
    <xf numFmtId="168" fontId="6" fillId="0" borderId="0" xfId="0" applyNumberFormat="1" applyFont="1"/>
    <xf numFmtId="165" fontId="6" fillId="0" borderId="0" xfId="2" applyNumberFormat="1" applyFont="1"/>
    <xf numFmtId="0" fontId="4" fillId="19" borderId="27" xfId="0" applyFont="1" applyFill="1" applyBorder="1"/>
    <xf numFmtId="170" fontId="6" fillId="19" borderId="80" xfId="0" applyNumberFormat="1" applyFont="1" applyFill="1" applyBorder="1" applyAlignment="1">
      <alignment horizontal="center" vertical="center"/>
    </xf>
    <xf numFmtId="43" fontId="6" fillId="0" borderId="0" xfId="1" applyFont="1"/>
    <xf numFmtId="171" fontId="6" fillId="0" borderId="0" xfId="0" applyNumberFormat="1" applyFont="1"/>
    <xf numFmtId="0" fontId="7" fillId="0" borderId="82" xfId="0" applyFont="1" applyBorder="1" applyAlignment="1">
      <alignment horizontal="left" vertical="center" wrapText="1" indent="1"/>
    </xf>
    <xf numFmtId="165" fontId="7" fillId="0" borderId="0" xfId="2" applyNumberFormat="1" applyFont="1" applyAlignment="1">
      <alignment horizontal="center" vertical="center"/>
    </xf>
    <xf numFmtId="2" fontId="6" fillId="0" borderId="0" xfId="1" applyNumberFormat="1" applyFont="1"/>
    <xf numFmtId="0" fontId="6" fillId="0" borderId="82" xfId="0" applyFont="1" applyBorder="1" applyAlignment="1">
      <alignment horizontal="left" vertical="center" wrapText="1" indent="2"/>
    </xf>
    <xf numFmtId="170" fontId="6" fillId="0" borderId="0" xfId="0" applyNumberFormat="1" applyFont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0" fontId="6" fillId="0" borderId="82" xfId="8" applyFont="1" applyBorder="1" applyAlignment="1">
      <alignment horizontal="left" vertical="center" wrapText="1" indent="2"/>
    </xf>
    <xf numFmtId="0" fontId="7" fillId="0" borderId="82" xfId="0" applyFont="1" applyBorder="1" applyAlignment="1">
      <alignment horizontal="left" vertical="center" indent="1"/>
    </xf>
    <xf numFmtId="172" fontId="6" fillId="0" borderId="0" xfId="0" applyNumberFormat="1" applyFont="1"/>
    <xf numFmtId="0" fontId="7" fillId="0" borderId="0" xfId="0" applyFont="1" applyAlignment="1">
      <alignment horizontal="left" vertical="center" indent="1"/>
    </xf>
    <xf numFmtId="0" fontId="7" fillId="5" borderId="0" xfId="0" applyFont="1" applyFill="1" applyAlignment="1">
      <alignment horizontal="left" vertical="center" wrapText="1"/>
    </xf>
    <xf numFmtId="170" fontId="7" fillId="5" borderId="0" xfId="0" applyNumberFormat="1" applyFont="1" applyFill="1" applyAlignment="1">
      <alignment horizontal="center" vertical="center"/>
    </xf>
    <xf numFmtId="165" fontId="7" fillId="5" borderId="0" xfId="2" applyNumberFormat="1" applyFont="1" applyFill="1" applyAlignment="1">
      <alignment horizontal="center" vertical="center"/>
    </xf>
    <xf numFmtId="0" fontId="7" fillId="5" borderId="82" xfId="0" applyFont="1" applyFill="1" applyBorder="1" applyAlignment="1">
      <alignment horizontal="left" vertical="center" wrapText="1"/>
    </xf>
    <xf numFmtId="0" fontId="48" fillId="12" borderId="0" xfId="0" applyFont="1" applyFill="1" applyAlignment="1">
      <alignment horizontal="center" vertical="center"/>
    </xf>
    <xf numFmtId="0" fontId="48" fillId="17" borderId="72" xfId="0" applyFont="1" applyFill="1" applyBorder="1" applyAlignment="1">
      <alignment horizontal="center" vertical="center" wrapText="1"/>
    </xf>
    <xf numFmtId="0" fontId="48" fillId="17" borderId="72" xfId="0" applyFont="1" applyFill="1" applyBorder="1" applyAlignment="1">
      <alignment horizontal="center" vertical="center"/>
    </xf>
    <xf numFmtId="0" fontId="48" fillId="12" borderId="72" xfId="0" applyFont="1" applyFill="1" applyBorder="1" applyAlignment="1">
      <alignment horizontal="left" vertical="center"/>
    </xf>
    <xf numFmtId="170" fontId="48" fillId="12" borderId="72" xfId="0" applyNumberFormat="1" applyFont="1" applyFill="1" applyBorder="1" applyAlignment="1">
      <alignment horizontal="center" vertical="center"/>
    </xf>
    <xf numFmtId="165" fontId="48" fillId="12" borderId="72" xfId="2" applyNumberFormat="1" applyFont="1" applyFill="1" applyBorder="1" applyAlignment="1">
      <alignment horizontal="center" vertical="center"/>
    </xf>
    <xf numFmtId="168" fontId="0" fillId="0" borderId="0" xfId="0" applyNumberFormat="1"/>
    <xf numFmtId="170" fontId="50" fillId="0" borderId="0" xfId="0" applyNumberFormat="1" applyFont="1"/>
    <xf numFmtId="170" fontId="0" fillId="0" borderId="0" xfId="0" applyNumberFormat="1"/>
    <xf numFmtId="0" fontId="5" fillId="0" borderId="0" xfId="0" applyFont="1" applyAlignment="1">
      <alignment horizontal="center" vertical="center" wrapText="1" readingOrder="1"/>
    </xf>
    <xf numFmtId="0" fontId="4" fillId="0" borderId="0" xfId="9" applyFont="1" applyAlignment="1">
      <alignment vertical="center" wrapText="1" readingOrder="1"/>
    </xf>
    <xf numFmtId="0" fontId="5" fillId="0" borderId="0" xfId="9" applyFont="1"/>
    <xf numFmtId="0" fontId="5" fillId="0" borderId="0" xfId="9" applyFont="1" applyAlignment="1">
      <alignment vertical="top" wrapText="1" readingOrder="1"/>
    </xf>
    <xf numFmtId="0" fontId="6" fillId="0" borderId="0" xfId="9" applyFont="1"/>
    <xf numFmtId="0" fontId="6" fillId="0" borderId="0" xfId="9" applyFont="1" applyAlignment="1">
      <alignment horizontal="center"/>
    </xf>
    <xf numFmtId="0" fontId="4" fillId="22" borderId="57" xfId="9" applyFont="1" applyFill="1" applyBorder="1"/>
    <xf numFmtId="173" fontId="4" fillId="22" borderId="57" xfId="9" applyNumberFormat="1" applyFont="1" applyFill="1" applyBorder="1"/>
    <xf numFmtId="0" fontId="6" fillId="0" borderId="16" xfId="9" applyFont="1" applyBorder="1" applyAlignment="1">
      <alignment horizontal="center"/>
    </xf>
    <xf numFmtId="165" fontId="6" fillId="0" borderId="0" xfId="10" applyNumberFormat="1" applyFont="1"/>
    <xf numFmtId="0" fontId="53" fillId="0" borderId="86" xfId="9" applyFont="1" applyBorder="1" applyAlignment="1">
      <alignment horizontal="left" indent="1"/>
    </xf>
    <xf numFmtId="170" fontId="53" fillId="0" borderId="87" xfId="9" applyNumberFormat="1" applyFont="1" applyBorder="1" applyAlignment="1">
      <alignment horizontal="center" vertical="center"/>
    </xf>
    <xf numFmtId="165" fontId="53" fillId="0" borderId="87" xfId="2" applyNumberFormat="1" applyFont="1" applyBorder="1" applyAlignment="1">
      <alignment horizontal="center" vertical="center"/>
    </xf>
    <xf numFmtId="165" fontId="53" fillId="0" borderId="87" xfId="10" applyNumberFormat="1" applyFont="1" applyBorder="1" applyAlignment="1">
      <alignment horizontal="center" vertical="center"/>
    </xf>
    <xf numFmtId="0" fontId="53" fillId="0" borderId="88" xfId="9" applyFont="1" applyBorder="1" applyAlignment="1">
      <alignment horizontal="left" indent="1"/>
    </xf>
    <xf numFmtId="170" fontId="53" fillId="0" borderId="0" xfId="9" applyNumberFormat="1" applyFont="1" applyAlignment="1">
      <alignment horizontal="center" vertical="center"/>
    </xf>
    <xf numFmtId="165" fontId="53" fillId="0" borderId="0" xfId="2" applyNumberFormat="1" applyFont="1" applyAlignment="1">
      <alignment horizontal="center" vertical="center"/>
    </xf>
    <xf numFmtId="165" fontId="53" fillId="0" borderId="0" xfId="10" applyNumberFormat="1" applyFont="1" applyAlignment="1">
      <alignment horizontal="center" vertical="center"/>
    </xf>
    <xf numFmtId="165" fontId="53" fillId="0" borderId="0" xfId="10" applyNumberFormat="1" applyFont="1" applyBorder="1" applyAlignment="1">
      <alignment horizontal="center" vertical="center"/>
    </xf>
    <xf numFmtId="0" fontId="53" fillId="0" borderId="0" xfId="9" applyFont="1" applyAlignment="1">
      <alignment horizontal="left" indent="1"/>
    </xf>
    <xf numFmtId="0" fontId="53" fillId="0" borderId="89" xfId="9" applyFont="1" applyBorder="1" applyAlignment="1">
      <alignment horizontal="left" indent="1"/>
    </xf>
    <xf numFmtId="170" fontId="53" fillId="0" borderId="89" xfId="9" applyNumberFormat="1" applyFont="1" applyBorder="1" applyAlignment="1">
      <alignment horizontal="center" vertical="center"/>
    </xf>
    <xf numFmtId="165" fontId="53" fillId="0" borderId="89" xfId="2" applyNumberFormat="1" applyFont="1" applyBorder="1" applyAlignment="1">
      <alignment horizontal="center" vertical="center"/>
    </xf>
    <xf numFmtId="165" fontId="53" fillId="0" borderId="89" xfId="10" applyNumberFormat="1" applyFont="1" applyBorder="1" applyAlignment="1">
      <alignment horizontal="center" vertical="center"/>
    </xf>
    <xf numFmtId="170" fontId="6" fillId="0" borderId="0" xfId="10" applyNumberFormat="1" applyFont="1"/>
    <xf numFmtId="174" fontId="6" fillId="0" borderId="0" xfId="9" applyNumberFormat="1" applyFont="1"/>
    <xf numFmtId="0" fontId="53" fillId="0" borderId="89" xfId="9" applyFont="1" applyBorder="1" applyAlignment="1">
      <alignment horizontal="left" wrapText="1" indent="1"/>
    </xf>
    <xf numFmtId="170" fontId="53" fillId="0" borderId="90" xfId="9" applyNumberFormat="1" applyFont="1" applyBorder="1" applyAlignment="1">
      <alignment horizontal="center" vertical="center"/>
    </xf>
    <xf numFmtId="165" fontId="53" fillId="0" borderId="90" xfId="10" applyNumberFormat="1" applyFont="1" applyBorder="1" applyAlignment="1">
      <alignment horizontal="center" vertical="center"/>
    </xf>
    <xf numFmtId="0" fontId="53" fillId="0" borderId="0" xfId="9" applyFont="1" applyAlignment="1">
      <alignment horizontal="left" wrapText="1" indent="1"/>
    </xf>
    <xf numFmtId="43" fontId="6" fillId="0" borderId="0" xfId="11" applyFont="1"/>
    <xf numFmtId="43" fontId="6" fillId="0" borderId="0" xfId="9" applyNumberFormat="1" applyFont="1"/>
    <xf numFmtId="0" fontId="53" fillId="0" borderId="88" xfId="9" applyFont="1" applyBorder="1" applyAlignment="1">
      <alignment horizontal="left" wrapText="1" indent="1"/>
    </xf>
    <xf numFmtId="0" fontId="53" fillId="0" borderId="90" xfId="9" applyFont="1" applyBorder="1" applyAlignment="1">
      <alignment horizontal="left" wrapText="1" indent="1"/>
    </xf>
    <xf numFmtId="0" fontId="53" fillId="0" borderId="87" xfId="9" applyFont="1" applyBorder="1" applyAlignment="1">
      <alignment horizontal="left" wrapText="1" indent="1"/>
    </xf>
    <xf numFmtId="0" fontId="53" fillId="0" borderId="90" xfId="9" applyFont="1" applyBorder="1" applyAlignment="1">
      <alignment horizontal="left" indent="1"/>
    </xf>
    <xf numFmtId="165" fontId="53" fillId="0" borderId="90" xfId="2" applyNumberFormat="1" applyFont="1" applyBorder="1" applyAlignment="1">
      <alignment horizontal="center" vertical="center"/>
    </xf>
    <xf numFmtId="168" fontId="53" fillId="0" borderId="87" xfId="9" applyNumberFormat="1" applyFont="1" applyBorder="1" applyAlignment="1">
      <alignment horizontal="center" vertical="center"/>
    </xf>
    <xf numFmtId="168" fontId="53" fillId="0" borderId="90" xfId="9" applyNumberFormat="1" applyFont="1" applyBorder="1" applyAlignment="1">
      <alignment horizontal="center" vertical="center"/>
    </xf>
    <xf numFmtId="0" fontId="48" fillId="0" borderId="0" xfId="9" applyFont="1" applyAlignment="1">
      <alignment horizontal="left"/>
    </xf>
    <xf numFmtId="170" fontId="48" fillId="0" borderId="0" xfId="9" applyNumberFormat="1" applyFont="1" applyAlignment="1">
      <alignment horizontal="center" vertical="center"/>
    </xf>
    <xf numFmtId="165" fontId="48" fillId="0" borderId="0" xfId="10" applyNumberFormat="1" applyFont="1" applyFill="1" applyBorder="1" applyAlignment="1">
      <alignment horizontal="center" vertical="center"/>
    </xf>
    <xf numFmtId="0" fontId="7" fillId="0" borderId="0" xfId="9" applyFont="1" applyAlignment="1">
      <alignment vertical="center"/>
    </xf>
    <xf numFmtId="0" fontId="6" fillId="0" borderId="0" xfId="9" applyFont="1" applyAlignment="1">
      <alignment vertical="center"/>
    </xf>
    <xf numFmtId="170" fontId="6" fillId="0" borderId="0" xfId="9" applyNumberFormat="1" applyFont="1" applyAlignment="1">
      <alignment horizontal="center" vertical="center"/>
    </xf>
    <xf numFmtId="170" fontId="7" fillId="0" borderId="0" xfId="9" applyNumberFormat="1" applyFont="1" applyAlignment="1">
      <alignment horizontal="center" vertical="center"/>
    </xf>
    <xf numFmtId="175" fontId="6" fillId="0" borderId="0" xfId="12" applyFont="1"/>
    <xf numFmtId="175" fontId="6" fillId="0" borderId="0" xfId="9" applyNumberFormat="1" applyFont="1"/>
    <xf numFmtId="0" fontId="7" fillId="21" borderId="0" xfId="0" applyFont="1" applyFill="1"/>
    <xf numFmtId="165" fontId="6" fillId="21" borderId="0" xfId="2" applyNumberFormat="1" applyFont="1" applyFill="1"/>
    <xf numFmtId="0" fontId="48" fillId="0" borderId="0" xfId="0" applyFont="1"/>
    <xf numFmtId="165" fontId="44" fillId="0" borderId="0" xfId="2" applyNumberFormat="1" applyFont="1" applyFill="1"/>
    <xf numFmtId="0" fontId="6" fillId="0" borderId="79" xfId="0" applyFont="1" applyBorder="1"/>
    <xf numFmtId="0" fontId="4" fillId="19" borderId="57" xfId="0" applyFont="1" applyFill="1" applyBorder="1"/>
    <xf numFmtId="4" fontId="0" fillId="0" borderId="0" xfId="0" applyNumberFormat="1"/>
    <xf numFmtId="0" fontId="54" fillId="12" borderId="0" xfId="0" applyFont="1" applyFill="1" applyAlignment="1">
      <alignment horizontal="center" vertical="center"/>
    </xf>
    <xf numFmtId="0" fontId="54" fillId="17" borderId="72" xfId="0" applyFont="1" applyFill="1" applyBorder="1" applyAlignment="1">
      <alignment horizontal="center" vertical="center" wrapText="1"/>
    </xf>
    <xf numFmtId="0" fontId="54" fillId="17" borderId="72" xfId="0" applyFont="1" applyFill="1" applyBorder="1" applyAlignment="1">
      <alignment horizontal="center" vertical="center"/>
    </xf>
    <xf numFmtId="0" fontId="55" fillId="5" borderId="0" xfId="0" applyFont="1" applyFill="1"/>
    <xf numFmtId="170" fontId="55" fillId="5" borderId="0" xfId="0" applyNumberFormat="1" applyFont="1" applyFill="1" applyAlignment="1">
      <alignment horizontal="center" vertical="center"/>
    </xf>
    <xf numFmtId="165" fontId="55" fillId="5" borderId="0" xfId="2" applyNumberFormat="1" applyFont="1" applyFill="1" applyAlignment="1">
      <alignment horizontal="center" vertical="center"/>
    </xf>
    <xf numFmtId="0" fontId="56" fillId="0" borderId="0" xfId="0" applyFont="1" applyAlignment="1">
      <alignment horizontal="left" indent="1"/>
    </xf>
    <xf numFmtId="170" fontId="56" fillId="0" borderId="0" xfId="0" applyNumberFormat="1" applyFont="1" applyAlignment="1">
      <alignment horizontal="center" vertical="center"/>
    </xf>
    <xf numFmtId="165" fontId="56" fillId="0" borderId="0" xfId="2" applyNumberFormat="1" applyFont="1" applyAlignment="1">
      <alignment horizontal="center" vertical="center"/>
    </xf>
    <xf numFmtId="10" fontId="6" fillId="0" borderId="0" xfId="0" applyNumberFormat="1" applyFont="1"/>
    <xf numFmtId="165" fontId="56" fillId="0" borderId="0" xfId="2" applyNumberFormat="1" applyFont="1" applyFill="1" applyAlignment="1">
      <alignment horizontal="center" vertical="center"/>
    </xf>
    <xf numFmtId="9" fontId="6" fillId="0" borderId="0" xfId="0" applyNumberFormat="1" applyFont="1"/>
    <xf numFmtId="0" fontId="6" fillId="0" borderId="0" xfId="0" applyFont="1" applyAlignment="1">
      <alignment horizontal="left" indent="1"/>
    </xf>
    <xf numFmtId="0" fontId="56" fillId="0" borderId="0" xfId="0" applyFont="1"/>
    <xf numFmtId="0" fontId="56" fillId="0" borderId="91" xfId="0" applyFont="1" applyBorder="1" applyAlignment="1">
      <alignment horizontal="left" indent="1"/>
    </xf>
    <xf numFmtId="0" fontId="54" fillId="12" borderId="0" xfId="0" applyFont="1" applyFill="1"/>
    <xf numFmtId="170" fontId="54" fillId="12" borderId="0" xfId="0" applyNumberFormat="1" applyFont="1" applyFill="1" applyAlignment="1">
      <alignment horizontal="center"/>
    </xf>
    <xf numFmtId="165" fontId="54" fillId="12" borderId="0" xfId="2" applyNumberFormat="1" applyFont="1" applyFill="1" applyAlignment="1">
      <alignment horizontal="center"/>
    </xf>
    <xf numFmtId="0" fontId="1" fillId="0" borderId="0" xfId="13"/>
    <xf numFmtId="0" fontId="6" fillId="0" borderId="0" xfId="14" applyFont="1"/>
    <xf numFmtId="0" fontId="54" fillId="17" borderId="92" xfId="14" applyFont="1" applyFill="1" applyBorder="1" applyAlignment="1">
      <alignment horizontal="center" vertical="center" wrapText="1"/>
    </xf>
    <xf numFmtId="0" fontId="54" fillId="17" borderId="5" xfId="14" applyFont="1" applyFill="1" applyBorder="1" applyAlignment="1">
      <alignment horizontal="center" vertical="center" wrapText="1"/>
    </xf>
    <xf numFmtId="0" fontId="4" fillId="19" borderId="57" xfId="14" applyFont="1" applyFill="1" applyBorder="1"/>
    <xf numFmtId="170" fontId="7" fillId="19" borderId="29" xfId="4" applyNumberFormat="1" applyFont="1" applyFill="1" applyBorder="1" applyAlignment="1">
      <alignment horizontal="center" vertical="center"/>
    </xf>
    <xf numFmtId="0" fontId="54" fillId="17" borderId="8" xfId="14" applyFont="1" applyFill="1" applyBorder="1" applyAlignment="1">
      <alignment horizontal="center" vertical="center" wrapText="1"/>
    </xf>
    <xf numFmtId="0" fontId="54" fillId="17" borderId="72" xfId="14" applyFont="1" applyFill="1" applyBorder="1" applyAlignment="1">
      <alignment horizontal="center" vertical="center" wrapText="1"/>
    </xf>
    <xf numFmtId="0" fontId="54" fillId="17" borderId="79" xfId="14" applyFont="1" applyFill="1" applyBorder="1" applyAlignment="1">
      <alignment horizontal="center" vertical="center" wrapText="1"/>
    </xf>
    <xf numFmtId="0" fontId="54" fillId="17" borderId="71" xfId="14" applyFont="1" applyFill="1" applyBorder="1" applyAlignment="1">
      <alignment horizontal="center" vertical="center" wrapText="1"/>
    </xf>
    <xf numFmtId="0" fontId="54" fillId="17" borderId="0" xfId="14" applyFont="1" applyFill="1" applyAlignment="1">
      <alignment horizontal="center" vertical="center" wrapText="1"/>
    </xf>
    <xf numFmtId="0" fontId="55" fillId="5" borderId="11" xfId="14" applyFont="1" applyFill="1" applyBorder="1" applyAlignment="1">
      <alignment horizontal="left" vertical="center" wrapText="1"/>
    </xf>
    <xf numFmtId="170" fontId="55" fillId="5" borderId="11" xfId="14" applyNumberFormat="1" applyFont="1" applyFill="1" applyBorder="1" applyAlignment="1">
      <alignment horizontal="center" vertical="center"/>
    </xf>
    <xf numFmtId="165" fontId="55" fillId="5" borderId="11" xfId="15" applyNumberFormat="1" applyFont="1" applyFill="1" applyBorder="1" applyAlignment="1">
      <alignment horizontal="center" vertical="center"/>
    </xf>
    <xf numFmtId="165" fontId="1" fillId="0" borderId="0" xfId="2" applyNumberFormat="1"/>
    <xf numFmtId="0" fontId="55" fillId="0" borderId="0" xfId="14" applyFont="1" applyAlignment="1">
      <alignment horizontal="left" vertical="center" wrapText="1" indent="1"/>
    </xf>
    <xf numFmtId="170" fontId="55" fillId="0" borderId="0" xfId="14" applyNumberFormat="1" applyFont="1" applyAlignment="1">
      <alignment horizontal="center" vertical="center"/>
    </xf>
    <xf numFmtId="165" fontId="55" fillId="0" borderId="0" xfId="15" applyNumberFormat="1" applyFont="1" applyBorder="1" applyAlignment="1">
      <alignment horizontal="center" vertical="center"/>
    </xf>
    <xf numFmtId="0" fontId="56" fillId="0" borderId="0" xfId="14" applyFont="1" applyAlignment="1">
      <alignment horizontal="left" vertical="center" wrapText="1" indent="2"/>
    </xf>
    <xf numFmtId="170" fontId="56" fillId="0" borderId="0" xfId="14" applyNumberFormat="1" applyFont="1" applyAlignment="1">
      <alignment horizontal="center" vertical="center"/>
    </xf>
    <xf numFmtId="165" fontId="56" fillId="0" borderId="0" xfId="15" applyNumberFormat="1" applyFont="1" applyBorder="1" applyAlignment="1">
      <alignment horizontal="center" vertical="center"/>
    </xf>
    <xf numFmtId="0" fontId="55" fillId="5" borderId="0" xfId="14" applyFont="1" applyFill="1" applyAlignment="1">
      <alignment horizontal="left" vertical="center" wrapText="1"/>
    </xf>
    <xf numFmtId="170" fontId="55" fillId="5" borderId="0" xfId="14" applyNumberFormat="1" applyFont="1" applyFill="1" applyAlignment="1">
      <alignment horizontal="center" vertical="center"/>
    </xf>
    <xf numFmtId="165" fontId="55" fillId="5" borderId="0" xfId="15" applyNumberFormat="1" applyFont="1" applyFill="1" applyBorder="1" applyAlignment="1">
      <alignment horizontal="center" vertical="center"/>
    </xf>
    <xf numFmtId="165" fontId="0" fillId="0" borderId="0" xfId="15" applyNumberFormat="1" applyFont="1"/>
    <xf numFmtId="0" fontId="56" fillId="0" borderId="0" xfId="14" applyFont="1" applyAlignment="1">
      <alignment horizontal="left" vertical="center" wrapText="1" indent="1"/>
    </xf>
    <xf numFmtId="176" fontId="56" fillId="0" borderId="0" xfId="1" applyNumberFormat="1" applyFont="1" applyFill="1" applyBorder="1" applyAlignment="1">
      <alignment vertical="center"/>
    </xf>
    <xf numFmtId="0" fontId="54" fillId="12" borderId="77" xfId="14" applyFont="1" applyFill="1" applyBorder="1" applyAlignment="1">
      <alignment horizontal="left" vertical="center"/>
    </xf>
    <xf numFmtId="170" fontId="54" fillId="12" borderId="75" xfId="14" applyNumberFormat="1" applyFont="1" applyFill="1" applyBorder="1" applyAlignment="1">
      <alignment horizontal="center" vertical="center"/>
    </xf>
    <xf numFmtId="165" fontId="54" fillId="12" borderId="76" xfId="15" applyNumberFormat="1" applyFont="1" applyFill="1" applyBorder="1" applyAlignment="1">
      <alignment horizontal="center" vertical="center"/>
    </xf>
    <xf numFmtId="0" fontId="7" fillId="0" borderId="0" xfId="14" applyFont="1" applyAlignment="1">
      <alignment vertical="center"/>
    </xf>
    <xf numFmtId="10" fontId="0" fillId="0" borderId="0" xfId="15" applyNumberFormat="1" applyFont="1"/>
    <xf numFmtId="0" fontId="4" fillId="0" borderId="0" xfId="14" applyFont="1" applyAlignment="1">
      <alignment vertical="center" wrapText="1" readingOrder="1"/>
    </xf>
    <xf numFmtId="0" fontId="5" fillId="0" borderId="0" xfId="14" applyFont="1" applyAlignment="1">
      <alignment vertical="top" wrapText="1" readingOrder="1"/>
    </xf>
    <xf numFmtId="0" fontId="6" fillId="0" borderId="93" xfId="14" applyFont="1" applyBorder="1" applyAlignment="1">
      <alignment horizontal="center"/>
    </xf>
    <xf numFmtId="0" fontId="6" fillId="0" borderId="11" xfId="14" applyFont="1" applyBorder="1" applyAlignment="1">
      <alignment horizontal="center"/>
    </xf>
    <xf numFmtId="0" fontId="57" fillId="17" borderId="92" xfId="14" applyFont="1" applyFill="1" applyBorder="1" applyAlignment="1">
      <alignment horizontal="center" vertical="center" wrapText="1"/>
    </xf>
    <xf numFmtId="0" fontId="54" fillId="0" borderId="0" xfId="14" applyFont="1" applyAlignment="1">
      <alignment horizontal="center" vertical="center"/>
    </xf>
    <xf numFmtId="0" fontId="54" fillId="0" borderId="0" xfId="14" applyFont="1" applyAlignment="1">
      <alignment horizontal="center" vertical="center" wrapText="1"/>
    </xf>
    <xf numFmtId="165" fontId="6" fillId="0" borderId="0" xfId="16" applyNumberFormat="1" applyFont="1"/>
    <xf numFmtId="43" fontId="6" fillId="0" borderId="0" xfId="17" applyFont="1"/>
    <xf numFmtId="0" fontId="57" fillId="17" borderId="8" xfId="14" applyFont="1" applyFill="1" applyBorder="1" applyAlignment="1">
      <alignment horizontal="center" vertical="center" wrapText="1"/>
    </xf>
    <xf numFmtId="0" fontId="57" fillId="17" borderId="72" xfId="14" applyFont="1" applyFill="1" applyBorder="1" applyAlignment="1">
      <alignment horizontal="center" vertical="center"/>
    </xf>
    <xf numFmtId="39" fontId="6" fillId="0" borderId="0" xfId="14" applyNumberFormat="1" applyFont="1"/>
    <xf numFmtId="0" fontId="58" fillId="5" borderId="11" xfId="14" applyFont="1" applyFill="1" applyBorder="1" applyAlignment="1">
      <alignment horizontal="left" vertical="center" wrapText="1"/>
    </xf>
    <xf numFmtId="168" fontId="58" fillId="5" borderId="11" xfId="14" applyNumberFormat="1" applyFont="1" applyFill="1" applyBorder="1" applyAlignment="1">
      <alignment horizontal="center" vertical="center"/>
    </xf>
    <xf numFmtId="165" fontId="58" fillId="5" borderId="0" xfId="2" applyNumberFormat="1" applyFont="1" applyFill="1" applyBorder="1" applyAlignment="1">
      <alignment horizontal="center" vertical="center"/>
    </xf>
    <xf numFmtId="165" fontId="6" fillId="0" borderId="0" xfId="15" applyNumberFormat="1" applyFont="1" applyFill="1" applyBorder="1" applyAlignment="1">
      <alignment horizontal="center" vertical="center"/>
    </xf>
    <xf numFmtId="0" fontId="58" fillId="0" borderId="0" xfId="14" applyFont="1" applyAlignment="1">
      <alignment horizontal="left" vertical="center" wrapText="1" indent="1"/>
    </xf>
    <xf numFmtId="168" fontId="58" fillId="0" borderId="0" xfId="14" applyNumberFormat="1" applyFont="1" applyAlignment="1">
      <alignment horizontal="center" vertical="center"/>
    </xf>
    <xf numFmtId="165" fontId="59" fillId="0" borderId="0" xfId="2" applyNumberFormat="1" applyFont="1" applyBorder="1" applyAlignment="1">
      <alignment horizontal="center" vertical="center"/>
    </xf>
    <xf numFmtId="177" fontId="6" fillId="0" borderId="0" xfId="15" applyNumberFormat="1" applyFont="1" applyFill="1" applyBorder="1" applyAlignment="1">
      <alignment horizontal="center" vertical="center"/>
    </xf>
    <xf numFmtId="0" fontId="59" fillId="0" borderId="0" xfId="14" applyFont="1" applyAlignment="1">
      <alignment horizontal="left" vertical="center" wrapText="1" indent="2"/>
    </xf>
    <xf numFmtId="168" fontId="59" fillId="0" borderId="0" xfId="14" applyNumberFormat="1" applyFont="1" applyAlignment="1">
      <alignment horizontal="center" vertical="center" wrapText="1"/>
    </xf>
    <xf numFmtId="168" fontId="59" fillId="0" borderId="0" xfId="14" applyNumberFormat="1" applyFont="1" applyAlignment="1">
      <alignment horizontal="center" vertical="center"/>
    </xf>
    <xf numFmtId="0" fontId="58" fillId="5" borderId="0" xfId="14" applyFont="1" applyFill="1" applyAlignment="1">
      <alignment horizontal="left" vertical="center" wrapText="1"/>
    </xf>
    <xf numFmtId="168" fontId="58" fillId="5" borderId="0" xfId="14" applyNumberFormat="1" applyFont="1" applyFill="1" applyAlignment="1">
      <alignment horizontal="center" vertical="center"/>
    </xf>
    <xf numFmtId="165" fontId="6" fillId="0" borderId="0" xfId="15" applyNumberFormat="1" applyFont="1"/>
    <xf numFmtId="0" fontId="59" fillId="0" borderId="0" xfId="8" applyFont="1" applyAlignment="1">
      <alignment horizontal="left" vertical="center" wrapText="1" indent="2"/>
    </xf>
    <xf numFmtId="168" fontId="59" fillId="0" borderId="0" xfId="8" applyNumberFormat="1" applyFont="1" applyAlignment="1">
      <alignment horizontal="center" vertical="center" wrapText="1"/>
    </xf>
    <xf numFmtId="0" fontId="57" fillId="12" borderId="77" xfId="14" applyFont="1" applyFill="1" applyBorder="1" applyAlignment="1">
      <alignment horizontal="left" vertical="center"/>
    </xf>
    <xf numFmtId="168" fontId="57" fillId="12" borderId="75" xfId="14" applyNumberFormat="1" applyFont="1" applyFill="1" applyBorder="1" applyAlignment="1">
      <alignment horizontal="center" vertical="center"/>
    </xf>
    <xf numFmtId="165" fontId="57" fillId="12" borderId="0" xfId="2" applyNumberFormat="1" applyFont="1" applyFill="1" applyBorder="1" applyAlignment="1">
      <alignment horizontal="center" vertical="center"/>
    </xf>
    <xf numFmtId="0" fontId="48" fillId="0" borderId="0" xfId="14" applyFont="1" applyAlignment="1">
      <alignment horizontal="left" vertical="center"/>
    </xf>
    <xf numFmtId="170" fontId="48" fillId="0" borderId="0" xfId="14" applyNumberFormat="1" applyFont="1" applyAlignment="1">
      <alignment horizontal="center" vertical="center"/>
    </xf>
    <xf numFmtId="165" fontId="6" fillId="0" borderId="45" xfId="15" applyNumberFormat="1" applyFont="1" applyFill="1" applyBorder="1"/>
    <xf numFmtId="165" fontId="6" fillId="0" borderId="0" xfId="15" applyNumberFormat="1" applyFont="1" applyFill="1" applyBorder="1"/>
    <xf numFmtId="0" fontId="6" fillId="0" borderId="79" xfId="14" applyFont="1" applyBorder="1"/>
    <xf numFmtId="0" fontId="52" fillId="5" borderId="85" xfId="9" applyFont="1" applyFill="1" applyBorder="1"/>
    <xf numFmtId="170" fontId="52" fillId="5" borderId="85" xfId="9" applyNumberFormat="1" applyFont="1" applyFill="1" applyBorder="1" applyAlignment="1">
      <alignment horizontal="center" vertical="center"/>
    </xf>
    <xf numFmtId="165" fontId="52" fillId="5" borderId="85" xfId="2" applyNumberFormat="1" applyFont="1" applyFill="1" applyBorder="1" applyAlignment="1">
      <alignment horizontal="center" vertical="center"/>
    </xf>
    <xf numFmtId="165" fontId="52" fillId="5" borderId="85" xfId="10" applyNumberFormat="1" applyFont="1" applyFill="1" applyBorder="1" applyAlignment="1">
      <alignment horizontal="center" vertical="center"/>
    </xf>
    <xf numFmtId="0" fontId="9" fillId="12" borderId="67" xfId="9" applyFont="1" applyFill="1" applyBorder="1" applyAlignment="1">
      <alignment horizontal="center" vertical="center"/>
    </xf>
    <xf numFmtId="0" fontId="9" fillId="17" borderId="72" xfId="9" applyFont="1" applyFill="1" applyBorder="1" applyAlignment="1">
      <alignment horizontal="center" vertical="center" wrapText="1"/>
    </xf>
    <xf numFmtId="0" fontId="9" fillId="17" borderId="73" xfId="9" applyFont="1" applyFill="1" applyBorder="1" applyAlignment="1">
      <alignment horizontal="center" vertical="center"/>
    </xf>
    <xf numFmtId="0" fontId="9" fillId="17" borderId="72" xfId="9" applyFont="1" applyFill="1" applyBorder="1" applyAlignment="1">
      <alignment horizontal="center" vertical="center"/>
    </xf>
    <xf numFmtId="0" fontId="9" fillId="17" borderId="71" xfId="9" applyFont="1" applyFill="1" applyBorder="1" applyAlignment="1">
      <alignment horizontal="center" vertical="center"/>
    </xf>
    <xf numFmtId="0" fontId="9" fillId="12" borderId="77" xfId="9" applyFont="1" applyFill="1" applyBorder="1" applyAlignment="1">
      <alignment horizontal="left"/>
    </xf>
    <xf numFmtId="170" fontId="9" fillId="12" borderId="75" xfId="9" applyNumberFormat="1" applyFont="1" applyFill="1" applyBorder="1" applyAlignment="1">
      <alignment horizontal="center" vertical="center"/>
    </xf>
    <xf numFmtId="165" fontId="9" fillId="12" borderId="75" xfId="2" applyNumberFormat="1" applyFont="1" applyFill="1" applyBorder="1" applyAlignment="1">
      <alignment horizontal="center" vertical="center"/>
    </xf>
    <xf numFmtId="165" fontId="9" fillId="12" borderId="75" xfId="10" applyNumberFormat="1" applyFont="1" applyFill="1" applyBorder="1" applyAlignment="1">
      <alignment horizontal="center" vertical="center"/>
    </xf>
    <xf numFmtId="165" fontId="9" fillId="12" borderId="76" xfId="10" applyNumberFormat="1" applyFont="1" applyFill="1" applyBorder="1" applyAlignment="1">
      <alignment horizontal="center" vertical="center"/>
    </xf>
    <xf numFmtId="168" fontId="14" fillId="0" borderId="0" xfId="11" applyNumberFormat="1" applyFont="1" applyBorder="1" applyAlignment="1">
      <alignment horizontal="center"/>
    </xf>
    <xf numFmtId="0" fontId="61" fillId="12" borderId="8" xfId="5" applyFont="1" applyFill="1" applyBorder="1" applyAlignment="1">
      <alignment horizontal="center" vertical="center" wrapText="1"/>
    </xf>
    <xf numFmtId="0" fontId="13" fillId="5" borderId="96" xfId="5" applyFont="1" applyFill="1" applyBorder="1" applyAlignment="1">
      <alignment horizontal="left"/>
    </xf>
    <xf numFmtId="168" fontId="13" fillId="5" borderId="97" xfId="5" applyNumberFormat="1" applyFont="1" applyFill="1" applyBorder="1" applyAlignment="1">
      <alignment horizontal="center" vertical="center"/>
    </xf>
    <xf numFmtId="165" fontId="13" fillId="5" borderId="97" xfId="2" applyNumberFormat="1" applyFont="1" applyFill="1" applyBorder="1" applyAlignment="1">
      <alignment horizontal="center" vertical="center"/>
    </xf>
    <xf numFmtId="0" fontId="14" fillId="0" borderId="66" xfId="18" applyFont="1" applyBorder="1" applyAlignment="1">
      <alignment horizontal="left" indent="1"/>
    </xf>
    <xf numFmtId="165" fontId="14" fillId="0" borderId="0" xfId="2" applyNumberFormat="1" applyFont="1" applyBorder="1" applyAlignment="1">
      <alignment horizontal="center"/>
    </xf>
    <xf numFmtId="168" fontId="13" fillId="5" borderId="85" xfId="5" applyNumberFormat="1" applyFont="1" applyFill="1" applyBorder="1" applyAlignment="1">
      <alignment horizontal="center" vertical="center"/>
    </xf>
    <xf numFmtId="165" fontId="13" fillId="5" borderId="85" xfId="2" applyNumberFormat="1" applyFont="1" applyFill="1" applyBorder="1" applyAlignment="1">
      <alignment horizontal="center" vertical="center"/>
    </xf>
    <xf numFmtId="168" fontId="14" fillId="0" borderId="0" xfId="11" applyNumberFormat="1" applyFont="1" applyFill="1" applyBorder="1" applyAlignment="1">
      <alignment horizontal="center" vertical="center"/>
    </xf>
    <xf numFmtId="165" fontId="14" fillId="0" borderId="0" xfId="2" applyNumberFormat="1" applyFont="1" applyFill="1" applyBorder="1" applyAlignment="1">
      <alignment horizontal="center" vertical="center"/>
    </xf>
    <xf numFmtId="0" fontId="63" fillId="0" borderId="66" xfId="18" applyFont="1" applyBorder="1" applyAlignment="1">
      <alignment horizontal="left" indent="2"/>
    </xf>
    <xf numFmtId="0" fontId="13" fillId="5" borderId="71" xfId="5" applyFont="1" applyFill="1" applyBorder="1" applyAlignment="1">
      <alignment horizontal="left"/>
    </xf>
    <xf numFmtId="168" fontId="13" fillId="5" borderId="72" xfId="5" applyNumberFormat="1" applyFont="1" applyFill="1" applyBorder="1" applyAlignment="1">
      <alignment horizontal="center" vertical="center"/>
    </xf>
    <xf numFmtId="165" fontId="13" fillId="5" borderId="72" xfId="2" applyNumberFormat="1" applyFont="1" applyFill="1" applyBorder="1" applyAlignment="1">
      <alignment horizontal="center" vertical="center"/>
    </xf>
    <xf numFmtId="0" fontId="13" fillId="0" borderId="66" xfId="18" applyFont="1" applyBorder="1" applyAlignment="1">
      <alignment horizontal="left"/>
    </xf>
    <xf numFmtId="0" fontId="60" fillId="12" borderId="71" xfId="5" applyFont="1" applyFill="1" applyBorder="1" applyAlignment="1">
      <alignment horizontal="left" vertical="center" wrapText="1"/>
    </xf>
    <xf numFmtId="168" fontId="60" fillId="12" borderId="72" xfId="5" applyNumberFormat="1" applyFont="1" applyFill="1" applyBorder="1" applyAlignment="1">
      <alignment horizontal="center" vertical="center" wrapText="1"/>
    </xf>
    <xf numFmtId="165" fontId="60" fillId="12" borderId="72" xfId="2" applyNumberFormat="1" applyFont="1" applyFill="1" applyBorder="1" applyAlignment="1">
      <alignment horizontal="center" vertical="center" wrapText="1"/>
    </xf>
    <xf numFmtId="168" fontId="60" fillId="12" borderId="84" xfId="5" applyNumberFormat="1" applyFont="1" applyFill="1" applyBorder="1" applyAlignment="1">
      <alignment horizontal="center" vertical="center" wrapText="1"/>
    </xf>
    <xf numFmtId="165" fontId="60" fillId="12" borderId="84" xfId="2" applyNumberFormat="1" applyFont="1" applyFill="1" applyBorder="1" applyAlignment="1">
      <alignment horizontal="center" vertical="center" wrapText="1"/>
    </xf>
    <xf numFmtId="49" fontId="64" fillId="0" borderId="11" xfId="0" applyNumberFormat="1" applyFont="1" applyBorder="1" applyAlignment="1">
      <alignment horizontal="left" vertical="center"/>
    </xf>
    <xf numFmtId="49" fontId="64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48" fillId="12" borderId="100" xfId="19" applyFont="1" applyFill="1" applyBorder="1" applyAlignment="1">
      <alignment horizontal="center" wrapText="1"/>
    </xf>
    <xf numFmtId="0" fontId="48" fillId="12" borderId="8" xfId="19" applyFont="1" applyFill="1" applyBorder="1" applyAlignment="1">
      <alignment horizontal="center" vertical="center" wrapText="1"/>
    </xf>
    <xf numFmtId="0" fontId="48" fillId="12" borderId="72" xfId="19" applyFont="1" applyFill="1" applyBorder="1" applyAlignment="1">
      <alignment horizontal="center" vertical="center" wrapText="1"/>
    </xf>
    <xf numFmtId="0" fontId="48" fillId="12" borderId="106" xfId="19" applyFont="1" applyFill="1" applyBorder="1" applyAlignment="1">
      <alignment horizontal="center" wrapText="1"/>
    </xf>
    <xf numFmtId="0" fontId="48" fillId="17" borderId="67" xfId="0" applyFont="1" applyFill="1" applyBorder="1" applyAlignment="1">
      <alignment horizontal="center" vertical="center"/>
    </xf>
    <xf numFmtId="0" fontId="7" fillId="5" borderId="16" xfId="19" applyFont="1" applyFill="1" applyBorder="1" applyAlignment="1">
      <alignment horizontal="left" vertical="center" wrapText="1"/>
    </xf>
    <xf numFmtId="168" fontId="7" fillId="5" borderId="16" xfId="19" applyNumberFormat="1" applyFont="1" applyFill="1" applyBorder="1" applyAlignment="1">
      <alignment vertical="center"/>
    </xf>
    <xf numFmtId="165" fontId="7" fillId="5" borderId="16" xfId="2" applyNumberFormat="1" applyFont="1" applyFill="1" applyBorder="1" applyAlignment="1">
      <alignment horizontal="right" vertical="center"/>
    </xf>
    <xf numFmtId="165" fontId="7" fillId="5" borderId="16" xfId="2" applyNumberFormat="1" applyFont="1" applyFill="1" applyBorder="1" applyAlignment="1">
      <alignment horizontal="center" vertical="center"/>
    </xf>
    <xf numFmtId="0" fontId="7" fillId="5" borderId="45" xfId="19" applyFont="1" applyFill="1" applyBorder="1" applyAlignment="1">
      <alignment horizontal="left" vertical="center" wrapText="1"/>
    </xf>
    <xf numFmtId="168" fontId="7" fillId="5" borderId="45" xfId="19" applyNumberFormat="1" applyFont="1" applyFill="1" applyBorder="1" applyAlignment="1">
      <alignment vertical="center"/>
    </xf>
    <xf numFmtId="165" fontId="4" fillId="5" borderId="0" xfId="2" applyNumberFormat="1" applyFont="1" applyFill="1" applyBorder="1" applyAlignment="1">
      <alignment horizontal="right" vertical="center"/>
    </xf>
    <xf numFmtId="165" fontId="4" fillId="5" borderId="0" xfId="2" applyNumberFormat="1" applyFont="1" applyFill="1" applyBorder="1" applyAlignment="1">
      <alignment horizontal="center" vertical="center"/>
    </xf>
    <xf numFmtId="0" fontId="4" fillId="6" borderId="0" xfId="19" applyFont="1" applyFill="1" applyAlignment="1">
      <alignment horizontal="left" vertical="center" wrapText="1"/>
    </xf>
    <xf numFmtId="168" fontId="7" fillId="0" borderId="0" xfId="1" applyNumberFormat="1" applyFont="1" applyFill="1" applyBorder="1" applyAlignment="1">
      <alignment vertical="center"/>
    </xf>
    <xf numFmtId="165" fontId="4" fillId="6" borderId="0" xfId="2" applyNumberFormat="1" applyFont="1" applyFill="1" applyBorder="1" applyAlignment="1">
      <alignment horizontal="right" vertical="center"/>
    </xf>
    <xf numFmtId="165" fontId="4" fillId="6" borderId="0" xfId="2" applyNumberFormat="1" applyFont="1" applyFill="1" applyBorder="1" applyAlignment="1">
      <alignment horizontal="center" vertical="center"/>
    </xf>
    <xf numFmtId="0" fontId="5" fillId="0" borderId="0" xfId="19" applyFont="1" applyAlignment="1">
      <alignment horizontal="left" vertical="center" wrapText="1"/>
    </xf>
    <xf numFmtId="168" fontId="6" fillId="0" borderId="0" xfId="1" applyNumberFormat="1" applyFont="1" applyFill="1" applyBorder="1" applyAlignment="1">
      <alignment vertical="center"/>
    </xf>
    <xf numFmtId="165" fontId="5" fillId="0" borderId="0" xfId="2" applyNumberFormat="1" applyFont="1" applyFill="1" applyBorder="1" applyAlignment="1">
      <alignment horizontal="right" vertical="center"/>
    </xf>
    <xf numFmtId="165" fontId="5" fillId="6" borderId="0" xfId="2" applyNumberFormat="1" applyFont="1" applyFill="1" applyBorder="1" applyAlignment="1">
      <alignment horizontal="right" vertical="center"/>
    </xf>
    <xf numFmtId="165" fontId="5" fillId="6" borderId="0" xfId="2" applyNumberFormat="1" applyFont="1" applyFill="1" applyBorder="1" applyAlignment="1">
      <alignment horizontal="center" vertical="center"/>
    </xf>
    <xf numFmtId="168" fontId="5" fillId="0" borderId="0" xfId="20" applyNumberFormat="1" applyFont="1" applyFill="1" applyBorder="1" applyAlignment="1">
      <alignment vertical="center"/>
    </xf>
    <xf numFmtId="165" fontId="5" fillId="0" borderId="0" xfId="2" applyNumberFormat="1" applyFont="1" applyFill="1" applyBorder="1" applyAlignment="1">
      <alignment horizontal="center" vertical="center"/>
    </xf>
    <xf numFmtId="0" fontId="4" fillId="0" borderId="0" xfId="19" applyFont="1" applyAlignment="1">
      <alignment horizontal="left" vertical="center" wrapText="1"/>
    </xf>
    <xf numFmtId="165" fontId="4" fillId="0" borderId="0" xfId="2" applyNumberFormat="1" applyFont="1" applyFill="1" applyBorder="1" applyAlignment="1">
      <alignment horizontal="right" vertical="center"/>
    </xf>
    <xf numFmtId="165" fontId="4" fillId="0" borderId="0" xfId="2" applyNumberFormat="1" applyFont="1" applyFill="1" applyBorder="1" applyAlignment="1">
      <alignment horizontal="center" vertical="center"/>
    </xf>
    <xf numFmtId="0" fontId="7" fillId="5" borderId="0" xfId="19" applyFont="1" applyFill="1" applyAlignment="1">
      <alignment horizontal="left" vertical="center" wrapText="1"/>
    </xf>
    <xf numFmtId="168" fontId="7" fillId="5" borderId="0" xfId="1" applyNumberFormat="1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vertical="center"/>
    </xf>
    <xf numFmtId="168" fontId="5" fillId="0" borderId="0" xfId="1" applyNumberFormat="1" applyFont="1" applyFill="1" applyBorder="1" applyAlignment="1">
      <alignment vertical="center"/>
    </xf>
    <xf numFmtId="168" fontId="4" fillId="5" borderId="0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5" borderId="28" xfId="19" applyFont="1" applyFill="1" applyBorder="1" applyAlignment="1">
      <alignment horizontal="left" vertical="center" wrapText="1"/>
    </xf>
    <xf numFmtId="168" fontId="7" fillId="5" borderId="28" xfId="19" applyNumberFormat="1" applyFont="1" applyFill="1" applyBorder="1" applyAlignment="1">
      <alignment vertical="center"/>
    </xf>
    <xf numFmtId="165" fontId="7" fillId="5" borderId="28" xfId="2" applyNumberFormat="1" applyFont="1" applyFill="1" applyBorder="1" applyAlignment="1">
      <alignment vertical="center"/>
    </xf>
    <xf numFmtId="165" fontId="7" fillId="5" borderId="28" xfId="2" applyNumberFormat="1" applyFont="1" applyFill="1" applyBorder="1" applyAlignment="1">
      <alignment horizontal="center" vertical="center"/>
    </xf>
    <xf numFmtId="168" fontId="7" fillId="5" borderId="45" xfId="20" applyNumberFormat="1" applyFont="1" applyFill="1" applyBorder="1" applyAlignment="1">
      <alignment vertical="center"/>
    </xf>
    <xf numFmtId="165" fontId="4" fillId="5" borderId="45" xfId="2" applyNumberFormat="1" applyFont="1" applyFill="1" applyBorder="1" applyAlignment="1">
      <alignment vertical="center"/>
    </xf>
    <xf numFmtId="165" fontId="4" fillId="5" borderId="45" xfId="2" applyNumberFormat="1" applyFont="1" applyFill="1" applyBorder="1" applyAlignment="1">
      <alignment horizontal="center" vertical="center"/>
    </xf>
    <xf numFmtId="168" fontId="4" fillId="0" borderId="0" xfId="20" applyNumberFormat="1" applyFont="1" applyBorder="1" applyAlignment="1">
      <alignment vertical="center"/>
    </xf>
    <xf numFmtId="165" fontId="4" fillId="0" borderId="0" xfId="2" applyNumberFormat="1" applyFont="1" applyBorder="1" applyAlignment="1">
      <alignment vertical="center"/>
    </xf>
    <xf numFmtId="165" fontId="4" fillId="0" borderId="0" xfId="2" applyNumberFormat="1" applyFont="1" applyBorder="1" applyAlignment="1">
      <alignment horizontal="center" vertical="center"/>
    </xf>
    <xf numFmtId="165" fontId="5" fillId="0" borderId="0" xfId="2" applyNumberFormat="1" applyFont="1" applyFill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horizontal="center" vertical="center"/>
    </xf>
    <xf numFmtId="165" fontId="5" fillId="0" borderId="0" xfId="2" applyNumberFormat="1" applyFont="1" applyBorder="1" applyAlignment="1">
      <alignment horizontal="right" vertical="center"/>
    </xf>
    <xf numFmtId="9" fontId="5" fillId="0" borderId="0" xfId="2" applyFont="1" applyBorder="1" applyAlignment="1">
      <alignment horizontal="right" vertical="center"/>
    </xf>
    <xf numFmtId="168" fontId="7" fillId="5" borderId="0" xfId="20" applyNumberFormat="1" applyFont="1" applyFill="1" applyBorder="1" applyAlignment="1">
      <alignment vertical="center"/>
    </xf>
    <xf numFmtId="165" fontId="4" fillId="5" borderId="0" xfId="2" applyNumberFormat="1" applyFont="1" applyFill="1" applyBorder="1" applyAlignment="1">
      <alignment vertical="center"/>
    </xf>
    <xf numFmtId="168" fontId="4" fillId="0" borderId="0" xfId="20" applyNumberFormat="1" applyFont="1" applyFill="1" applyBorder="1" applyAlignment="1">
      <alignment vertical="center"/>
    </xf>
    <xf numFmtId="9" fontId="4" fillId="0" borderId="0" xfId="2" applyFont="1" applyFill="1" applyBorder="1" applyAlignment="1">
      <alignment horizontal="right" vertical="center"/>
    </xf>
    <xf numFmtId="168" fontId="5" fillId="0" borderId="0" xfId="20" applyNumberFormat="1" applyFont="1" applyFill="1" applyBorder="1" applyAlignment="1">
      <alignment vertical="center" wrapText="1"/>
    </xf>
    <xf numFmtId="168" fontId="4" fillId="0" borderId="0" xfId="20" applyNumberFormat="1" applyFont="1" applyFill="1" applyBorder="1" applyAlignment="1">
      <alignment vertical="center" wrapText="1"/>
    </xf>
    <xf numFmtId="0" fontId="48" fillId="12" borderId="28" xfId="19" applyFont="1" applyFill="1" applyBorder="1" applyAlignment="1">
      <alignment horizontal="left" vertical="center" wrapText="1"/>
    </xf>
    <xf numFmtId="168" fontId="48" fillId="12" borderId="28" xfId="19" applyNumberFormat="1" applyFont="1" applyFill="1" applyBorder="1" applyAlignment="1">
      <alignment vertical="center" wrapText="1"/>
    </xf>
    <xf numFmtId="165" fontId="48" fillId="12" borderId="107" xfId="2" applyNumberFormat="1" applyFont="1" applyFill="1" applyBorder="1" applyAlignment="1">
      <alignment vertical="center" wrapText="1"/>
    </xf>
    <xf numFmtId="165" fontId="48" fillId="12" borderId="28" xfId="2" applyNumberFormat="1" applyFont="1" applyFill="1" applyBorder="1" applyAlignment="1">
      <alignment horizontal="center" vertical="center" wrapText="1"/>
    </xf>
    <xf numFmtId="49" fontId="64" fillId="0" borderId="0" xfId="0" applyNumberFormat="1" applyFont="1" applyAlignment="1">
      <alignment vertical="center"/>
    </xf>
    <xf numFmtId="49" fontId="64" fillId="0" borderId="79" xfId="0" applyNumberFormat="1" applyFont="1" applyBorder="1" applyAlignment="1">
      <alignment horizontal="left" vertical="center"/>
    </xf>
    <xf numFmtId="0" fontId="54" fillId="12" borderId="99" xfId="19" applyFont="1" applyFill="1" applyBorder="1" applyAlignment="1">
      <alignment horizontal="center" vertical="center" wrapText="1"/>
    </xf>
    <xf numFmtId="0" fontId="54" fillId="12" borderId="72" xfId="19" applyFont="1" applyFill="1" applyBorder="1" applyAlignment="1">
      <alignment horizontal="center" vertical="center"/>
    </xf>
    <xf numFmtId="0" fontId="54" fillId="12" borderId="70" xfId="19" applyFont="1" applyFill="1" applyBorder="1" applyAlignment="1">
      <alignment horizontal="center" vertical="center"/>
    </xf>
    <xf numFmtId="0" fontId="54" fillId="12" borderId="8" xfId="19" applyFont="1" applyFill="1" applyBorder="1" applyAlignment="1">
      <alignment horizontal="center" vertical="center" wrapText="1"/>
    </xf>
    <xf numFmtId="49" fontId="54" fillId="12" borderId="117" xfId="19" applyNumberFormat="1" applyFont="1" applyFill="1" applyBorder="1" applyAlignment="1">
      <alignment horizontal="center" vertical="center" wrapText="1"/>
    </xf>
    <xf numFmtId="49" fontId="54" fillId="12" borderId="84" xfId="19" applyNumberFormat="1" applyFont="1" applyFill="1" applyBorder="1" applyAlignment="1">
      <alignment horizontal="center" vertical="center" wrapText="1"/>
    </xf>
    <xf numFmtId="49" fontId="54" fillId="12" borderId="72" xfId="19" applyNumberFormat="1" applyFont="1" applyFill="1" applyBorder="1" applyAlignment="1">
      <alignment horizontal="center" vertical="center" wrapText="1"/>
    </xf>
    <xf numFmtId="49" fontId="54" fillId="12" borderId="118" xfId="19" applyNumberFormat="1" applyFont="1" applyFill="1" applyBorder="1" applyAlignment="1">
      <alignment horizontal="center" vertical="center" wrapText="1"/>
    </xf>
    <xf numFmtId="0" fontId="55" fillId="23" borderId="72" xfId="19" applyFont="1" applyFill="1" applyBorder="1" applyAlignment="1">
      <alignment horizontal="left"/>
    </xf>
    <xf numFmtId="168" fontId="55" fillId="23" borderId="70" xfId="1" applyNumberFormat="1" applyFont="1" applyFill="1" applyBorder="1" applyAlignment="1">
      <alignment horizontal="center" vertical="center"/>
    </xf>
    <xf numFmtId="165" fontId="55" fillId="23" borderId="8" xfId="2" applyNumberFormat="1" applyFont="1" applyFill="1" applyBorder="1" applyAlignment="1">
      <alignment horizontal="center" vertical="center"/>
    </xf>
    <xf numFmtId="165" fontId="55" fillId="23" borderId="70" xfId="2" applyNumberFormat="1" applyFont="1" applyFill="1" applyBorder="1" applyAlignment="1">
      <alignment horizontal="center" vertical="center"/>
    </xf>
    <xf numFmtId="0" fontId="55" fillId="0" borderId="66" xfId="0" applyFont="1" applyBorder="1" applyAlignment="1">
      <alignment horizontal="left" indent="1"/>
    </xf>
    <xf numFmtId="168" fontId="55" fillId="0" borderId="0" xfId="1" applyNumberFormat="1" applyFont="1" applyBorder="1" applyAlignment="1">
      <alignment horizontal="center"/>
    </xf>
    <xf numFmtId="165" fontId="55" fillId="0" borderId="67" xfId="2" applyNumberFormat="1" applyFont="1" applyBorder="1" applyAlignment="1">
      <alignment horizontal="center"/>
    </xf>
    <xf numFmtId="0" fontId="56" fillId="0" borderId="66" xfId="0" applyFont="1" applyBorder="1" applyAlignment="1">
      <alignment horizontal="left" indent="2"/>
    </xf>
    <xf numFmtId="168" fontId="56" fillId="0" borderId="0" xfId="1" applyNumberFormat="1" applyFont="1" applyFill="1" applyBorder="1" applyAlignment="1">
      <alignment horizontal="center"/>
    </xf>
    <xf numFmtId="165" fontId="56" fillId="0" borderId="67" xfId="2" applyNumberFormat="1" applyFont="1" applyBorder="1" applyAlignment="1">
      <alignment horizontal="center"/>
    </xf>
    <xf numFmtId="0" fontId="56" fillId="0" borderId="119" xfId="0" applyFont="1" applyBorder="1" applyAlignment="1">
      <alignment horizontal="left" indent="2"/>
    </xf>
    <xf numFmtId="168" fontId="56" fillId="0" borderId="120" xfId="1" applyNumberFormat="1" applyFont="1" applyFill="1" applyBorder="1" applyAlignment="1">
      <alignment horizontal="center"/>
    </xf>
    <xf numFmtId="165" fontId="56" fillId="0" borderId="121" xfId="2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48" fillId="24" borderId="57" xfId="0" applyFont="1" applyFill="1" applyBorder="1" applyAlignment="1">
      <alignment horizontal="center"/>
    </xf>
    <xf numFmtId="170" fontId="48" fillId="24" borderId="29" xfId="4" applyNumberFormat="1" applyFont="1" applyFill="1" applyBorder="1" applyAlignment="1">
      <alignment horizontal="center" vertical="center"/>
    </xf>
    <xf numFmtId="0" fontId="26" fillId="0" borderId="122" xfId="0" applyFont="1" applyBorder="1"/>
    <xf numFmtId="168" fontId="26" fillId="0" borderId="122" xfId="1" applyNumberFormat="1" applyFont="1" applyBorder="1" applyAlignment="1">
      <alignment horizontal="right"/>
    </xf>
    <xf numFmtId="165" fontId="26" fillId="0" borderId="122" xfId="2" applyNumberFormat="1" applyFont="1" applyBorder="1" applyAlignment="1">
      <alignment horizontal="center"/>
    </xf>
    <xf numFmtId="0" fontId="27" fillId="0" borderId="0" xfId="0" applyFont="1" applyAlignment="1">
      <alignment horizontal="left" indent="1"/>
    </xf>
    <xf numFmtId="168" fontId="27" fillId="0" borderId="0" xfId="1" applyNumberFormat="1" applyFont="1" applyAlignment="1">
      <alignment horizontal="right"/>
    </xf>
    <xf numFmtId="165" fontId="27" fillId="0" borderId="0" xfId="2" applyNumberFormat="1" applyFont="1" applyAlignment="1">
      <alignment horizontal="center"/>
    </xf>
    <xf numFmtId="43" fontId="6" fillId="0" borderId="0" xfId="1" applyFont="1" applyAlignment="1">
      <alignment horizontal="center"/>
    </xf>
    <xf numFmtId="0" fontId="27" fillId="0" borderId="0" xfId="0" applyFont="1" applyAlignment="1">
      <alignment horizontal="left" indent="2"/>
    </xf>
    <xf numFmtId="10" fontId="6" fillId="0" borderId="0" xfId="2" applyNumberFormat="1" applyFont="1"/>
    <xf numFmtId="177" fontId="6" fillId="0" borderId="0" xfId="2" applyNumberFormat="1" applyFont="1"/>
    <xf numFmtId="165" fontId="26" fillId="0" borderId="0" xfId="2" applyNumberFormat="1" applyFont="1" applyBorder="1" applyAlignment="1">
      <alignment horizontal="center"/>
    </xf>
    <xf numFmtId="165" fontId="27" fillId="0" borderId="123" xfId="2" applyNumberFormat="1" applyFont="1" applyBorder="1" applyAlignment="1">
      <alignment horizontal="center"/>
    </xf>
    <xf numFmtId="0" fontId="27" fillId="0" borderId="0" xfId="0" applyFont="1" applyAlignment="1">
      <alignment horizontal="left" wrapText="1" indent="1"/>
    </xf>
    <xf numFmtId="43" fontId="6" fillId="0" borderId="0" xfId="0" applyNumberFormat="1" applyFont="1"/>
    <xf numFmtId="0" fontId="27" fillId="0" borderId="0" xfId="0" applyFont="1" applyAlignment="1">
      <alignment horizontal="left"/>
    </xf>
    <xf numFmtId="49" fontId="6" fillId="6" borderId="0" xfId="0" applyNumberFormat="1" applyFont="1" applyFill="1" applyAlignment="1">
      <alignment horizontal="center"/>
    </xf>
    <xf numFmtId="0" fontId="48" fillId="24" borderId="57" xfId="0" applyFont="1" applyFill="1" applyBorder="1" applyAlignment="1">
      <alignment horizontal="center" vertical="center"/>
    </xf>
    <xf numFmtId="0" fontId="4" fillId="0" borderId="37" xfId="21" applyFont="1" applyBorder="1"/>
    <xf numFmtId="166" fontId="7" fillId="0" borderId="124" xfId="1" applyNumberFormat="1" applyFont="1" applyFill="1" applyBorder="1" applyAlignment="1">
      <alignment horizontal="center" vertical="center"/>
    </xf>
    <xf numFmtId="164" fontId="7" fillId="0" borderId="124" xfId="2" applyNumberFormat="1" applyFont="1" applyFill="1" applyBorder="1" applyAlignment="1">
      <alignment horizontal="center" vertical="center"/>
    </xf>
    <xf numFmtId="166" fontId="7" fillId="0" borderId="125" xfId="1" applyNumberFormat="1" applyFont="1" applyFill="1" applyBorder="1" applyAlignment="1">
      <alignment horizontal="right" vertical="center"/>
    </xf>
    <xf numFmtId="0" fontId="5" fillId="0" borderId="13" xfId="21" applyFont="1" applyBorder="1"/>
    <xf numFmtId="166" fontId="6" fillId="0" borderId="0" xfId="1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166" fontId="6" fillId="0" borderId="14" xfId="1" applyNumberFormat="1" applyFont="1" applyFill="1" applyBorder="1" applyAlignment="1">
      <alignment horizontal="right" vertical="center"/>
    </xf>
    <xf numFmtId="0" fontId="67" fillId="0" borderId="13" xfId="21" applyFont="1" applyBorder="1" applyAlignment="1">
      <alignment horizontal="left" vertical="top" wrapText="1" indent="2"/>
    </xf>
    <xf numFmtId="164" fontId="6" fillId="0" borderId="0" xfId="2" applyNumberFormat="1" applyFont="1" applyFill="1" applyBorder="1" applyAlignment="1">
      <alignment horizontal="right" vertical="center"/>
    </xf>
    <xf numFmtId="166" fontId="6" fillId="0" borderId="125" xfId="1" applyNumberFormat="1" applyFont="1" applyFill="1" applyBorder="1" applyAlignment="1">
      <alignment horizontal="right" vertical="center"/>
    </xf>
    <xf numFmtId="0" fontId="4" fillId="0" borderId="126" xfId="21" applyFont="1" applyBorder="1"/>
    <xf numFmtId="166" fontId="7" fillId="0" borderId="127" xfId="1" applyNumberFormat="1" applyFont="1" applyFill="1" applyBorder="1" applyAlignment="1">
      <alignment horizontal="center" vertical="center"/>
    </xf>
    <xf numFmtId="164" fontId="7" fillId="0" borderId="127" xfId="2" applyNumberFormat="1" applyFont="1" applyFill="1" applyBorder="1" applyAlignment="1">
      <alignment horizontal="center" vertical="center"/>
    </xf>
    <xf numFmtId="166" fontId="7" fillId="0" borderId="128" xfId="1" applyNumberFormat="1" applyFont="1" applyFill="1" applyBorder="1" applyAlignment="1">
      <alignment horizontal="right" vertical="center"/>
    </xf>
    <xf numFmtId="0" fontId="5" fillId="0" borderId="13" xfId="21" applyFont="1" applyBorder="1" applyAlignment="1">
      <alignment horizontal="left" indent="1"/>
    </xf>
    <xf numFmtId="0" fontId="5" fillId="0" borderId="13" xfId="21" applyFont="1" applyBorder="1" applyAlignment="1">
      <alignment horizontal="left"/>
    </xf>
    <xf numFmtId="0" fontId="6" fillId="0" borderId="13" xfId="4" applyFont="1" applyBorder="1" applyAlignment="1">
      <alignment horizontal="left" indent="2"/>
    </xf>
    <xf numFmtId="164" fontId="6" fillId="0" borderId="129" xfId="2" applyNumberFormat="1" applyFont="1" applyFill="1" applyBorder="1" applyAlignment="1">
      <alignment horizontal="right" vertical="center"/>
    </xf>
    <xf numFmtId="164" fontId="6" fillId="0" borderId="129" xfId="2" applyNumberFormat="1" applyFont="1" applyFill="1" applyBorder="1" applyAlignment="1">
      <alignment horizontal="center" vertical="center"/>
    </xf>
    <xf numFmtId="166" fontId="6" fillId="0" borderId="130" xfId="1" applyNumberFormat="1" applyFont="1" applyFill="1" applyBorder="1" applyAlignment="1">
      <alignment horizontal="right" vertical="center"/>
    </xf>
    <xf numFmtId="0" fontId="4" fillId="0" borderId="131" xfId="21" applyFont="1" applyBorder="1" applyAlignment="1">
      <alignment wrapText="1"/>
    </xf>
    <xf numFmtId="166" fontId="7" fillId="0" borderId="16" xfId="1" applyNumberFormat="1" applyFont="1" applyFill="1" applyBorder="1" applyAlignment="1">
      <alignment horizontal="center"/>
    </xf>
    <xf numFmtId="164" fontId="7" fillId="0" borderId="16" xfId="2" applyNumberFormat="1" applyFont="1" applyFill="1" applyBorder="1" applyAlignment="1">
      <alignment horizontal="center"/>
    </xf>
    <xf numFmtId="166" fontId="7" fillId="0" borderId="132" xfId="1" applyNumberFormat="1" applyFont="1" applyFill="1" applyBorder="1" applyAlignment="1">
      <alignment horizontal="right" vertical="center"/>
    </xf>
    <xf numFmtId="0" fontId="27" fillId="0" borderId="13" xfId="0" applyFont="1" applyBorder="1"/>
    <xf numFmtId="165" fontId="38" fillId="0" borderId="0" xfId="22" applyNumberFormat="1" applyFont="1" applyAlignment="1" applyProtection="1">
      <alignment horizontal="center"/>
    </xf>
    <xf numFmtId="165" fontId="38" fillId="0" borderId="14" xfId="22" applyNumberFormat="1" applyFont="1" applyBorder="1" applyAlignment="1" applyProtection="1">
      <alignment horizontal="center"/>
    </xf>
    <xf numFmtId="0" fontId="27" fillId="0" borderId="13" xfId="0" applyFont="1" applyBorder="1" applyAlignment="1">
      <alignment horizontal="left" indent="1"/>
    </xf>
    <xf numFmtId="0" fontId="71" fillId="0" borderId="13" xfId="0" applyFont="1" applyBorder="1" applyAlignment="1">
      <alignment horizontal="left" indent="2"/>
    </xf>
    <xf numFmtId="4" fontId="71" fillId="0" borderId="15" xfId="0" applyNumberFormat="1" applyFont="1" applyBorder="1" applyAlignment="1">
      <alignment horizontal="left" indent="2"/>
    </xf>
    <xf numFmtId="165" fontId="38" fillId="0" borderId="16" xfId="22" applyNumberFormat="1" applyFont="1" applyBorder="1" applyAlignment="1" applyProtection="1">
      <alignment horizontal="center"/>
    </xf>
    <xf numFmtId="165" fontId="38" fillId="0" borderId="17" xfId="22" applyNumberFormat="1" applyFont="1" applyBorder="1" applyAlignment="1" applyProtection="1">
      <alignment horizontal="center"/>
    </xf>
    <xf numFmtId="49" fontId="72" fillId="0" borderId="0" xfId="0" applyNumberFormat="1" applyFont="1" applyAlignment="1">
      <alignment horizontal="left"/>
    </xf>
    <xf numFmtId="49" fontId="64" fillId="0" borderId="0" xfId="0" applyNumberFormat="1" applyFont="1" applyAlignment="1">
      <alignment horizontal="left"/>
    </xf>
    <xf numFmtId="0" fontId="27" fillId="0" borderId="0" xfId="0" applyFont="1"/>
    <xf numFmtId="0" fontId="25" fillId="25" borderId="133" xfId="0" applyFont="1" applyFill="1" applyBorder="1" applyAlignment="1">
      <alignment horizontal="center" vertical="center"/>
    </xf>
    <xf numFmtId="0" fontId="25" fillId="25" borderId="134" xfId="0" applyFont="1" applyFill="1" applyBorder="1" applyAlignment="1">
      <alignment horizontal="center" vertical="center" wrapText="1"/>
    </xf>
    <xf numFmtId="0" fontId="25" fillId="25" borderId="136" xfId="0" applyFont="1" applyFill="1" applyBorder="1" applyAlignment="1">
      <alignment horizontal="center" vertical="center" wrapText="1"/>
    </xf>
    <xf numFmtId="0" fontId="48" fillId="24" borderId="0" xfId="0" applyFont="1" applyFill="1" applyAlignment="1">
      <alignment horizontal="center" vertical="center"/>
    </xf>
    <xf numFmtId="168" fontId="48" fillId="24" borderId="0" xfId="1" applyNumberFormat="1" applyFont="1" applyFill="1" applyAlignment="1">
      <alignment horizontal="center" vertical="center"/>
    </xf>
    <xf numFmtId="0" fontId="26" fillId="0" borderId="137" xfId="0" applyFont="1" applyBorder="1" applyAlignment="1">
      <alignment horizontal="center" vertical="center" wrapText="1"/>
    </xf>
    <xf numFmtId="168" fontId="42" fillId="22" borderId="0" xfId="1" applyNumberFormat="1" applyFont="1" applyFill="1" applyBorder="1" applyAlignment="1">
      <alignment horizontal="center" vertical="center"/>
    </xf>
    <xf numFmtId="165" fontId="42" fillId="22" borderId="5" xfId="2" applyNumberFormat="1" applyFont="1" applyFill="1" applyBorder="1" applyAlignment="1">
      <alignment horizontal="center" vertical="center"/>
    </xf>
    <xf numFmtId="165" fontId="42" fillId="22" borderId="138" xfId="2" applyNumberFormat="1" applyFont="1" applyFill="1" applyBorder="1" applyAlignment="1">
      <alignment horizontal="center" vertical="center"/>
    </xf>
    <xf numFmtId="168" fontId="42" fillId="22" borderId="138" xfId="1" applyNumberFormat="1" applyFont="1" applyFill="1" applyBorder="1" applyAlignment="1">
      <alignment horizontal="center" vertical="center"/>
    </xf>
    <xf numFmtId="168" fontId="42" fillId="22" borderId="67" xfId="1" applyNumberFormat="1" applyFont="1" applyFill="1" applyBorder="1" applyAlignment="1">
      <alignment horizontal="center" vertical="center"/>
    </xf>
    <xf numFmtId="0" fontId="27" fillId="0" borderId="137" xfId="0" applyFont="1" applyBorder="1" applyAlignment="1">
      <alignment horizontal="center" vertical="center" wrapText="1"/>
    </xf>
    <xf numFmtId="168" fontId="38" fillId="22" borderId="67" xfId="1" applyNumberFormat="1" applyFont="1" applyFill="1" applyBorder="1" applyAlignment="1">
      <alignment horizontal="center" vertical="center"/>
    </xf>
    <xf numFmtId="165" fontId="38" fillId="22" borderId="5" xfId="2" applyNumberFormat="1" applyFont="1" applyFill="1" applyBorder="1" applyAlignment="1">
      <alignment horizontal="center" vertical="center"/>
    </xf>
    <xf numFmtId="168" fontId="42" fillId="22" borderId="5" xfId="1" applyNumberFormat="1" applyFont="1" applyFill="1" applyBorder="1" applyAlignment="1">
      <alignment horizontal="center" vertical="center"/>
    </xf>
    <xf numFmtId="0" fontId="27" fillId="0" borderId="139" xfId="0" applyFont="1" applyBorder="1" applyAlignment="1">
      <alignment horizontal="center" vertical="center" wrapText="1"/>
    </xf>
    <xf numFmtId="168" fontId="38" fillId="22" borderId="140" xfId="1" applyNumberFormat="1" applyFont="1" applyFill="1" applyBorder="1" applyAlignment="1">
      <alignment horizontal="center" vertical="center"/>
    </xf>
    <xf numFmtId="165" fontId="38" fillId="22" borderId="141" xfId="2" applyNumberFormat="1" applyFont="1" applyFill="1" applyBorder="1" applyAlignment="1">
      <alignment horizontal="center" vertical="center"/>
    </xf>
    <xf numFmtId="165" fontId="38" fillId="22" borderId="142" xfId="2" applyNumberFormat="1" applyFont="1" applyFill="1" applyBorder="1" applyAlignment="1">
      <alignment horizontal="center" vertical="center"/>
    </xf>
    <xf numFmtId="168" fontId="38" fillId="22" borderId="14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1" fontId="38" fillId="22" borderId="67" xfId="1" applyNumberFormat="1" applyFont="1" applyFill="1" applyBorder="1" applyAlignment="1">
      <alignment horizontal="center" vertical="center"/>
    </xf>
    <xf numFmtId="165" fontId="38" fillId="22" borderId="138" xfId="2" applyNumberFormat="1" applyFont="1" applyFill="1" applyBorder="1" applyAlignment="1">
      <alignment horizontal="center" vertical="center"/>
    </xf>
    <xf numFmtId="166" fontId="38" fillId="22" borderId="138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5" fillId="24" borderId="143" xfId="0" applyFont="1" applyFill="1" applyBorder="1" applyAlignment="1">
      <alignment horizontal="center" vertical="center" wrapText="1"/>
    </xf>
    <xf numFmtId="171" fontId="25" fillId="24" borderId="144" xfId="1" applyNumberFormat="1" applyFont="1" applyFill="1" applyBorder="1" applyAlignment="1">
      <alignment horizontal="center" vertical="center"/>
    </xf>
    <xf numFmtId="165" fontId="25" fillId="24" borderId="144" xfId="2" applyNumberFormat="1" applyFont="1" applyFill="1" applyBorder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48" fillId="24" borderId="21" xfId="0" applyFont="1" applyFill="1" applyBorder="1" applyAlignment="1">
      <alignment horizontal="center" vertical="center"/>
    </xf>
    <xf numFmtId="0" fontId="48" fillId="24" borderId="146" xfId="0" applyFont="1" applyFill="1" applyBorder="1" applyAlignment="1">
      <alignment horizontal="center" vertical="center"/>
    </xf>
    <xf numFmtId="0" fontId="48" fillId="24" borderId="80" xfId="0" applyFont="1" applyFill="1" applyBorder="1" applyAlignment="1">
      <alignment horizontal="center" vertical="center"/>
    </xf>
    <xf numFmtId="4" fontId="6" fillId="0" borderId="0" xfId="0" applyNumberFormat="1" applyFont="1"/>
    <xf numFmtId="0" fontId="48" fillId="24" borderId="114" xfId="0" applyFont="1" applyFill="1" applyBorder="1"/>
    <xf numFmtId="4" fontId="48" fillId="24" borderId="21" xfId="0" applyNumberFormat="1" applyFont="1" applyFill="1" applyBorder="1"/>
    <xf numFmtId="165" fontId="48" fillId="24" borderId="0" xfId="2" applyNumberFormat="1" applyFont="1" applyFill="1"/>
    <xf numFmtId="0" fontId="74" fillId="0" borderId="0" xfId="0" applyFont="1"/>
    <xf numFmtId="0" fontId="48" fillId="24" borderId="0" xfId="0" applyFont="1" applyFill="1"/>
    <xf numFmtId="168" fontId="48" fillId="24" borderId="0" xfId="0" applyNumberFormat="1" applyFont="1" applyFill="1"/>
    <xf numFmtId="0" fontId="48" fillId="24" borderId="80" xfId="0" applyFont="1" applyFill="1" applyBorder="1" applyAlignment="1">
      <alignment horizontal="center" vertical="center" wrapText="1"/>
    </xf>
    <xf numFmtId="0" fontId="7" fillId="21" borderId="0" xfId="0" applyFont="1" applyFill="1" applyAlignment="1">
      <alignment horizontal="left"/>
    </xf>
    <xf numFmtId="168" fontId="7" fillId="21" borderId="0" xfId="0" applyNumberFormat="1" applyFont="1" applyFill="1"/>
    <xf numFmtId="165" fontId="7" fillId="21" borderId="0" xfId="2" applyNumberFormat="1" applyFont="1" applyFill="1"/>
    <xf numFmtId="165" fontId="6" fillId="0" borderId="0" xfId="2" applyNumberFormat="1" applyFont="1" applyFill="1"/>
    <xf numFmtId="0" fontId="48" fillId="24" borderId="80" xfId="0" applyFont="1" applyFill="1" applyBorder="1" applyAlignment="1">
      <alignment horizontal="left"/>
    </xf>
    <xf numFmtId="168" fontId="48" fillId="24" borderId="80" xfId="0" applyNumberFormat="1" applyFont="1" applyFill="1" applyBorder="1"/>
    <xf numFmtId="165" fontId="48" fillId="24" borderId="80" xfId="2" applyNumberFormat="1" applyFont="1" applyFill="1" applyBorder="1"/>
    <xf numFmtId="0" fontId="17" fillId="0" borderId="0" xfId="0" applyFont="1" applyAlignment="1">
      <alignment horizontal="justify" vertical="center"/>
    </xf>
    <xf numFmtId="168" fontId="48" fillId="0" borderId="0" xfId="0" applyNumberFormat="1" applyFont="1"/>
    <xf numFmtId="165" fontId="48" fillId="0" borderId="0" xfId="2" applyNumberFormat="1" applyFont="1" applyFill="1" applyBorder="1"/>
    <xf numFmtId="0" fontId="13" fillId="0" borderId="0" xfId="0" applyFont="1" applyAlignment="1">
      <alignment horizontal="left" indent="1"/>
    </xf>
    <xf numFmtId="0" fontId="14" fillId="0" borderId="0" xfId="0" applyFont="1" applyAlignment="1">
      <alignment horizontal="left"/>
    </xf>
    <xf numFmtId="0" fontId="25" fillId="25" borderId="150" xfId="0" applyFont="1" applyFill="1" applyBorder="1" applyAlignment="1">
      <alignment horizontal="center" vertical="center"/>
    </xf>
    <xf numFmtId="0" fontId="25" fillId="25" borderId="107" xfId="0" applyFont="1" applyFill="1" applyBorder="1" applyAlignment="1">
      <alignment horizontal="center" vertical="center" wrapText="1"/>
    </xf>
    <xf numFmtId="0" fontId="25" fillId="25" borderId="151" xfId="0" applyFont="1" applyFill="1" applyBorder="1" applyAlignment="1">
      <alignment horizontal="center" vertical="center" wrapText="1"/>
    </xf>
    <xf numFmtId="0" fontId="0" fillId="0" borderId="14" xfId="0" applyBorder="1"/>
    <xf numFmtId="0" fontId="76" fillId="0" borderId="0" xfId="0" applyFont="1" applyAlignment="1">
      <alignment vertical="center"/>
    </xf>
    <xf numFmtId="167" fontId="76" fillId="0" borderId="0" xfId="0" applyNumberFormat="1" applyFont="1" applyAlignment="1">
      <alignment horizontal="center" vertical="center"/>
    </xf>
    <xf numFmtId="165" fontId="76" fillId="0" borderId="14" xfId="0" applyNumberFormat="1" applyFont="1" applyBorder="1" applyAlignment="1">
      <alignment horizontal="center" vertical="center"/>
    </xf>
    <xf numFmtId="0" fontId="25" fillId="24" borderId="150" xfId="0" applyFont="1" applyFill="1" applyBorder="1" applyAlignment="1">
      <alignment horizontal="left" vertical="center" wrapText="1"/>
    </xf>
    <xf numFmtId="167" fontId="25" fillId="24" borderId="107" xfId="1" applyNumberFormat="1" applyFont="1" applyFill="1" applyBorder="1" applyAlignment="1">
      <alignment horizontal="center" vertical="center"/>
    </xf>
    <xf numFmtId="165" fontId="25" fillId="24" borderId="29" xfId="2" applyNumberFormat="1" applyFont="1" applyFill="1" applyBorder="1" applyAlignment="1">
      <alignment horizontal="center" vertical="center"/>
    </xf>
    <xf numFmtId="0" fontId="25" fillId="20" borderId="28" xfId="0" applyFont="1" applyFill="1" applyBorder="1" applyAlignment="1">
      <alignment horizontal="justify" vertical="center"/>
    </xf>
    <xf numFmtId="0" fontId="25" fillId="20" borderId="28" xfId="0" applyFont="1" applyFill="1" applyBorder="1" applyAlignment="1">
      <alignment horizontal="center" vertical="center"/>
    </xf>
    <xf numFmtId="0" fontId="77" fillId="26" borderId="0" xfId="0" applyFont="1" applyFill="1" applyAlignment="1">
      <alignment horizontal="justify" vertical="center"/>
    </xf>
    <xf numFmtId="167" fontId="77" fillId="26" borderId="0" xfId="0" applyNumberFormat="1" applyFont="1" applyFill="1" applyAlignment="1">
      <alignment horizontal="center" vertical="center"/>
    </xf>
    <xf numFmtId="0" fontId="77" fillId="0" borderId="0" xfId="0" applyFont="1" applyAlignment="1">
      <alignment horizontal="justify" vertical="center"/>
    </xf>
    <xf numFmtId="167" fontId="77" fillId="0" borderId="0" xfId="0" applyNumberFormat="1" applyFont="1" applyAlignment="1">
      <alignment horizontal="center" vertical="center"/>
    </xf>
    <xf numFmtId="0" fontId="76" fillId="0" borderId="0" xfId="0" applyFont="1" applyAlignment="1">
      <alignment horizontal="justify" vertical="center"/>
    </xf>
    <xf numFmtId="0" fontId="77" fillId="26" borderId="16" xfId="0" applyFont="1" applyFill="1" applyBorder="1" applyAlignment="1">
      <alignment horizontal="justify" vertical="center"/>
    </xf>
    <xf numFmtId="167" fontId="77" fillId="26" borderId="16" xfId="0" applyNumberFormat="1" applyFont="1" applyFill="1" applyBorder="1" applyAlignment="1">
      <alignment horizontal="center" vertical="center"/>
    </xf>
    <xf numFmtId="4" fontId="77" fillId="0" borderId="0" xfId="0" applyNumberFormat="1" applyFont="1" applyAlignment="1">
      <alignment horizontal="center" vertical="center"/>
    </xf>
    <xf numFmtId="0" fontId="78" fillId="0" borderId="0" xfId="4" applyFont="1"/>
    <xf numFmtId="0" fontId="78" fillId="0" borderId="0" xfId="4" applyFont="1" applyAlignment="1">
      <alignment horizontal="center" vertical="center"/>
    </xf>
    <xf numFmtId="0" fontId="79" fillId="0" borderId="0" xfId="4" applyFont="1" applyAlignment="1">
      <alignment horizontal="center" vertical="center"/>
    </xf>
    <xf numFmtId="0" fontId="78" fillId="0" borderId="0" xfId="4" applyFont="1" applyAlignment="1">
      <alignment vertical="center"/>
    </xf>
    <xf numFmtId="10" fontId="3" fillId="0" borderId="0" xfId="2" applyNumberFormat="1" applyFont="1"/>
    <xf numFmtId="10" fontId="3" fillId="0" borderId="0" xfId="0" applyNumberFormat="1" applyFont="1"/>
    <xf numFmtId="168" fontId="44" fillId="0" borderId="0" xfId="1" applyNumberFormat="1" applyFont="1"/>
    <xf numFmtId="168" fontId="44" fillId="0" borderId="0" xfId="0" applyNumberFormat="1" applyFont="1"/>
    <xf numFmtId="165" fontId="44" fillId="0" borderId="0" xfId="2" applyNumberFormat="1" applyFont="1"/>
    <xf numFmtId="168" fontId="68" fillId="0" borderId="0" xfId="11" applyNumberFormat="1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19" fillId="6" borderId="0" xfId="5" applyFont="1" applyFill="1" applyAlignment="1">
      <alignment horizontal="center" vertical="center" wrapText="1" readingOrder="1"/>
    </xf>
    <xf numFmtId="0" fontId="20" fillId="6" borderId="0" xfId="5" applyFont="1" applyFill="1" applyAlignment="1">
      <alignment horizontal="center" vertical="center" readingOrder="1"/>
    </xf>
    <xf numFmtId="0" fontId="21" fillId="0" borderId="18" xfId="0" applyFont="1" applyBorder="1" applyAlignment="1">
      <alignment horizontal="center" vertical="top" wrapText="1" readingOrder="1"/>
    </xf>
    <xf numFmtId="0" fontId="21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8" fillId="0" borderId="0" xfId="4" applyFont="1" applyAlignment="1">
      <alignment horizontal="center" vertical="center"/>
    </xf>
    <xf numFmtId="0" fontId="12" fillId="0" borderId="0" xfId="4" applyAlignment="1">
      <alignment horizontal="center" vertical="center"/>
    </xf>
    <xf numFmtId="0" fontId="23" fillId="0" borderId="0" xfId="0" applyFont="1" applyAlignment="1">
      <alignment horizontal="center" vertical="center" readingOrder="1"/>
    </xf>
    <xf numFmtId="0" fontId="22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center"/>
    </xf>
    <xf numFmtId="0" fontId="29" fillId="8" borderId="27" xfId="6" applyFont="1" applyFill="1" applyBorder="1" applyAlignment="1">
      <alignment horizontal="center" vertical="center"/>
    </xf>
    <xf numFmtId="0" fontId="29" fillId="8" borderId="28" xfId="6" applyFont="1" applyFill="1" applyBorder="1" applyAlignment="1">
      <alignment horizontal="center" vertical="center"/>
    </xf>
    <xf numFmtId="0" fontId="29" fillId="8" borderId="29" xfId="6" applyFont="1" applyFill="1" applyBorder="1" applyAlignment="1">
      <alignment horizontal="center" vertical="center"/>
    </xf>
    <xf numFmtId="0" fontId="30" fillId="9" borderId="30" xfId="0" applyFont="1" applyFill="1" applyBorder="1" applyAlignment="1">
      <alignment horizontal="center" vertical="center"/>
    </xf>
    <xf numFmtId="0" fontId="30" fillId="9" borderId="32" xfId="0" applyFont="1" applyFill="1" applyBorder="1" applyAlignment="1">
      <alignment horizontal="center" vertical="center"/>
    </xf>
    <xf numFmtId="0" fontId="30" fillId="9" borderId="31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5" fillId="6" borderId="41" xfId="0" applyFont="1" applyFill="1" applyBorder="1" applyAlignment="1">
      <alignment horizontal="center" vertical="center" wrapText="1"/>
    </xf>
    <xf numFmtId="0" fontId="35" fillId="6" borderId="46" xfId="0" applyFont="1" applyFill="1" applyBorder="1" applyAlignment="1">
      <alignment horizontal="center" vertical="center" wrapText="1"/>
    </xf>
    <xf numFmtId="0" fontId="35" fillId="6" borderId="47" xfId="0" applyFont="1" applyFill="1" applyBorder="1" applyAlignment="1">
      <alignment horizontal="center" vertical="center" wrapText="1"/>
    </xf>
    <xf numFmtId="0" fontId="25" fillId="12" borderId="41" xfId="0" applyFont="1" applyFill="1" applyBorder="1" applyAlignment="1">
      <alignment horizontal="center" vertical="center"/>
    </xf>
    <xf numFmtId="0" fontId="25" fillId="12" borderId="4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7" borderId="41" xfId="0" applyFont="1" applyFill="1" applyBorder="1" applyAlignment="1">
      <alignment horizontal="center" vertical="center"/>
    </xf>
    <xf numFmtId="0" fontId="25" fillId="7" borderId="47" xfId="0" applyFont="1" applyFill="1" applyBorder="1" applyAlignment="1">
      <alignment horizontal="center" vertical="center"/>
    </xf>
    <xf numFmtId="0" fontId="25" fillId="13" borderId="41" xfId="0" applyFont="1" applyFill="1" applyBorder="1" applyAlignment="1">
      <alignment horizontal="center" vertical="center"/>
    </xf>
    <xf numFmtId="0" fontId="25" fillId="13" borderId="47" xfId="0" applyFont="1" applyFill="1" applyBorder="1" applyAlignment="1">
      <alignment horizontal="center" vertical="center"/>
    </xf>
    <xf numFmtId="0" fontId="25" fillId="7" borderId="55" xfId="0" applyFont="1" applyFill="1" applyBorder="1" applyAlignment="1">
      <alignment horizontal="center" vertical="center"/>
    </xf>
    <xf numFmtId="0" fontId="25" fillId="7" borderId="53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4" fillId="0" borderId="0" xfId="7" applyFont="1" applyAlignment="1">
      <alignment horizontal="center" vertical="center"/>
    </xf>
    <xf numFmtId="0" fontId="25" fillId="17" borderId="1" xfId="0" applyFont="1" applyFill="1" applyBorder="1" applyAlignment="1">
      <alignment horizontal="center" vertical="center"/>
    </xf>
    <xf numFmtId="0" fontId="25" fillId="17" borderId="4" xfId="0" applyFont="1" applyFill="1" applyBorder="1" applyAlignment="1">
      <alignment horizontal="center" vertical="center"/>
    </xf>
    <xf numFmtId="0" fontId="25" fillId="17" borderId="74" xfId="0" applyFont="1" applyFill="1" applyBorder="1" applyAlignment="1">
      <alignment horizontal="center" vertical="center"/>
    </xf>
    <xf numFmtId="0" fontId="25" fillId="17" borderId="60" xfId="0" applyFont="1" applyFill="1" applyBorder="1" applyAlignment="1">
      <alignment horizontal="center" vertical="center"/>
    </xf>
    <xf numFmtId="0" fontId="25" fillId="17" borderId="61" xfId="0" applyFont="1" applyFill="1" applyBorder="1" applyAlignment="1">
      <alignment horizontal="center" vertical="center"/>
    </xf>
    <xf numFmtId="0" fontId="25" fillId="17" borderId="62" xfId="0" applyFont="1" applyFill="1" applyBorder="1" applyAlignment="1">
      <alignment horizontal="center" vertical="center"/>
    </xf>
    <xf numFmtId="0" fontId="25" fillId="17" borderId="63" xfId="0" applyFont="1" applyFill="1" applyBorder="1" applyAlignment="1">
      <alignment horizontal="center" vertical="center" wrapText="1"/>
    </xf>
    <xf numFmtId="0" fontId="25" fillId="17" borderId="64" xfId="0" applyFont="1" applyFill="1" applyBorder="1" applyAlignment="1">
      <alignment horizontal="center" vertical="center" wrapText="1"/>
    </xf>
    <xf numFmtId="0" fontId="25" fillId="17" borderId="66" xfId="0" applyFont="1" applyFill="1" applyBorder="1" applyAlignment="1">
      <alignment horizontal="center" vertical="center" wrapText="1"/>
    </xf>
    <xf numFmtId="0" fontId="25" fillId="17" borderId="67" xfId="0" applyFont="1" applyFill="1" applyBorder="1" applyAlignment="1">
      <alignment horizontal="center" vertical="center" wrapText="1"/>
    </xf>
    <xf numFmtId="0" fontId="25" fillId="17" borderId="69" xfId="0" applyFont="1" applyFill="1" applyBorder="1" applyAlignment="1">
      <alignment horizontal="center" vertical="center" wrapText="1"/>
    </xf>
    <xf numFmtId="0" fontId="25" fillId="17" borderId="70" xfId="0" applyFont="1" applyFill="1" applyBorder="1" applyAlignment="1">
      <alignment horizontal="center" vertical="center" wrapText="1"/>
    </xf>
    <xf numFmtId="0" fontId="25" fillId="17" borderId="3" xfId="0" applyFont="1" applyFill="1" applyBorder="1" applyAlignment="1">
      <alignment horizontal="center" vertical="center" wrapText="1"/>
    </xf>
    <xf numFmtId="0" fontId="25" fillId="17" borderId="6" xfId="0" applyFont="1" applyFill="1" applyBorder="1" applyAlignment="1">
      <alignment horizontal="center" vertical="center" wrapText="1"/>
    </xf>
    <xf numFmtId="0" fontId="25" fillId="17" borderId="9" xfId="0" applyFont="1" applyFill="1" applyBorder="1" applyAlignment="1">
      <alignment horizontal="center" vertical="center" wrapText="1"/>
    </xf>
    <xf numFmtId="0" fontId="25" fillId="17" borderId="65" xfId="0" applyFont="1" applyFill="1" applyBorder="1" applyAlignment="1">
      <alignment horizontal="center" vertical="center" wrapText="1"/>
    </xf>
    <xf numFmtId="0" fontId="25" fillId="17" borderId="5" xfId="0" applyFont="1" applyFill="1" applyBorder="1" applyAlignment="1">
      <alignment horizontal="center" vertical="center" wrapText="1"/>
    </xf>
    <xf numFmtId="0" fontId="25" fillId="17" borderId="8" xfId="0" applyFont="1" applyFill="1" applyBorder="1" applyAlignment="1">
      <alignment horizontal="center" vertical="center" wrapText="1"/>
    </xf>
    <xf numFmtId="0" fontId="25" fillId="17" borderId="66" xfId="0" applyFont="1" applyFill="1" applyBorder="1" applyAlignment="1">
      <alignment horizontal="center" vertical="center"/>
    </xf>
    <xf numFmtId="0" fontId="25" fillId="17" borderId="67" xfId="0" applyFont="1" applyFill="1" applyBorder="1" applyAlignment="1">
      <alignment horizontal="center" vertical="center"/>
    </xf>
    <xf numFmtId="0" fontId="25" fillId="17" borderId="68" xfId="0" applyFont="1" applyFill="1" applyBorder="1" applyAlignment="1">
      <alignment horizontal="center" vertical="center" wrapText="1"/>
    </xf>
    <xf numFmtId="0" fontId="5" fillId="0" borderId="0" xfId="7" applyFont="1" applyAlignment="1">
      <alignment horizontal="center" vertical="center"/>
    </xf>
    <xf numFmtId="0" fontId="24" fillId="0" borderId="0" xfId="0" applyFont="1" applyAlignment="1">
      <alignment horizontal="center" vertical="center" readingOrder="1"/>
    </xf>
    <xf numFmtId="0" fontId="6" fillId="0" borderId="79" xfId="0" applyFont="1" applyBorder="1" applyAlignment="1">
      <alignment horizontal="center"/>
    </xf>
    <xf numFmtId="0" fontId="48" fillId="17" borderId="65" xfId="0" applyFont="1" applyFill="1" applyBorder="1" applyAlignment="1">
      <alignment horizontal="center" vertical="center" wrapText="1"/>
    </xf>
    <xf numFmtId="0" fontId="48" fillId="17" borderId="8" xfId="0" applyFont="1" applyFill="1" applyBorder="1" applyAlignment="1">
      <alignment horizontal="center" vertical="center" wrapText="1"/>
    </xf>
    <xf numFmtId="0" fontId="48" fillId="17" borderId="65" xfId="0" applyFont="1" applyFill="1" applyBorder="1" applyAlignment="1">
      <alignment horizontal="center" vertical="center"/>
    </xf>
    <xf numFmtId="0" fontId="48" fillId="17" borderId="5" xfId="0" applyFont="1" applyFill="1" applyBorder="1" applyAlignment="1">
      <alignment horizontal="center" vertical="center"/>
    </xf>
    <xf numFmtId="0" fontId="48" fillId="17" borderId="8" xfId="0" applyFont="1" applyFill="1" applyBorder="1" applyAlignment="1">
      <alignment horizontal="center" vertical="center"/>
    </xf>
    <xf numFmtId="0" fontId="48" fillId="12" borderId="81" xfId="0" applyFont="1" applyFill="1" applyBorder="1" applyAlignment="1">
      <alignment horizontal="center" vertical="center"/>
    </xf>
    <xf numFmtId="0" fontId="48" fillId="12" borderId="11" xfId="0" applyFont="1" applyFill="1" applyBorder="1" applyAlignment="1">
      <alignment horizontal="center" vertical="center"/>
    </xf>
    <xf numFmtId="0" fontId="48" fillId="12" borderId="68" xfId="0" applyFont="1" applyFill="1" applyBorder="1" applyAlignment="1">
      <alignment horizontal="center" vertical="center"/>
    </xf>
    <xf numFmtId="0" fontId="48" fillId="17" borderId="81" xfId="0" applyFont="1" applyFill="1" applyBorder="1" applyAlignment="1">
      <alignment horizontal="center" vertical="center" wrapText="1"/>
    </xf>
    <xf numFmtId="0" fontId="48" fillId="17" borderId="68" xfId="0" applyFont="1" applyFill="1" applyBorder="1" applyAlignment="1">
      <alignment horizontal="center" vertical="center" wrapText="1"/>
    </xf>
    <xf numFmtId="0" fontId="48" fillId="17" borderId="69" xfId="0" applyFont="1" applyFill="1" applyBorder="1" applyAlignment="1">
      <alignment horizontal="center" vertical="center" wrapText="1"/>
    </xf>
    <xf numFmtId="0" fontId="48" fillId="17" borderId="70" xfId="0" applyFont="1" applyFill="1" applyBorder="1" applyAlignment="1">
      <alignment horizontal="center" vertical="center" wrapText="1"/>
    </xf>
    <xf numFmtId="0" fontId="48" fillId="17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 readingOrder="1"/>
    </xf>
    <xf numFmtId="0" fontId="9" fillId="17" borderId="83" xfId="9" applyFont="1" applyFill="1" applyBorder="1" applyAlignment="1">
      <alignment horizontal="center" vertical="center"/>
    </xf>
    <xf numFmtId="0" fontId="9" fillId="17" borderId="5" xfId="9" applyFont="1" applyFill="1" applyBorder="1" applyAlignment="1">
      <alignment horizontal="center" vertical="center"/>
    </xf>
    <xf numFmtId="0" fontId="9" fillId="17" borderId="8" xfId="9" applyFont="1" applyFill="1" applyBorder="1" applyAlignment="1">
      <alignment horizontal="center" vertical="center"/>
    </xf>
    <xf numFmtId="0" fontId="9" fillId="12" borderId="63" xfId="9" applyFont="1" applyFill="1" applyBorder="1" applyAlignment="1">
      <alignment horizontal="center" vertical="center"/>
    </xf>
    <xf numFmtId="0" fontId="9" fillId="12" borderId="45" xfId="9" applyFont="1" applyFill="1" applyBorder="1" applyAlignment="1">
      <alignment horizontal="center" vertical="center"/>
    </xf>
    <xf numFmtId="0" fontId="9" fillId="12" borderId="64" xfId="9" applyFont="1" applyFill="1" applyBorder="1" applyAlignment="1">
      <alignment horizontal="center" vertical="center"/>
    </xf>
    <xf numFmtId="0" fontId="9" fillId="17" borderId="66" xfId="9" applyFont="1" applyFill="1" applyBorder="1" applyAlignment="1">
      <alignment horizontal="center" vertical="center" wrapText="1"/>
    </xf>
    <xf numFmtId="0" fontId="9" fillId="17" borderId="67" xfId="9" applyFont="1" applyFill="1" applyBorder="1" applyAlignment="1">
      <alignment horizontal="center" vertical="center" wrapText="1"/>
    </xf>
    <xf numFmtId="0" fontId="9" fillId="17" borderId="69" xfId="9" applyFont="1" applyFill="1" applyBorder="1" applyAlignment="1">
      <alignment horizontal="center" vertical="center" wrapText="1"/>
    </xf>
    <xf numFmtId="0" fontId="9" fillId="17" borderId="70" xfId="9" applyFont="1" applyFill="1" applyBorder="1" applyAlignment="1">
      <alignment horizontal="center" vertical="center" wrapText="1"/>
    </xf>
    <xf numFmtId="0" fontId="9" fillId="17" borderId="68" xfId="9" applyFont="1" applyFill="1" applyBorder="1" applyAlignment="1">
      <alignment horizontal="center" vertical="center" wrapText="1"/>
    </xf>
    <xf numFmtId="0" fontId="9" fillId="17" borderId="65" xfId="9" applyFont="1" applyFill="1" applyBorder="1" applyAlignment="1">
      <alignment horizontal="center" vertical="center" wrapText="1"/>
    </xf>
    <xf numFmtId="0" fontId="9" fillId="17" borderId="5" xfId="9" applyFont="1" applyFill="1" applyBorder="1" applyAlignment="1">
      <alignment horizontal="center" vertical="center" wrapText="1"/>
    </xf>
    <xf numFmtId="0" fontId="9" fillId="17" borderId="8" xfId="9" applyFont="1" applyFill="1" applyBorder="1" applyAlignment="1">
      <alignment horizontal="center" vertical="center" wrapText="1"/>
    </xf>
    <xf numFmtId="0" fontId="9" fillId="12" borderId="71" xfId="9" applyFont="1" applyFill="1" applyBorder="1" applyAlignment="1">
      <alignment horizontal="center" vertical="center"/>
    </xf>
    <xf numFmtId="0" fontId="9" fillId="12" borderId="84" xfId="9" applyFont="1" applyFill="1" applyBorder="1" applyAlignment="1">
      <alignment horizontal="center" vertical="center"/>
    </xf>
    <xf numFmtId="0" fontId="9" fillId="12" borderId="73" xfId="9" applyFont="1" applyFill="1" applyBorder="1" applyAlignment="1">
      <alignment horizontal="center" vertical="center"/>
    </xf>
    <xf numFmtId="0" fontId="4" fillId="0" borderId="0" xfId="9" applyFont="1" applyAlignment="1">
      <alignment horizontal="center" vertical="center" wrapText="1" readingOrder="1"/>
    </xf>
    <xf numFmtId="0" fontId="5" fillId="0" borderId="0" xfId="9" applyFont="1" applyAlignment="1">
      <alignment horizontal="center" vertical="top" wrapText="1" readingOrder="1"/>
    </xf>
    <xf numFmtId="0" fontId="7" fillId="0" borderId="0" xfId="9" applyFont="1" applyAlignment="1">
      <alignment horizontal="center"/>
    </xf>
    <xf numFmtId="0" fontId="6" fillId="0" borderId="0" xfId="9" applyFont="1" applyAlignment="1">
      <alignment horizontal="center"/>
    </xf>
    <xf numFmtId="0" fontId="54" fillId="17" borderId="65" xfId="0" applyFont="1" applyFill="1" applyBorder="1" applyAlignment="1">
      <alignment horizontal="center" vertical="center" wrapText="1"/>
    </xf>
    <xf numFmtId="0" fontId="54" fillId="17" borderId="8" xfId="0" applyFont="1" applyFill="1" applyBorder="1" applyAlignment="1">
      <alignment horizontal="center" vertical="center" wrapText="1"/>
    </xf>
    <xf numFmtId="0" fontId="54" fillId="17" borderId="65" xfId="0" applyFont="1" applyFill="1" applyBorder="1" applyAlignment="1">
      <alignment horizontal="center" vertical="center"/>
    </xf>
    <xf numFmtId="0" fontId="54" fillId="17" borderId="5" xfId="0" applyFont="1" applyFill="1" applyBorder="1" applyAlignment="1">
      <alignment horizontal="center" vertical="center"/>
    </xf>
    <xf numFmtId="0" fontId="54" fillId="17" borderId="8" xfId="0" applyFont="1" applyFill="1" applyBorder="1" applyAlignment="1">
      <alignment horizontal="center" vertical="center"/>
    </xf>
    <xf numFmtId="0" fontId="54" fillId="12" borderId="71" xfId="0" applyFont="1" applyFill="1" applyBorder="1" applyAlignment="1">
      <alignment horizontal="center" vertical="center"/>
    </xf>
    <xf numFmtId="0" fontId="54" fillId="12" borderId="84" xfId="0" applyFont="1" applyFill="1" applyBorder="1" applyAlignment="1">
      <alignment horizontal="center" vertical="center"/>
    </xf>
    <xf numFmtId="0" fontId="54" fillId="12" borderId="73" xfId="0" applyFont="1" applyFill="1" applyBorder="1" applyAlignment="1">
      <alignment horizontal="center" vertical="center"/>
    </xf>
    <xf numFmtId="0" fontId="54" fillId="17" borderId="81" xfId="0" applyFont="1" applyFill="1" applyBorder="1" applyAlignment="1">
      <alignment horizontal="center" vertical="center" wrapText="1"/>
    </xf>
    <xf numFmtId="0" fontId="54" fillId="17" borderId="68" xfId="0" applyFont="1" applyFill="1" applyBorder="1" applyAlignment="1">
      <alignment horizontal="center" vertical="center" wrapText="1"/>
    </xf>
    <xf numFmtId="0" fontId="54" fillId="17" borderId="69" xfId="0" applyFont="1" applyFill="1" applyBorder="1" applyAlignment="1">
      <alignment horizontal="center" vertical="center" wrapText="1"/>
    </xf>
    <xf numFmtId="0" fontId="54" fillId="17" borderId="70" xfId="0" applyFont="1" applyFill="1" applyBorder="1" applyAlignment="1">
      <alignment horizontal="center" vertical="center" wrapText="1"/>
    </xf>
    <xf numFmtId="0" fontId="54" fillId="17" borderId="5" xfId="0" applyFont="1" applyFill="1" applyBorder="1" applyAlignment="1">
      <alignment horizontal="center" vertical="center" wrapText="1"/>
    </xf>
    <xf numFmtId="0" fontId="54" fillId="17" borderId="64" xfId="14" applyFont="1" applyFill="1" applyBorder="1" applyAlignment="1">
      <alignment horizontal="center" vertical="center"/>
    </xf>
    <xf numFmtId="0" fontId="54" fillId="17" borderId="67" xfId="14" applyFont="1" applyFill="1" applyBorder="1" applyAlignment="1">
      <alignment horizontal="center" vertical="center"/>
    </xf>
    <xf numFmtId="0" fontId="54" fillId="17" borderId="70" xfId="14" applyFont="1" applyFill="1" applyBorder="1" applyAlignment="1">
      <alignment horizontal="center" vertical="center"/>
    </xf>
    <xf numFmtId="0" fontId="54" fillId="12" borderId="79" xfId="13" applyFont="1" applyFill="1" applyBorder="1" applyAlignment="1">
      <alignment horizontal="center"/>
    </xf>
    <xf numFmtId="0" fontId="54" fillId="17" borderId="66" xfId="14" applyFont="1" applyFill="1" applyBorder="1" applyAlignment="1">
      <alignment horizontal="center" vertical="center" wrapText="1"/>
    </xf>
    <xf numFmtId="0" fontId="54" fillId="17" borderId="69" xfId="14" applyFont="1" applyFill="1" applyBorder="1" applyAlignment="1">
      <alignment horizontal="center" vertical="center" wrapText="1"/>
    </xf>
    <xf numFmtId="0" fontId="54" fillId="12" borderId="71" xfId="13" applyFont="1" applyFill="1" applyBorder="1" applyAlignment="1">
      <alignment horizontal="center"/>
    </xf>
    <xf numFmtId="0" fontId="54" fillId="12" borderId="84" xfId="13" applyFont="1" applyFill="1" applyBorder="1" applyAlignment="1">
      <alignment horizontal="center"/>
    </xf>
    <xf numFmtId="0" fontId="54" fillId="17" borderId="81" xfId="14" applyFont="1" applyFill="1" applyBorder="1" applyAlignment="1">
      <alignment horizontal="center" vertical="center" wrapText="1"/>
    </xf>
    <xf numFmtId="0" fontId="54" fillId="17" borderId="65" xfId="14" applyFont="1" applyFill="1" applyBorder="1" applyAlignment="1">
      <alignment horizontal="center" vertical="center" wrapText="1"/>
    </xf>
    <xf numFmtId="0" fontId="54" fillId="17" borderId="5" xfId="14" applyFont="1" applyFill="1" applyBorder="1" applyAlignment="1">
      <alignment horizontal="center" vertical="center" wrapText="1"/>
    </xf>
    <xf numFmtId="0" fontId="54" fillId="17" borderId="8" xfId="14" applyFont="1" applyFill="1" applyBorder="1" applyAlignment="1">
      <alignment horizontal="center" vertical="center" wrapText="1"/>
    </xf>
    <xf numFmtId="0" fontId="54" fillId="17" borderId="68" xfId="14" applyFont="1" applyFill="1" applyBorder="1" applyAlignment="1">
      <alignment horizontal="center" vertical="center" wrapText="1"/>
    </xf>
    <xf numFmtId="0" fontId="54" fillId="17" borderId="67" xfId="14" applyFont="1" applyFill="1" applyBorder="1" applyAlignment="1">
      <alignment horizontal="center" vertical="center" wrapText="1"/>
    </xf>
    <xf numFmtId="0" fontId="54" fillId="17" borderId="70" xfId="14" applyFont="1" applyFill="1" applyBorder="1" applyAlignment="1">
      <alignment horizontal="center" vertical="center" wrapText="1"/>
    </xf>
    <xf numFmtId="0" fontId="54" fillId="12" borderId="11" xfId="13" applyFont="1" applyFill="1" applyBorder="1" applyAlignment="1">
      <alignment horizontal="center" vertical="center" wrapText="1"/>
    </xf>
    <xf numFmtId="0" fontId="54" fillId="12" borderId="0" xfId="13" applyFont="1" applyFill="1" applyAlignment="1">
      <alignment horizontal="center" vertical="center" wrapText="1"/>
    </xf>
    <xf numFmtId="0" fontId="54" fillId="12" borderId="79" xfId="13" applyFont="1" applyFill="1" applyBorder="1" applyAlignment="1">
      <alignment horizontal="center" vertical="center" wrapText="1"/>
    </xf>
    <xf numFmtId="0" fontId="54" fillId="12" borderId="65" xfId="13" applyFont="1" applyFill="1" applyBorder="1" applyAlignment="1">
      <alignment horizontal="center" vertical="center" wrapText="1"/>
    </xf>
    <xf numFmtId="0" fontId="54" fillId="12" borderId="5" xfId="13" applyFont="1" applyFill="1" applyBorder="1" applyAlignment="1">
      <alignment horizontal="center" vertical="center" wrapText="1"/>
    </xf>
    <xf numFmtId="0" fontId="54" fillId="12" borderId="8" xfId="13" applyFont="1" applyFill="1" applyBorder="1" applyAlignment="1">
      <alignment horizontal="center" vertical="center" wrapText="1"/>
    </xf>
    <xf numFmtId="0" fontId="4" fillId="0" borderId="0" xfId="14" applyFont="1" applyAlignment="1">
      <alignment horizontal="center"/>
    </xf>
    <xf numFmtId="0" fontId="6" fillId="0" borderId="0" xfId="14" applyFont="1" applyAlignment="1">
      <alignment horizontal="center"/>
    </xf>
    <xf numFmtId="0" fontId="57" fillId="17" borderId="65" xfId="14" applyFont="1" applyFill="1" applyBorder="1" applyAlignment="1">
      <alignment horizontal="center" vertical="center" wrapText="1"/>
    </xf>
    <xf numFmtId="0" fontId="57" fillId="17" borderId="5" xfId="14" applyFont="1" applyFill="1" applyBorder="1" applyAlignment="1">
      <alignment horizontal="center" vertical="center" wrapText="1"/>
    </xf>
    <xf numFmtId="0" fontId="57" fillId="17" borderId="8" xfId="14" applyFont="1" applyFill="1" applyBorder="1" applyAlignment="1">
      <alignment horizontal="center" vertical="center" wrapText="1"/>
    </xf>
    <xf numFmtId="0" fontId="4" fillId="0" borderId="79" xfId="14" applyFont="1" applyBorder="1" applyAlignment="1">
      <alignment horizontal="center"/>
    </xf>
    <xf numFmtId="0" fontId="57" fillId="17" borderId="64" xfId="14" applyFont="1" applyFill="1" applyBorder="1" applyAlignment="1">
      <alignment horizontal="center" vertical="center"/>
    </xf>
    <xf numFmtId="0" fontId="57" fillId="17" borderId="67" xfId="14" applyFont="1" applyFill="1" applyBorder="1" applyAlignment="1">
      <alignment horizontal="center" vertical="center"/>
    </xf>
    <xf numFmtId="0" fontId="57" fillId="17" borderId="70" xfId="14" applyFont="1" applyFill="1" applyBorder="1" applyAlignment="1">
      <alignment horizontal="center" vertical="center"/>
    </xf>
    <xf numFmtId="0" fontId="57" fillId="12" borderId="60" xfId="14" applyFont="1" applyFill="1" applyBorder="1" applyAlignment="1">
      <alignment horizontal="center" vertical="center"/>
    </xf>
    <xf numFmtId="0" fontId="57" fillId="12" borderId="61" xfId="14" applyFont="1" applyFill="1" applyBorder="1" applyAlignment="1">
      <alignment horizontal="center" vertical="center"/>
    </xf>
    <xf numFmtId="0" fontId="57" fillId="17" borderId="84" xfId="14" applyFont="1" applyFill="1" applyBorder="1" applyAlignment="1">
      <alignment horizontal="center" vertical="center" wrapText="1"/>
    </xf>
    <xf numFmtId="0" fontId="57" fillId="17" borderId="81" xfId="14" applyFont="1" applyFill="1" applyBorder="1" applyAlignment="1">
      <alignment horizontal="center" vertical="center" wrapText="1"/>
    </xf>
    <xf numFmtId="0" fontId="57" fillId="17" borderId="66" xfId="14" applyFont="1" applyFill="1" applyBorder="1" applyAlignment="1">
      <alignment horizontal="center" vertical="center" wrapText="1"/>
    </xf>
    <xf numFmtId="0" fontId="57" fillId="17" borderId="69" xfId="14" applyFont="1" applyFill="1" applyBorder="1" applyAlignment="1">
      <alignment horizontal="center" vertical="center" wrapText="1"/>
    </xf>
    <xf numFmtId="0" fontId="57" fillId="17" borderId="68" xfId="14" applyFont="1" applyFill="1" applyBorder="1" applyAlignment="1">
      <alignment horizontal="center" vertical="center" wrapText="1"/>
    </xf>
    <xf numFmtId="0" fontId="57" fillId="17" borderId="67" xfId="14" applyFont="1" applyFill="1" applyBorder="1" applyAlignment="1">
      <alignment horizontal="center" vertical="center" wrapText="1"/>
    </xf>
    <xf numFmtId="0" fontId="57" fillId="17" borderId="70" xfId="14" applyFont="1" applyFill="1" applyBorder="1" applyAlignment="1">
      <alignment horizontal="center" vertical="center" wrapText="1"/>
    </xf>
    <xf numFmtId="0" fontId="53" fillId="0" borderId="94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0" fillId="12" borderId="95" xfId="5" applyFont="1" applyFill="1" applyBorder="1" applyAlignment="1">
      <alignment horizontal="center" vertical="center" wrapText="1"/>
    </xf>
    <xf numFmtId="0" fontId="60" fillId="12" borderId="67" xfId="5" applyFont="1" applyFill="1" applyBorder="1" applyAlignment="1">
      <alignment horizontal="center" vertical="center" wrapText="1"/>
    </xf>
    <xf numFmtId="0" fontId="60" fillId="12" borderId="70" xfId="5" applyFont="1" applyFill="1" applyBorder="1" applyAlignment="1">
      <alignment horizontal="center" vertical="center" wrapText="1"/>
    </xf>
    <xf numFmtId="0" fontId="61" fillId="12" borderId="65" xfId="5" applyFont="1" applyFill="1" applyBorder="1" applyAlignment="1">
      <alignment horizontal="center" vertical="center" wrapText="1"/>
    </xf>
    <xf numFmtId="0" fontId="61" fillId="12" borderId="5" xfId="5" applyFont="1" applyFill="1" applyBorder="1" applyAlignment="1">
      <alignment horizontal="center" vertical="center" wrapText="1"/>
    </xf>
    <xf numFmtId="0" fontId="61" fillId="12" borderId="8" xfId="5" applyFont="1" applyFill="1" applyBorder="1" applyAlignment="1">
      <alignment horizontal="center" vertical="center" wrapText="1"/>
    </xf>
    <xf numFmtId="0" fontId="61" fillId="12" borderId="66" xfId="5" applyFont="1" applyFill="1" applyBorder="1" applyAlignment="1">
      <alignment horizontal="center" vertical="center" wrapText="1"/>
    </xf>
    <xf numFmtId="0" fontId="61" fillId="12" borderId="0" xfId="5" applyFont="1" applyFill="1" applyAlignment="1">
      <alignment horizontal="center" vertical="center" wrapText="1"/>
    </xf>
    <xf numFmtId="0" fontId="61" fillId="12" borderId="81" xfId="5" applyFont="1" applyFill="1" applyBorder="1" applyAlignment="1">
      <alignment horizontal="center" vertical="center" wrapText="1"/>
    </xf>
    <xf numFmtId="0" fontId="61" fillId="12" borderId="69" xfId="5" applyFont="1" applyFill="1" applyBorder="1" applyAlignment="1">
      <alignment horizontal="center" vertical="center" wrapText="1"/>
    </xf>
    <xf numFmtId="0" fontId="48" fillId="12" borderId="101" xfId="19" applyFont="1" applyFill="1" applyBorder="1" applyAlignment="1">
      <alignment horizontal="center" wrapText="1"/>
    </xf>
    <xf numFmtId="0" fontId="48" fillId="12" borderId="102" xfId="19" applyFont="1" applyFill="1" applyBorder="1" applyAlignment="1">
      <alignment horizontal="center" wrapText="1"/>
    </xf>
    <xf numFmtId="0" fontId="48" fillId="12" borderId="103" xfId="19" applyFont="1" applyFill="1" applyBorder="1" applyAlignment="1">
      <alignment horizontal="center" wrapText="1"/>
    </xf>
    <xf numFmtId="0" fontId="48" fillId="12" borderId="83" xfId="19" applyFont="1" applyFill="1" applyBorder="1" applyAlignment="1">
      <alignment horizontal="center" vertical="center" wrapText="1"/>
    </xf>
    <xf numFmtId="0" fontId="48" fillId="12" borderId="8" xfId="19" applyFont="1" applyFill="1" applyBorder="1" applyAlignment="1">
      <alignment horizontal="center" vertical="center" wrapText="1"/>
    </xf>
    <xf numFmtId="0" fontId="48" fillId="12" borderId="103" xfId="19" applyFont="1" applyFill="1" applyBorder="1" applyAlignment="1">
      <alignment horizontal="center" vertical="center" wrapText="1"/>
    </xf>
    <xf numFmtId="0" fontId="48" fillId="12" borderId="70" xfId="19" applyFont="1" applyFill="1" applyBorder="1" applyAlignment="1">
      <alignment horizontal="center" vertical="center" wrapText="1"/>
    </xf>
    <xf numFmtId="0" fontId="48" fillId="12" borderId="104" xfId="19" applyFont="1" applyFill="1" applyBorder="1" applyAlignment="1">
      <alignment horizontal="center" vertical="center" wrapText="1"/>
    </xf>
    <xf numFmtId="0" fontId="48" fillId="12" borderId="105" xfId="19" applyFont="1" applyFill="1" applyBorder="1" applyAlignment="1">
      <alignment horizontal="center" vertical="center" wrapText="1"/>
    </xf>
    <xf numFmtId="0" fontId="7" fillId="0" borderId="98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54" fillId="12" borderId="108" xfId="19" applyFont="1" applyFill="1" applyBorder="1" applyAlignment="1">
      <alignment horizontal="center" vertical="center" wrapText="1"/>
    </xf>
    <xf numFmtId="0" fontId="54" fillId="12" borderId="111" xfId="19" applyFont="1" applyFill="1" applyBorder="1" applyAlignment="1">
      <alignment horizontal="center" vertical="center" wrapText="1"/>
    </xf>
    <xf numFmtId="0" fontId="54" fillId="12" borderId="116" xfId="19" applyFont="1" applyFill="1" applyBorder="1" applyAlignment="1">
      <alignment horizontal="center" vertical="center" wrapText="1"/>
    </xf>
    <xf numFmtId="0" fontId="54" fillId="12" borderId="98" xfId="19" applyFont="1" applyFill="1" applyBorder="1" applyAlignment="1">
      <alignment horizontal="center" vertical="center" wrapText="1"/>
    </xf>
    <xf numFmtId="0" fontId="54" fillId="12" borderId="40" xfId="19" applyFont="1" applyFill="1" applyBorder="1" applyAlignment="1">
      <alignment horizontal="center" vertical="center" wrapText="1"/>
    </xf>
    <xf numFmtId="0" fontId="54" fillId="12" borderId="95" xfId="19" applyFont="1" applyFill="1" applyBorder="1" applyAlignment="1">
      <alignment horizontal="center" vertical="center" wrapText="1"/>
    </xf>
    <xf numFmtId="0" fontId="54" fillId="12" borderId="109" xfId="19" applyFont="1" applyFill="1" applyBorder="1" applyAlignment="1">
      <alignment horizontal="center" vertical="center" wrapText="1"/>
    </xf>
    <xf numFmtId="0" fontId="54" fillId="12" borderId="5" xfId="19" applyFont="1" applyFill="1" applyBorder="1" applyAlignment="1">
      <alignment horizontal="center" vertical="center" wrapText="1"/>
    </xf>
    <xf numFmtId="0" fontId="54" fillId="12" borderId="8" xfId="19" applyFont="1" applyFill="1" applyBorder="1" applyAlignment="1">
      <alignment horizontal="center" vertical="center" wrapText="1"/>
    </xf>
    <xf numFmtId="0" fontId="54" fillId="12" borderId="110" xfId="19" applyFont="1" applyFill="1" applyBorder="1" applyAlignment="1">
      <alignment horizontal="center" vertical="center" wrapText="1"/>
    </xf>
    <xf numFmtId="0" fontId="54" fillId="12" borderId="69" xfId="19" applyFont="1" applyFill="1" applyBorder="1" applyAlignment="1">
      <alignment horizontal="center" vertical="center" wrapText="1"/>
    </xf>
    <xf numFmtId="0" fontId="54" fillId="12" borderId="70" xfId="19" applyFont="1" applyFill="1" applyBorder="1" applyAlignment="1">
      <alignment horizontal="center" vertical="center" wrapText="1"/>
    </xf>
    <xf numFmtId="0" fontId="54" fillId="12" borderId="99" xfId="19" applyFont="1" applyFill="1" applyBorder="1" applyAlignment="1">
      <alignment horizontal="center" vertical="center" wrapText="1"/>
    </xf>
    <xf numFmtId="0" fontId="54" fillId="12" borderId="114" xfId="19" applyFont="1" applyFill="1" applyBorder="1" applyAlignment="1">
      <alignment horizontal="center" vertical="center" wrapText="1"/>
    </xf>
    <xf numFmtId="0" fontId="54" fillId="12" borderId="112" xfId="19" applyFont="1" applyFill="1" applyBorder="1" applyAlignment="1">
      <alignment horizontal="center" vertical="center" wrapText="1"/>
    </xf>
    <xf numFmtId="0" fontId="54" fillId="12" borderId="105" xfId="19" applyFont="1" applyFill="1" applyBorder="1" applyAlignment="1">
      <alignment horizontal="center" vertical="center" wrapText="1"/>
    </xf>
    <xf numFmtId="0" fontId="54" fillId="12" borderId="113" xfId="19" applyFont="1" applyFill="1" applyBorder="1" applyAlignment="1">
      <alignment horizontal="center" vertical="center" wrapText="1"/>
    </xf>
    <xf numFmtId="0" fontId="54" fillId="12" borderId="115" xfId="19" applyFont="1" applyFill="1" applyBorder="1" applyAlignment="1">
      <alignment horizontal="center" vertical="center" wrapText="1"/>
    </xf>
    <xf numFmtId="0" fontId="54" fillId="12" borderId="71" xfId="19" applyFont="1" applyFill="1" applyBorder="1" applyAlignment="1">
      <alignment horizontal="center" vertical="center" wrapText="1"/>
    </xf>
    <xf numFmtId="0" fontId="54" fillId="12" borderId="84" xfId="19" applyFont="1" applyFill="1" applyBorder="1" applyAlignment="1">
      <alignment horizontal="center" vertical="center" wrapText="1"/>
    </xf>
    <xf numFmtId="0" fontId="54" fillId="12" borderId="73" xfId="19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7" fontId="6" fillId="0" borderId="0" xfId="0" applyNumberFormat="1" applyFont="1" applyAlignment="1">
      <alignment horizontal="center" vertical="center"/>
    </xf>
    <xf numFmtId="0" fontId="48" fillId="24" borderId="114" xfId="0" applyFont="1" applyFill="1" applyBorder="1" applyAlignment="1">
      <alignment horizontal="center" vertical="center"/>
    </xf>
    <xf numFmtId="0" fontId="48" fillId="24" borderId="145" xfId="0" applyFont="1" applyFill="1" applyBorder="1" applyAlignment="1">
      <alignment horizontal="center" vertical="center"/>
    </xf>
    <xf numFmtId="0" fontId="48" fillId="24" borderId="94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8" fillId="24" borderId="80" xfId="0" applyFont="1" applyFill="1" applyBorder="1" applyAlignment="1">
      <alignment horizontal="center" vertical="center"/>
    </xf>
    <xf numFmtId="0" fontId="48" fillId="24" borderId="147" xfId="0" applyFont="1" applyFill="1" applyBorder="1" applyAlignment="1">
      <alignment horizontal="center" vertical="center" wrapText="1"/>
    </xf>
    <xf numFmtId="0" fontId="48" fillId="24" borderId="146" xfId="0" applyFont="1" applyFill="1" applyBorder="1" applyAlignment="1">
      <alignment horizontal="center" vertical="center"/>
    </xf>
    <xf numFmtId="0" fontId="48" fillId="24" borderId="80" xfId="0" applyFont="1" applyFill="1" applyBorder="1" applyAlignment="1">
      <alignment horizontal="center" vertical="center" wrapText="1"/>
    </xf>
    <xf numFmtId="0" fontId="48" fillId="24" borderId="148" xfId="0" applyFont="1" applyFill="1" applyBorder="1" applyAlignment="1">
      <alignment horizontal="center" vertical="center"/>
    </xf>
    <xf numFmtId="0" fontId="48" fillId="24" borderId="149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25" fillId="24" borderId="0" xfId="0" applyFont="1" applyFill="1" applyAlignment="1">
      <alignment horizontal="center"/>
    </xf>
    <xf numFmtId="168" fontId="25" fillId="24" borderId="0" xfId="1" applyNumberFormat="1" applyFont="1" applyFill="1" applyAlignment="1">
      <alignment horizontal="center"/>
    </xf>
    <xf numFmtId="165" fontId="25" fillId="24" borderId="0" xfId="2" applyNumberFormat="1" applyFont="1" applyFill="1" applyAlignment="1">
      <alignment horizontal="center"/>
    </xf>
    <xf numFmtId="0" fontId="48" fillId="24" borderId="78" xfId="21" applyFont="1" applyFill="1" applyBorder="1" applyAlignment="1">
      <alignment horizontal="left" vertical="center" wrapText="1"/>
    </xf>
    <xf numFmtId="0" fontId="48" fillId="24" borderId="45" xfId="21" applyFont="1" applyFill="1" applyBorder="1" applyAlignment="1">
      <alignment horizontal="center" vertical="center" wrapText="1"/>
    </xf>
    <xf numFmtId="0" fontId="48" fillId="24" borderId="37" xfId="21" applyFont="1" applyFill="1" applyBorder="1" applyAlignment="1">
      <alignment horizontal="left" vertical="center" wrapText="1"/>
    </xf>
    <xf numFmtId="0" fontId="48" fillId="24" borderId="124" xfId="21" applyFont="1" applyFill="1" applyBorder="1" applyAlignment="1">
      <alignment horizontal="center" vertical="center" wrapText="1"/>
    </xf>
    <xf numFmtId="0" fontId="9" fillId="24" borderId="78" xfId="0" applyFont="1" applyFill="1" applyBorder="1" applyAlignment="1">
      <alignment horizontal="center" vertical="center"/>
    </xf>
    <xf numFmtId="0" fontId="9" fillId="24" borderId="45" xfId="0" applyFont="1" applyFill="1" applyBorder="1" applyAlignment="1">
      <alignment horizontal="center" vertical="center"/>
    </xf>
    <xf numFmtId="0" fontId="9" fillId="24" borderId="44" xfId="0" applyFont="1" applyFill="1" applyBorder="1" applyAlignment="1">
      <alignment horizontal="center" vertical="center"/>
    </xf>
    <xf numFmtId="0" fontId="9" fillId="24" borderId="15" xfId="0" applyFont="1" applyFill="1" applyBorder="1" applyAlignment="1">
      <alignment horizontal="center" vertical="center"/>
    </xf>
    <xf numFmtId="0" fontId="9" fillId="24" borderId="16" xfId="0" applyFont="1" applyFill="1" applyBorder="1" applyAlignment="1">
      <alignment horizontal="center" vertical="center"/>
    </xf>
    <xf numFmtId="0" fontId="9" fillId="24" borderId="17" xfId="0" applyFont="1" applyFill="1" applyBorder="1" applyAlignment="1">
      <alignment horizontal="center" vertical="center"/>
    </xf>
    <xf numFmtId="0" fontId="25" fillId="25" borderId="135" xfId="0" applyFont="1" applyFill="1" applyBorder="1" applyAlignment="1">
      <alignment horizontal="center" vertical="center" wrapText="1"/>
    </xf>
  </cellXfs>
  <cellStyles count="23">
    <cellStyle name="Hipervínculo" xfId="3" builtinId="8"/>
    <cellStyle name="Millares" xfId="1" builtinId="3"/>
    <cellStyle name="Millares 2 2" xfId="11" xr:uid="{DF520C7B-9563-413E-A500-B04A1589B7D8}"/>
    <cellStyle name="Millares 2 2 2 2 2" xfId="17" xr:uid="{181119CB-2714-4603-A3B8-584D5C4E3D51}"/>
    <cellStyle name="Millares 2 2 2 3 2" xfId="20" xr:uid="{97692BF1-CB4B-4A51-B479-B18D20417F5E}"/>
    <cellStyle name="Millares 3" xfId="12" xr:uid="{FF6F2A87-9817-4E66-A09B-EC453A4F0C84}"/>
    <cellStyle name="Normal" xfId="0" builtinId="0"/>
    <cellStyle name="Normal 10 2 2" xfId="13" xr:uid="{64A658A0-BA50-4A06-810B-B39F5693CB6E}"/>
    <cellStyle name="Normal 10 3" xfId="4" xr:uid="{1ADA77E1-235E-4CB9-99CC-B749B87DA0EC}"/>
    <cellStyle name="Normal 11" xfId="8" xr:uid="{0ED1AC8D-FDC5-49AF-8467-2A90AB2D0D14}"/>
    <cellStyle name="Normal 2 2" xfId="5" xr:uid="{810836CC-E2A1-42D2-907E-E9C237B4583B}"/>
    <cellStyle name="Normal 2 2 2" xfId="19" xr:uid="{1CD351DA-936B-436C-BB11-8FA316093456}"/>
    <cellStyle name="Normal 2 2 2 2 2 2" xfId="14" xr:uid="{9396E911-F843-48FC-8D3A-2265F365F521}"/>
    <cellStyle name="Normal 2 2 3" xfId="9" xr:uid="{D615AB8B-576C-4FCE-8891-6D47CECB5577}"/>
    <cellStyle name="Normal 3 2" xfId="7" xr:uid="{E854CDBA-31EF-45AC-9357-0BCA0283B310}"/>
    <cellStyle name="Normal 3 2 2" xfId="18" xr:uid="{EA662A42-66F0-4C9D-A92F-349284CAC1FA}"/>
    <cellStyle name="Normal 4 2 2" xfId="21" xr:uid="{71952883-DF8A-431C-8B36-6E83D91E364C}"/>
    <cellStyle name="Normal_RESERENCAJE" xfId="6" xr:uid="{B8E4E590-F3A7-4F0F-9570-B844985458E5}"/>
    <cellStyle name="Porcentaje" xfId="2" builtinId="5"/>
    <cellStyle name="Porcentaje 2" xfId="10" xr:uid="{90A040F1-1CAC-4681-8C03-E59C2AAF6523}"/>
    <cellStyle name="Porcentaje 2 2 2 2 2" xfId="15" xr:uid="{AAD8E0F7-6F83-4857-9EF2-DE61F690A6C5}"/>
    <cellStyle name="Porcentaje 3" xfId="22" xr:uid="{14CEEF58-F907-4748-9B85-A0935D5E4ED0}"/>
    <cellStyle name="Porcentaje 3 2" xfId="16" xr:uid="{FDF5265C-F593-406A-B93C-3AC9F8EC52D2}"/>
  </cellStyles>
  <dxfs count="1">
    <dxf>
      <numFmt numFmtId="168" formatCode="#,##0.0,,"/>
    </dxf>
  </dxfs>
  <tableStyles count="0" defaultTableStyle="TableStyleMedium2" defaultPivotStyle="PivotStyleLight16"/>
  <colors>
    <mruColors>
      <color rgb="FFD9E1F2"/>
      <color rgb="FF305496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7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.xml"/><Relationship Id="rId63" Type="http://schemas.openxmlformats.org/officeDocument/2006/relationships/externalLink" Target="externalLinks/externalLink22.xml"/><Relationship Id="rId84" Type="http://schemas.openxmlformats.org/officeDocument/2006/relationships/externalLink" Target="externalLinks/externalLink43.xml"/><Relationship Id="rId138" Type="http://schemas.openxmlformats.org/officeDocument/2006/relationships/externalLink" Target="externalLinks/externalLink97.xml"/><Relationship Id="rId159" Type="http://schemas.openxmlformats.org/officeDocument/2006/relationships/externalLink" Target="externalLinks/externalLink118.xml"/><Relationship Id="rId107" Type="http://schemas.openxmlformats.org/officeDocument/2006/relationships/externalLink" Target="externalLinks/externalLink6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externalLink" Target="externalLinks/externalLink12.xml"/><Relationship Id="rId74" Type="http://schemas.openxmlformats.org/officeDocument/2006/relationships/externalLink" Target="externalLinks/externalLink33.xml"/><Relationship Id="rId128" Type="http://schemas.openxmlformats.org/officeDocument/2006/relationships/externalLink" Target="externalLinks/externalLink87.xml"/><Relationship Id="rId149" Type="http://schemas.openxmlformats.org/officeDocument/2006/relationships/externalLink" Target="externalLinks/externalLink108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54.xml"/><Relationship Id="rId160" Type="http://schemas.openxmlformats.org/officeDocument/2006/relationships/externalLink" Target="externalLinks/externalLink119.xml"/><Relationship Id="rId22" Type="http://schemas.openxmlformats.org/officeDocument/2006/relationships/worksheet" Target="worksheets/sheet22.xml"/><Relationship Id="rId43" Type="http://schemas.openxmlformats.org/officeDocument/2006/relationships/externalLink" Target="externalLinks/externalLink2.xml"/><Relationship Id="rId64" Type="http://schemas.openxmlformats.org/officeDocument/2006/relationships/externalLink" Target="externalLinks/externalLink23.xml"/><Relationship Id="rId118" Type="http://schemas.openxmlformats.org/officeDocument/2006/relationships/externalLink" Target="externalLinks/externalLink77.xml"/><Relationship Id="rId139" Type="http://schemas.openxmlformats.org/officeDocument/2006/relationships/externalLink" Target="externalLinks/externalLink98.xml"/><Relationship Id="rId85" Type="http://schemas.openxmlformats.org/officeDocument/2006/relationships/externalLink" Target="externalLinks/externalLink44.xml"/><Relationship Id="rId150" Type="http://schemas.openxmlformats.org/officeDocument/2006/relationships/externalLink" Target="externalLinks/externalLink109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externalLink" Target="externalLinks/externalLink18.xml"/><Relationship Id="rId103" Type="http://schemas.openxmlformats.org/officeDocument/2006/relationships/externalLink" Target="externalLinks/externalLink62.xml"/><Relationship Id="rId108" Type="http://schemas.openxmlformats.org/officeDocument/2006/relationships/externalLink" Target="externalLinks/externalLink67.xml"/><Relationship Id="rId124" Type="http://schemas.openxmlformats.org/officeDocument/2006/relationships/externalLink" Target="externalLinks/externalLink83.xml"/><Relationship Id="rId129" Type="http://schemas.openxmlformats.org/officeDocument/2006/relationships/externalLink" Target="externalLinks/externalLink88.xml"/><Relationship Id="rId54" Type="http://schemas.openxmlformats.org/officeDocument/2006/relationships/externalLink" Target="externalLinks/externalLink13.xml"/><Relationship Id="rId70" Type="http://schemas.openxmlformats.org/officeDocument/2006/relationships/externalLink" Target="externalLinks/externalLink29.xml"/><Relationship Id="rId75" Type="http://schemas.openxmlformats.org/officeDocument/2006/relationships/externalLink" Target="externalLinks/externalLink34.xml"/><Relationship Id="rId91" Type="http://schemas.openxmlformats.org/officeDocument/2006/relationships/externalLink" Target="externalLinks/externalLink50.xml"/><Relationship Id="rId96" Type="http://schemas.openxmlformats.org/officeDocument/2006/relationships/externalLink" Target="externalLinks/externalLink55.xml"/><Relationship Id="rId140" Type="http://schemas.openxmlformats.org/officeDocument/2006/relationships/externalLink" Target="externalLinks/externalLink99.xml"/><Relationship Id="rId145" Type="http://schemas.openxmlformats.org/officeDocument/2006/relationships/externalLink" Target="externalLinks/externalLink104.xml"/><Relationship Id="rId161" Type="http://schemas.openxmlformats.org/officeDocument/2006/relationships/externalLink" Target="externalLinks/externalLink120.xml"/><Relationship Id="rId16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externalLink" Target="externalLinks/externalLink8.xml"/><Relationship Id="rId114" Type="http://schemas.openxmlformats.org/officeDocument/2006/relationships/externalLink" Target="externalLinks/externalLink73.xml"/><Relationship Id="rId119" Type="http://schemas.openxmlformats.org/officeDocument/2006/relationships/externalLink" Target="externalLinks/externalLink78.xml"/><Relationship Id="rId44" Type="http://schemas.openxmlformats.org/officeDocument/2006/relationships/externalLink" Target="externalLinks/externalLink3.xml"/><Relationship Id="rId60" Type="http://schemas.openxmlformats.org/officeDocument/2006/relationships/externalLink" Target="externalLinks/externalLink19.xml"/><Relationship Id="rId65" Type="http://schemas.openxmlformats.org/officeDocument/2006/relationships/externalLink" Target="externalLinks/externalLink24.xml"/><Relationship Id="rId81" Type="http://schemas.openxmlformats.org/officeDocument/2006/relationships/externalLink" Target="externalLinks/externalLink40.xml"/><Relationship Id="rId86" Type="http://schemas.openxmlformats.org/officeDocument/2006/relationships/externalLink" Target="externalLinks/externalLink45.xml"/><Relationship Id="rId130" Type="http://schemas.openxmlformats.org/officeDocument/2006/relationships/externalLink" Target="externalLinks/externalLink89.xml"/><Relationship Id="rId135" Type="http://schemas.openxmlformats.org/officeDocument/2006/relationships/externalLink" Target="externalLinks/externalLink94.xml"/><Relationship Id="rId151" Type="http://schemas.openxmlformats.org/officeDocument/2006/relationships/externalLink" Target="externalLinks/externalLink110.xml"/><Relationship Id="rId156" Type="http://schemas.openxmlformats.org/officeDocument/2006/relationships/externalLink" Target="externalLinks/externalLink11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68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9.xml"/><Relationship Id="rId55" Type="http://schemas.openxmlformats.org/officeDocument/2006/relationships/externalLink" Target="externalLinks/externalLink14.xml"/><Relationship Id="rId76" Type="http://schemas.openxmlformats.org/officeDocument/2006/relationships/externalLink" Target="externalLinks/externalLink35.xml"/><Relationship Id="rId97" Type="http://schemas.openxmlformats.org/officeDocument/2006/relationships/externalLink" Target="externalLinks/externalLink56.xml"/><Relationship Id="rId104" Type="http://schemas.openxmlformats.org/officeDocument/2006/relationships/externalLink" Target="externalLinks/externalLink63.xml"/><Relationship Id="rId120" Type="http://schemas.openxmlformats.org/officeDocument/2006/relationships/externalLink" Target="externalLinks/externalLink79.xml"/><Relationship Id="rId125" Type="http://schemas.openxmlformats.org/officeDocument/2006/relationships/externalLink" Target="externalLinks/externalLink84.xml"/><Relationship Id="rId141" Type="http://schemas.openxmlformats.org/officeDocument/2006/relationships/externalLink" Target="externalLinks/externalLink100.xml"/><Relationship Id="rId146" Type="http://schemas.openxmlformats.org/officeDocument/2006/relationships/externalLink" Target="externalLinks/externalLink105.xml"/><Relationship Id="rId16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0.xml"/><Relationship Id="rId92" Type="http://schemas.openxmlformats.org/officeDocument/2006/relationships/externalLink" Target="externalLinks/externalLink51.xml"/><Relationship Id="rId162" Type="http://schemas.openxmlformats.org/officeDocument/2006/relationships/externalLink" Target="externalLinks/externalLink12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4.xml"/><Relationship Id="rId66" Type="http://schemas.openxmlformats.org/officeDocument/2006/relationships/externalLink" Target="externalLinks/externalLink25.xml"/><Relationship Id="rId87" Type="http://schemas.openxmlformats.org/officeDocument/2006/relationships/externalLink" Target="externalLinks/externalLink46.xml"/><Relationship Id="rId110" Type="http://schemas.openxmlformats.org/officeDocument/2006/relationships/externalLink" Target="externalLinks/externalLink69.xml"/><Relationship Id="rId115" Type="http://schemas.openxmlformats.org/officeDocument/2006/relationships/externalLink" Target="externalLinks/externalLink74.xml"/><Relationship Id="rId131" Type="http://schemas.openxmlformats.org/officeDocument/2006/relationships/externalLink" Target="externalLinks/externalLink90.xml"/><Relationship Id="rId136" Type="http://schemas.openxmlformats.org/officeDocument/2006/relationships/externalLink" Target="externalLinks/externalLink95.xml"/><Relationship Id="rId157" Type="http://schemas.openxmlformats.org/officeDocument/2006/relationships/externalLink" Target="externalLinks/externalLink116.xml"/><Relationship Id="rId61" Type="http://schemas.openxmlformats.org/officeDocument/2006/relationships/externalLink" Target="externalLinks/externalLink20.xml"/><Relationship Id="rId82" Type="http://schemas.openxmlformats.org/officeDocument/2006/relationships/externalLink" Target="externalLinks/externalLink41.xml"/><Relationship Id="rId152" Type="http://schemas.openxmlformats.org/officeDocument/2006/relationships/externalLink" Target="externalLinks/externalLink11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externalLink" Target="externalLinks/externalLink15.xml"/><Relationship Id="rId77" Type="http://schemas.openxmlformats.org/officeDocument/2006/relationships/externalLink" Target="externalLinks/externalLink36.xml"/><Relationship Id="rId100" Type="http://schemas.openxmlformats.org/officeDocument/2006/relationships/externalLink" Target="externalLinks/externalLink59.xml"/><Relationship Id="rId105" Type="http://schemas.openxmlformats.org/officeDocument/2006/relationships/externalLink" Target="externalLinks/externalLink64.xml"/><Relationship Id="rId126" Type="http://schemas.openxmlformats.org/officeDocument/2006/relationships/externalLink" Target="externalLinks/externalLink85.xml"/><Relationship Id="rId147" Type="http://schemas.openxmlformats.org/officeDocument/2006/relationships/externalLink" Target="externalLinks/externalLink106.xml"/><Relationship Id="rId16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0.xml"/><Relationship Id="rId72" Type="http://schemas.openxmlformats.org/officeDocument/2006/relationships/externalLink" Target="externalLinks/externalLink31.xml"/><Relationship Id="rId93" Type="http://schemas.openxmlformats.org/officeDocument/2006/relationships/externalLink" Target="externalLinks/externalLink52.xml"/><Relationship Id="rId98" Type="http://schemas.openxmlformats.org/officeDocument/2006/relationships/externalLink" Target="externalLinks/externalLink57.xml"/><Relationship Id="rId121" Type="http://schemas.openxmlformats.org/officeDocument/2006/relationships/externalLink" Target="externalLinks/externalLink80.xml"/><Relationship Id="rId142" Type="http://schemas.openxmlformats.org/officeDocument/2006/relationships/externalLink" Target="externalLinks/externalLink101.xml"/><Relationship Id="rId163" Type="http://schemas.openxmlformats.org/officeDocument/2006/relationships/externalLink" Target="externalLinks/externalLink12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externalLink" Target="externalLinks/externalLink5.xml"/><Relationship Id="rId67" Type="http://schemas.openxmlformats.org/officeDocument/2006/relationships/externalLink" Target="externalLinks/externalLink26.xml"/><Relationship Id="rId116" Type="http://schemas.openxmlformats.org/officeDocument/2006/relationships/externalLink" Target="externalLinks/externalLink75.xml"/><Relationship Id="rId137" Type="http://schemas.openxmlformats.org/officeDocument/2006/relationships/externalLink" Target="externalLinks/externalLink96.xml"/><Relationship Id="rId158" Type="http://schemas.openxmlformats.org/officeDocument/2006/relationships/externalLink" Target="externalLinks/externalLink11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externalLink" Target="externalLinks/externalLink21.xml"/><Relationship Id="rId83" Type="http://schemas.openxmlformats.org/officeDocument/2006/relationships/externalLink" Target="externalLinks/externalLink42.xml"/><Relationship Id="rId88" Type="http://schemas.openxmlformats.org/officeDocument/2006/relationships/externalLink" Target="externalLinks/externalLink47.xml"/><Relationship Id="rId111" Type="http://schemas.openxmlformats.org/officeDocument/2006/relationships/externalLink" Target="externalLinks/externalLink70.xml"/><Relationship Id="rId132" Type="http://schemas.openxmlformats.org/officeDocument/2006/relationships/externalLink" Target="externalLinks/externalLink91.xml"/><Relationship Id="rId153" Type="http://schemas.openxmlformats.org/officeDocument/2006/relationships/externalLink" Target="externalLinks/externalLink11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externalLink" Target="externalLinks/externalLink16.xml"/><Relationship Id="rId106" Type="http://schemas.openxmlformats.org/officeDocument/2006/relationships/externalLink" Target="externalLinks/externalLink65.xml"/><Relationship Id="rId127" Type="http://schemas.openxmlformats.org/officeDocument/2006/relationships/externalLink" Target="externalLinks/externalLink8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externalLink" Target="externalLinks/externalLink11.xml"/><Relationship Id="rId73" Type="http://schemas.openxmlformats.org/officeDocument/2006/relationships/externalLink" Target="externalLinks/externalLink32.xml"/><Relationship Id="rId78" Type="http://schemas.openxmlformats.org/officeDocument/2006/relationships/externalLink" Target="externalLinks/externalLink37.xml"/><Relationship Id="rId94" Type="http://schemas.openxmlformats.org/officeDocument/2006/relationships/externalLink" Target="externalLinks/externalLink53.xml"/><Relationship Id="rId99" Type="http://schemas.openxmlformats.org/officeDocument/2006/relationships/externalLink" Target="externalLinks/externalLink58.xml"/><Relationship Id="rId101" Type="http://schemas.openxmlformats.org/officeDocument/2006/relationships/externalLink" Target="externalLinks/externalLink60.xml"/><Relationship Id="rId122" Type="http://schemas.openxmlformats.org/officeDocument/2006/relationships/externalLink" Target="externalLinks/externalLink81.xml"/><Relationship Id="rId143" Type="http://schemas.openxmlformats.org/officeDocument/2006/relationships/externalLink" Target="externalLinks/externalLink102.xml"/><Relationship Id="rId148" Type="http://schemas.openxmlformats.org/officeDocument/2006/relationships/externalLink" Target="externalLinks/externalLink107.xml"/><Relationship Id="rId164" Type="http://schemas.openxmlformats.org/officeDocument/2006/relationships/externalLink" Target="externalLinks/externalLink12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externalLink" Target="externalLinks/externalLink6.xml"/><Relationship Id="rId68" Type="http://schemas.openxmlformats.org/officeDocument/2006/relationships/externalLink" Target="externalLinks/externalLink27.xml"/><Relationship Id="rId89" Type="http://schemas.openxmlformats.org/officeDocument/2006/relationships/externalLink" Target="externalLinks/externalLink48.xml"/><Relationship Id="rId112" Type="http://schemas.openxmlformats.org/officeDocument/2006/relationships/externalLink" Target="externalLinks/externalLink71.xml"/><Relationship Id="rId133" Type="http://schemas.openxmlformats.org/officeDocument/2006/relationships/externalLink" Target="externalLinks/externalLink92.xml"/><Relationship Id="rId154" Type="http://schemas.openxmlformats.org/officeDocument/2006/relationships/externalLink" Target="externalLinks/externalLink11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externalLink" Target="externalLinks/externalLink17.xml"/><Relationship Id="rId79" Type="http://schemas.openxmlformats.org/officeDocument/2006/relationships/externalLink" Target="externalLinks/externalLink38.xml"/><Relationship Id="rId102" Type="http://schemas.openxmlformats.org/officeDocument/2006/relationships/externalLink" Target="externalLinks/externalLink61.xml"/><Relationship Id="rId123" Type="http://schemas.openxmlformats.org/officeDocument/2006/relationships/externalLink" Target="externalLinks/externalLink82.xml"/><Relationship Id="rId144" Type="http://schemas.openxmlformats.org/officeDocument/2006/relationships/externalLink" Target="externalLinks/externalLink103.xml"/><Relationship Id="rId90" Type="http://schemas.openxmlformats.org/officeDocument/2006/relationships/externalLink" Target="externalLinks/externalLink49.xml"/><Relationship Id="rId165" Type="http://schemas.openxmlformats.org/officeDocument/2006/relationships/theme" Target="theme/theme1.xml"/><Relationship Id="rId27" Type="http://schemas.openxmlformats.org/officeDocument/2006/relationships/worksheet" Target="worksheets/sheet27.xml"/><Relationship Id="rId48" Type="http://schemas.openxmlformats.org/officeDocument/2006/relationships/externalLink" Target="externalLinks/externalLink7.xml"/><Relationship Id="rId69" Type="http://schemas.openxmlformats.org/officeDocument/2006/relationships/externalLink" Target="externalLinks/externalLink28.xml"/><Relationship Id="rId113" Type="http://schemas.openxmlformats.org/officeDocument/2006/relationships/externalLink" Target="externalLinks/externalLink72.xml"/><Relationship Id="rId134" Type="http://schemas.openxmlformats.org/officeDocument/2006/relationships/externalLink" Target="externalLinks/externalLink93.xml"/><Relationship Id="rId80" Type="http://schemas.openxmlformats.org/officeDocument/2006/relationships/externalLink" Target="externalLinks/externalLink39.xml"/><Relationship Id="rId155" Type="http://schemas.openxmlformats.org/officeDocument/2006/relationships/externalLink" Target="externalLinks/externalLink1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828820019459016E-2"/>
          <c:y val="0.14499178510579738"/>
          <c:w val="0.95121276612091554"/>
          <c:h val="0.75553960794776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1'!$G$24</c:f>
              <c:strCache>
                <c:ptCount val="1"/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1'!$F$25:$F$27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'Gráfico 1'!$G$25:$G$27</c:f>
              <c:numCache>
                <c:formatCode>0.0</c:formatCode>
                <c:ptCount val="3"/>
                <c:pt idx="0">
                  <c:v>2.8</c:v>
                </c:pt>
                <c:pt idx="1">
                  <c:v>1.8</c:v>
                </c:pt>
                <c:pt idx="2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0-4830-AB0C-C75D3B48B0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94340655"/>
        <c:axId val="594316175"/>
      </c:barChart>
      <c:catAx>
        <c:axId val="594340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594316175"/>
        <c:crosses val="autoZero"/>
        <c:auto val="1"/>
        <c:lblAlgn val="ctr"/>
        <c:lblOffset val="100"/>
        <c:noMultiLvlLbl val="0"/>
      </c:catAx>
      <c:valAx>
        <c:axId val="59431617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594340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'Gráfico 10'!$F$10</c:f>
              <c:strCache>
                <c:ptCount val="1"/>
                <c:pt idx="0">
                  <c:v>Compra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1.8437664041994751E-2"/>
                  <c:y val="3.9548702245552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F1-45F4-8BF1-EABFC32835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10'!$E$11:$E$16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'Gráfico 10'!$F$11:$F$16</c:f>
              <c:numCache>
                <c:formatCode>General</c:formatCode>
                <c:ptCount val="6"/>
                <c:pt idx="0">
                  <c:v>-1.1000000000000001</c:v>
                </c:pt>
                <c:pt idx="1">
                  <c:v>-2.2999999999999998</c:v>
                </c:pt>
                <c:pt idx="2">
                  <c:v>-3.4</c:v>
                </c:pt>
                <c:pt idx="3">
                  <c:v>0.2</c:v>
                </c:pt>
                <c:pt idx="4">
                  <c:v>3.1</c:v>
                </c:pt>
                <c:pt idx="5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1-45F4-8BF1-EABFC3283562}"/>
            </c:ext>
          </c:extLst>
        </c:ser>
        <c:ser>
          <c:idx val="1"/>
          <c:order val="1"/>
          <c:tx>
            <c:strRef>
              <c:f>'Gráfico 10'!$G$10</c:f>
              <c:strCache>
                <c:ptCount val="1"/>
                <c:pt idx="0">
                  <c:v>Venta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7993219597550303E-2"/>
                  <c:y val="4.4178331875182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F1-45F4-8BF1-EABFC3283562}"/>
                </c:ext>
              </c:extLst>
            </c:dLbl>
            <c:dLbl>
              <c:idx val="2"/>
              <c:layout>
                <c:manualLayout>
                  <c:x val="-5.3145888013998298E-2"/>
                  <c:y val="3.9548702245552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F1-45F4-8BF1-EABFC3283562}"/>
                </c:ext>
              </c:extLst>
            </c:dLbl>
            <c:dLbl>
              <c:idx val="3"/>
              <c:layout>
                <c:manualLayout>
                  <c:x val="-6.0104330708661419E-2"/>
                  <c:y val="-4.3784631087780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F1-45F4-8BF1-EABFC32835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10'!$E$11:$E$16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'Gráfico 10'!$G$11:$G$16</c:f>
              <c:numCache>
                <c:formatCode>General</c:formatCode>
                <c:ptCount val="6"/>
                <c:pt idx="0">
                  <c:v>-1.2</c:v>
                </c:pt>
                <c:pt idx="1">
                  <c:v>-2.2000000000000002</c:v>
                </c:pt>
                <c:pt idx="2">
                  <c:v>-3.4</c:v>
                </c:pt>
                <c:pt idx="3">
                  <c:v>0.2</c:v>
                </c:pt>
                <c:pt idx="4" formatCode="0.0">
                  <c:v>3</c:v>
                </c:pt>
                <c:pt idx="5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F1-45F4-8BF1-EABFC328356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81884736"/>
        <c:axId val="1781879936"/>
      </c:lineChart>
      <c:catAx>
        <c:axId val="178188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781879936"/>
        <c:crosses val="autoZero"/>
        <c:auto val="1"/>
        <c:lblAlgn val="ctr"/>
        <c:lblOffset val="100"/>
        <c:noMultiLvlLbl val="0"/>
      </c:catAx>
      <c:valAx>
        <c:axId val="17818799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8188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effectLst>
              <a:outerShdw blurRad="57150" dist="19050" dir="5400000" sx="1000" sy="1000" algn="ctr" rotWithShape="0">
                <a:srgbClr val="000000">
                  <a:alpha val="63000"/>
                </a:srgbClr>
              </a:outerShdw>
            </a:effectLst>
          </c:spPr>
          <c:dPt>
            <c:idx val="0"/>
            <c:bubble3D val="0"/>
            <c:spPr>
              <a:solidFill>
                <a:srgbClr val="27457B"/>
              </a:solidFill>
              <a:ln>
                <a:noFill/>
              </a:ln>
              <a:effectLst>
                <a:outerShdw blurRad="57150" dist="19050" dir="5400000" sx="1000" sy="1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0E8-4378-AFB5-9B5157A18E24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>
                <a:noFill/>
              </a:ln>
              <a:effectLst>
                <a:outerShdw blurRad="57150" dist="19050" dir="5400000" sx="1000" sy="1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0E8-4378-AFB5-9B5157A18E24}"/>
              </c:ext>
            </c:extLst>
          </c:dPt>
          <c:dPt>
            <c:idx val="2"/>
            <c:bubble3D val="0"/>
            <c:spPr>
              <a:solidFill>
                <a:srgbClr val="0099FF"/>
              </a:solidFill>
              <a:ln>
                <a:noFill/>
              </a:ln>
              <a:effectLst>
                <a:outerShdw blurRad="57150" dist="19050" dir="5400000" sx="1000" sy="1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0E8-4378-AFB5-9B5157A18E24}"/>
              </c:ext>
            </c:extLst>
          </c:dPt>
          <c:dPt>
            <c:idx val="3"/>
            <c:bubble3D val="0"/>
            <c:spPr>
              <a:solidFill>
                <a:srgbClr val="0067FE"/>
              </a:solidFill>
              <a:ln>
                <a:noFill/>
              </a:ln>
              <a:effectLst>
                <a:outerShdw blurRad="57150" dist="19050" dir="5400000" sx="1000" sy="1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0E8-4378-AFB5-9B5157A18E24}"/>
              </c:ext>
            </c:extLst>
          </c:dPt>
          <c:dLbls>
            <c:dLbl>
              <c:idx val="0"/>
              <c:layout>
                <c:manualLayout>
                  <c:x val="2.2036079845847489E-2"/>
                  <c:y val="-0.299303640249269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 algn="r">
                      <a:defRPr sz="900" b="1" i="0" u="none" strike="noStrike" kern="1200" baseline="0">
                        <a:solidFill>
                          <a:schemeClr val="bg1"/>
                        </a:solidFill>
                        <a:latin typeface="Avenir Next LT Pro" panose="020B0504020202020204" pitchFamily="34" charset="0"/>
                        <a:ea typeface="+mn-ea"/>
                        <a:cs typeface="+mn-cs"/>
                      </a:defRPr>
                    </a:pPr>
                    <a:fld id="{EEBF7DFA-6955-4EAB-A39D-4AE43C66F4C1}" type="VALUE">
                      <a:rPr lang="en-US" b="1">
                        <a:solidFill>
                          <a:schemeClr val="bg1"/>
                        </a:solidFill>
                      </a:rPr>
                      <a:pPr algn="r">
                        <a:defRPr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br>
                      <a:rPr lang="en-US" b="1">
                        <a:solidFill>
                          <a:schemeClr val="bg1"/>
                        </a:solidFill>
                      </a:rPr>
                    </a:br>
                    <a:r>
                      <a:rPr lang="en-US" b="1">
                        <a:solidFill>
                          <a:schemeClr val="bg1"/>
                        </a:solidFill>
                      </a:rPr>
                      <a:t>Impuestos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r">
                    <a:defRPr sz="900" b="1" i="0" u="none" strike="noStrike" kern="1200" baseline="0">
                      <a:solidFill>
                        <a:schemeClr val="bg1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772313736856514"/>
                      <c:h val="0.1391448074367189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0E8-4378-AFB5-9B5157A18E24}"/>
                </c:ext>
              </c:extLst>
            </c:dLbl>
            <c:dLbl>
              <c:idx val="1"/>
              <c:layout>
                <c:manualLayout>
                  <c:x val="-4.6087265006508331E-2"/>
                  <c:y val="1.360519807099993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 algn="r"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Avenir Next LT Pro" panose="020B0504020202020204" pitchFamily="34" charset="0"/>
                        <a:ea typeface="+mn-ea"/>
                        <a:cs typeface="+mn-cs"/>
                      </a:defRPr>
                    </a:pPr>
                    <a:fld id="{DDA2F789-B03A-4393-8D55-D68168B36A55}" type="VALUE">
                      <a:rPr lang="en-US">
                        <a:solidFill>
                          <a:sysClr val="windowText" lastClr="000000"/>
                        </a:solidFill>
                      </a:rPr>
                      <a:pPr algn="r"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endParaRPr lang="es-D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r"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04851375285406"/>
                      <c:h val="9.585267493942101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0E8-4378-AFB5-9B5157A18E24}"/>
                </c:ext>
              </c:extLst>
            </c:dLbl>
            <c:dLbl>
              <c:idx val="2"/>
              <c:layout>
                <c:manualLayout>
                  <c:x val="1.9536334634999833E-2"/>
                  <c:y val="-3.0270997682141206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 algn="r"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Avenir Next LT Pro" panose="020B0504020202020204" pitchFamily="34" charset="0"/>
                        <a:ea typeface="+mn-ea"/>
                        <a:cs typeface="+mn-cs"/>
                      </a:defRPr>
                    </a:pPr>
                    <a:fld id="{FFF7CE27-1C15-4673-B3FA-73D3B17DD012}" type="VALUE">
                      <a:rPr lang="en-US">
                        <a:solidFill>
                          <a:sysClr val="windowText" lastClr="000000"/>
                        </a:solidFill>
                      </a:rPr>
                      <a:pPr algn="r"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endParaRPr lang="es-D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r"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47875722851715"/>
                      <c:h val="5.43681421653489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0E8-4378-AFB5-9B5157A18E24}"/>
                </c:ext>
              </c:extLst>
            </c:dLbl>
            <c:dLbl>
              <c:idx val="3"/>
              <c:layout>
                <c:manualLayout>
                  <c:x val="0.13668419115293504"/>
                  <c:y val="1.5669678169881877E-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 algn="l"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Avenir Next LT Pro" panose="020B0504020202020204" pitchFamily="34" charset="0"/>
                        <a:ea typeface="+mn-ea"/>
                        <a:cs typeface="+mn-cs"/>
                      </a:defRPr>
                    </a:pPr>
                    <a:fld id="{E3040D68-9D23-476A-B7DF-D35A7E405C5F}" type="VALUE">
                      <a:rPr lang="en-US" b="0">
                        <a:solidFill>
                          <a:sysClr val="windowText" lastClr="000000"/>
                        </a:solidFill>
                      </a:rPr>
                      <a:pPr algn="l"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endParaRPr lang="es-D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l"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67289759511767"/>
                      <c:h val="0.110427982785918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D0E8-4378-AFB5-9B5157A18E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11'!$F$13:$F$16</c:f>
              <c:strCache>
                <c:ptCount val="4"/>
                <c:pt idx="0">
                  <c:v>Impuestos</c:v>
                </c:pt>
                <c:pt idx="1">
                  <c:v>Ventas de bienes y servicios</c:v>
                </c:pt>
                <c:pt idx="2">
                  <c:v>Otros ingresos corrientes</c:v>
                </c:pt>
                <c:pt idx="3">
                  <c:v>Otras categorías</c:v>
                </c:pt>
              </c:strCache>
            </c:strRef>
          </c:cat>
          <c:val>
            <c:numRef>
              <c:f>'Gráfico 11'!$G$13:$G$16</c:f>
              <c:numCache>
                <c:formatCode>0.0%</c:formatCode>
                <c:ptCount val="4"/>
                <c:pt idx="0">
                  <c:v>0.94499999999999995</c:v>
                </c:pt>
                <c:pt idx="1">
                  <c:v>3.4000000000000002E-2</c:v>
                </c:pt>
                <c:pt idx="2">
                  <c:v>0.01</c:v>
                </c:pt>
                <c:pt idx="3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E8-4378-AFB5-9B5157A18E2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softEdge rad="0"/>
    </a:effectLst>
  </c:spPr>
  <c:txPr>
    <a:bodyPr/>
    <a:lstStyle/>
    <a:p>
      <a:pPr>
        <a:defRPr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4">
                      <a:shade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hade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shade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0C8-4498-9EC8-CC795610AC3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0C8-4498-9EC8-CC795610AC3F}"/>
              </c:ext>
            </c:extLst>
          </c:dPt>
          <c:dPt>
            <c:idx val="2"/>
            <c:bubble3D val="0"/>
            <c:spPr>
              <a:solidFill>
                <a:srgbClr val="27457B"/>
              </a:solidFill>
              <a:ln>
                <a:solidFill>
                  <a:srgbClr val="27457B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0C8-4498-9EC8-CC795610AC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12'!$E$11:$E$13</c:f>
              <c:strCache>
                <c:ptCount val="3"/>
                <c:pt idx="0">
                  <c:v>Venta (disposición) de activos no financieros (a valores brutos)</c:v>
                </c:pt>
                <c:pt idx="1">
                  <c:v>Transferencias de capital recibidas</c:v>
                </c:pt>
                <c:pt idx="2">
                  <c:v>Recuperación de inversiones financieras realizadas con fines de política</c:v>
                </c:pt>
              </c:strCache>
            </c:strRef>
          </c:cat>
          <c:val>
            <c:numRef>
              <c:f>'Gráfico 12'!$F$11:$F$13</c:f>
              <c:numCache>
                <c:formatCode>0.0%</c:formatCode>
                <c:ptCount val="3"/>
                <c:pt idx="0">
                  <c:v>0.13200000000000001</c:v>
                </c:pt>
                <c:pt idx="1">
                  <c:v>0.26256072137055991</c:v>
                </c:pt>
                <c:pt idx="2">
                  <c:v>0.60539271576780884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C8-4498-9EC8-CC795610AC3F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4">
                      <a:shade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hade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shade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F0C8-4498-9EC8-CC795610AC3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F0C8-4498-9EC8-CC795610AC3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tint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tint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tint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F0C8-4498-9EC8-CC795610AC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12'!$E$11:$E$13</c:f>
              <c:strCache>
                <c:ptCount val="3"/>
                <c:pt idx="0">
                  <c:v>Venta (disposición) de activos no financieros (a valores brutos)</c:v>
                </c:pt>
                <c:pt idx="1">
                  <c:v>Transferencias de capital recibidas</c:v>
                </c:pt>
                <c:pt idx="2">
                  <c:v>Recuperación de inversiones financieras realizadas con fines de política</c:v>
                </c:pt>
              </c:strCache>
            </c:strRef>
          </c:cat>
          <c:val>
            <c:numRef>
              <c:f>'Gráfico 12'!$F$11:$F$13</c:f>
              <c:numCache>
                <c:formatCode>0.0%</c:formatCode>
                <c:ptCount val="3"/>
                <c:pt idx="0">
                  <c:v>0.13200000000000001</c:v>
                </c:pt>
                <c:pt idx="1">
                  <c:v>0.26256072137055991</c:v>
                </c:pt>
                <c:pt idx="2">
                  <c:v>0.60539271576780884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0C8-4498-9EC8-CC795610AC3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13'!$C$11</c:f>
              <c:strCache>
                <c:ptCount val="1"/>
                <c:pt idx="0">
                  <c:v>Recaudado 2024</c:v>
                </c:pt>
              </c:strCache>
            </c:strRef>
          </c:tx>
          <c:spPr>
            <a:solidFill>
              <a:srgbClr val="012869"/>
            </a:solidFill>
            <a:ln>
              <a:noFill/>
            </a:ln>
            <a:effectLst>
              <a:outerShdw blurRad="50800" dist="25400" dir="2700000" algn="tl" rotWithShape="0">
                <a:prstClr val="black">
                  <a:alpha val="40000"/>
                </a:prstClr>
              </a:outerShdw>
              <a:softEdge rad="1270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13'!$B$12:$B$14</c:f>
              <c:strCache>
                <c:ptCount val="3"/>
                <c:pt idx="0">
                  <c:v>DGII</c:v>
                </c:pt>
                <c:pt idx="1">
                  <c:v>DGA</c:v>
                </c:pt>
                <c:pt idx="2">
                  <c:v>TN</c:v>
                </c:pt>
              </c:strCache>
            </c:strRef>
          </c:cat>
          <c:val>
            <c:numRef>
              <c:f>'Gráfico 13'!$C$12:$C$14</c:f>
              <c:numCache>
                <c:formatCode>#,##0.0,,</c:formatCode>
                <c:ptCount val="3"/>
                <c:pt idx="0">
                  <c:v>431984176473.69</c:v>
                </c:pt>
                <c:pt idx="1">
                  <c:v>115685640304.50999</c:v>
                </c:pt>
                <c:pt idx="2">
                  <c:v>28660302296.860001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4-47E5-B0AC-849480F44A8E}"/>
            </c:ext>
          </c:extLst>
        </c:ser>
        <c:ser>
          <c:idx val="1"/>
          <c:order val="1"/>
          <c:tx>
            <c:strRef>
              <c:f>'Gráfico 13'!$D$11</c:f>
              <c:strCache>
                <c:ptCount val="1"/>
                <c:pt idx="0">
                  <c:v>Estimado 2025</c:v>
                </c:pt>
              </c:strCache>
            </c:strRef>
          </c:tx>
          <c:spPr>
            <a:solidFill>
              <a:srgbClr val="0061C4"/>
            </a:solidFill>
            <a:ln>
              <a:noFill/>
            </a:ln>
            <a:effectLst>
              <a:outerShdw blurRad="50800" dist="25400" dir="2700000" algn="tl" rotWithShape="0">
                <a:prstClr val="black">
                  <a:alpha val="40000"/>
                </a:prstClr>
              </a:outerShdw>
              <a:softEdge rad="1270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13'!$B$12:$B$14</c:f>
              <c:strCache>
                <c:ptCount val="3"/>
                <c:pt idx="0">
                  <c:v>DGII</c:v>
                </c:pt>
                <c:pt idx="1">
                  <c:v>DGA</c:v>
                </c:pt>
                <c:pt idx="2">
                  <c:v>TN</c:v>
                </c:pt>
              </c:strCache>
            </c:strRef>
          </c:cat>
          <c:val>
            <c:numRef>
              <c:f>'Gráfico 13'!$D$12:$D$14</c:f>
              <c:numCache>
                <c:formatCode>#,##0.0,,</c:formatCode>
                <c:ptCount val="3"/>
                <c:pt idx="0">
                  <c:v>467232663340.08063</c:v>
                </c:pt>
                <c:pt idx="1">
                  <c:v>127063708922.39305</c:v>
                </c:pt>
                <c:pt idx="2">
                  <c:v>27401043587.117439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4-47E5-B0AC-849480F44A8E}"/>
            </c:ext>
          </c:extLst>
        </c:ser>
        <c:ser>
          <c:idx val="2"/>
          <c:order val="2"/>
          <c:tx>
            <c:strRef>
              <c:f>'Gráfico 13'!$E$11</c:f>
              <c:strCache>
                <c:ptCount val="1"/>
                <c:pt idx="0">
                  <c:v>Recaudado 2025</c:v>
                </c:pt>
              </c:strCache>
            </c:strRef>
          </c:tx>
          <c:spPr>
            <a:solidFill>
              <a:srgbClr val="6DABE8"/>
            </a:solidFill>
            <a:ln>
              <a:noFill/>
            </a:ln>
            <a:effectLst>
              <a:outerShdw blurRad="50800" dist="25400" dir="2700000" algn="tl" rotWithShape="0">
                <a:prstClr val="black">
                  <a:alpha val="40000"/>
                </a:prstClr>
              </a:outerShdw>
              <a:softEdge rad="1270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13'!$B$12:$B$14</c:f>
              <c:strCache>
                <c:ptCount val="3"/>
                <c:pt idx="0">
                  <c:v>DGII</c:v>
                </c:pt>
                <c:pt idx="1">
                  <c:v>DGA</c:v>
                </c:pt>
                <c:pt idx="2">
                  <c:v>TN</c:v>
                </c:pt>
              </c:strCache>
            </c:strRef>
          </c:cat>
          <c:val>
            <c:numRef>
              <c:f>'Gráfico 13'!$E$12:$E$14</c:f>
              <c:numCache>
                <c:formatCode>#,##0.0,,</c:formatCode>
                <c:ptCount val="3"/>
                <c:pt idx="0">
                  <c:v>471312983485.23016</c:v>
                </c:pt>
                <c:pt idx="1">
                  <c:v>125490572950.79999</c:v>
                </c:pt>
                <c:pt idx="2">
                  <c:v>6623292895.7000017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A4-47E5-B0AC-849480F44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-90"/>
        <c:axId val="9775983"/>
        <c:axId val="9773583"/>
      </c:barChart>
      <c:catAx>
        <c:axId val="9775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900" b="1" i="0" u="none" strike="noStrike" kern="1200" cap="all" spc="120" normalizeH="0" baseline="0">
                <a:solidFill>
                  <a:schemeClr val="dk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9773583"/>
        <c:crosses val="autoZero"/>
        <c:auto val="1"/>
        <c:lblAlgn val="ctr"/>
        <c:lblOffset val="100"/>
        <c:noMultiLvlLbl val="0"/>
      </c:catAx>
      <c:valAx>
        <c:axId val="9773583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9775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>
            <a:defRPr sz="1000" b="1" i="0" u="none" strike="noStrike" kern="1200" baseline="0">
              <a:solidFill>
                <a:schemeClr val="dk1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 anchor="t" anchorCtr="0"/>
    <a:lstStyle/>
    <a:p>
      <a:pPr>
        <a:defRPr>
          <a:solidFill>
            <a:schemeClr val="dk1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14'!$C$41</c:f>
              <c:strCache>
                <c:ptCount val="1"/>
                <c:pt idx="0">
                  <c:v>Gastos corrientes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14'!$D$40:$E$40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'Gráfico 14'!$D$41:$E$41</c:f>
              <c:numCache>
                <c:formatCode>#,##0.0,,</c:formatCode>
                <c:ptCount val="2"/>
                <c:pt idx="0">
                  <c:v>597368905317.38025</c:v>
                </c:pt>
                <c:pt idx="1">
                  <c:v>635296109965.03674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7-4376-828B-4510A04BD6FA}"/>
            </c:ext>
          </c:extLst>
        </c:ser>
        <c:ser>
          <c:idx val="1"/>
          <c:order val="1"/>
          <c:tx>
            <c:strRef>
              <c:f>'Gráfico 14'!$C$42</c:f>
              <c:strCache>
                <c:ptCount val="1"/>
                <c:pt idx="0">
                  <c:v>Gastos de capital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14'!$D$40:$E$40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'Gráfico 14'!$D$42:$E$42</c:f>
              <c:numCache>
                <c:formatCode>#,##0.0,,</c:formatCode>
                <c:ptCount val="2"/>
                <c:pt idx="0">
                  <c:v>76652478392.369995</c:v>
                </c:pt>
                <c:pt idx="1">
                  <c:v>63061143479.800026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87-4376-828B-4510A04BD6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7368320"/>
        <c:axId val="17360160"/>
      </c:barChart>
      <c:lineChart>
        <c:grouping val="standard"/>
        <c:varyColors val="0"/>
        <c:ser>
          <c:idx val="2"/>
          <c:order val="2"/>
          <c:tx>
            <c:strRef>
              <c:f>'Gráfico 14'!$C$43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7940153096729303E-2"/>
                  <c:y val="-4.16088765603329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87-4376-828B-4510A04BD6FA}"/>
                </c:ext>
              </c:extLst>
            </c:dLbl>
            <c:dLbl>
              <c:idx val="1"/>
              <c:layout>
                <c:manualLayout>
                  <c:x val="-7.7940153096729303E-2"/>
                  <c:y val="-4.6232085067036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87-4376-828B-4510A04BD6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14'!$D$40:$E$40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'Gráfico 14'!$D$43:$E$43</c:f>
              <c:numCache>
                <c:formatCode>#,##0.0,,</c:formatCode>
                <c:ptCount val="2"/>
                <c:pt idx="0">
                  <c:v>674021383709.75024</c:v>
                </c:pt>
                <c:pt idx="1">
                  <c:v>698357253444.83679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87-4376-828B-4510A04BD6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368320"/>
        <c:axId val="17360160"/>
      </c:lineChart>
      <c:catAx>
        <c:axId val="1736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7360160"/>
        <c:crosses val="autoZero"/>
        <c:auto val="1"/>
        <c:lblAlgn val="ctr"/>
        <c:lblOffset val="100"/>
        <c:noMultiLvlLbl val="0"/>
      </c:catAx>
      <c:valAx>
        <c:axId val="17360160"/>
        <c:scaling>
          <c:orientation val="minMax"/>
          <c:min val="0"/>
        </c:scaling>
        <c:delete val="1"/>
        <c:axPos val="l"/>
        <c:numFmt formatCode="#,##0.0,," sourceLinked="1"/>
        <c:majorTickMark val="none"/>
        <c:minorTickMark val="none"/>
        <c:tickLblPos val="nextTo"/>
        <c:crossAx val="1736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3149606299213E-2"/>
          <c:y val="0.13737037037037036"/>
          <c:w val="0.91112405949256348"/>
          <c:h val="0.55978432275819712"/>
        </c:manualLayout>
      </c:layout>
      <c:lineChart>
        <c:grouping val="standard"/>
        <c:varyColors val="0"/>
        <c:ser>
          <c:idx val="0"/>
          <c:order val="0"/>
          <c:tx>
            <c:strRef>
              <c:f>'Gráfico 2'!$C$77</c:f>
              <c:strCache>
                <c:ptCount val="1"/>
                <c:pt idx="0">
                  <c:v>a 3 meses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5.6862725692072794E-3"/>
                  <c:y val="-1.71058178654596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6E-4D7C-BA66-2ACA3C6881D3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6E-4D7C-BA66-2ACA3C6881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'Gráfico 2'!$A$78:$B$97</c15:sqref>
                  </c15:fullRef>
                </c:ext>
              </c:extLst>
              <c:f>'Gráfico 2'!$A$78:$B$87</c:f>
              <c:multiLvlStrCache>
                <c:ptCount val="10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enero</c:v>
                  </c:pt>
                  <c:pt idx="6">
                    <c:v>febrero</c:v>
                  </c:pt>
                  <c:pt idx="7">
                    <c:v>marzo</c:v>
                  </c:pt>
                  <c:pt idx="8">
                    <c:v>abril</c:v>
                  </c:pt>
                  <c:pt idx="9">
                    <c:v>mayo</c:v>
                  </c:pt>
                </c:lvl>
                <c:lvl>
                  <c:pt idx="0">
                    <c:v>2024</c:v>
                  </c:pt>
                  <c:pt idx="5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2'!$C$78:$C$97</c15:sqref>
                  </c15:fullRef>
                </c:ext>
              </c:extLst>
              <c:f>'Gráfico 2'!$C$78:$C$87</c:f>
              <c:numCache>
                <c:formatCode>General</c:formatCode>
                <c:ptCount val="10"/>
                <c:pt idx="0">
                  <c:v>5.22</c:v>
                </c:pt>
                <c:pt idx="1">
                  <c:v>5.24</c:v>
                </c:pt>
                <c:pt idx="2">
                  <c:v>5.24</c:v>
                </c:pt>
                <c:pt idx="3">
                  <c:v>5.24</c:v>
                </c:pt>
                <c:pt idx="4">
                  <c:v>5.25</c:v>
                </c:pt>
                <c:pt idx="5">
                  <c:v>4.21</c:v>
                </c:pt>
                <c:pt idx="6">
                  <c:v>4.22</c:v>
                </c:pt>
                <c:pt idx="7">
                  <c:v>4.2</c:v>
                </c:pt>
                <c:pt idx="8">
                  <c:v>4.21</c:v>
                </c:pt>
                <c:pt idx="9">
                  <c:v>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E-4D7C-BA66-2ACA3C6881D3}"/>
            </c:ext>
          </c:extLst>
        </c:ser>
        <c:ser>
          <c:idx val="1"/>
          <c:order val="1"/>
          <c:tx>
            <c:strRef>
              <c:f>'Gráfico 2'!$D$77</c:f>
              <c:strCache>
                <c:ptCount val="1"/>
                <c:pt idx="0">
                  <c:v>a más de 10 años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6E-4D7C-BA66-2ACA3C6881D3}"/>
                </c:ext>
              </c:extLst>
            </c:dLbl>
            <c:dLbl>
              <c:idx val="4"/>
              <c:layout>
                <c:manualLayout>
                  <c:x val="-2.3069271091178612E-2"/>
                  <c:y val="-4.45222494056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6E-4D7C-BA66-2ACA3C6881D3}"/>
                </c:ext>
              </c:extLst>
            </c:dLbl>
            <c:dLbl>
              <c:idx val="9"/>
              <c:layout>
                <c:manualLayout>
                  <c:x val="-1.674811371829182E-3"/>
                  <c:y val="2.4773475203856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6E-4D7C-BA66-2ACA3C6881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'Gráfico 2'!$A$78:$B$97</c15:sqref>
                  </c15:fullRef>
                </c:ext>
              </c:extLst>
              <c:f>'Gráfico 2'!$A$78:$B$87</c:f>
              <c:multiLvlStrCache>
                <c:ptCount val="10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enero</c:v>
                  </c:pt>
                  <c:pt idx="6">
                    <c:v>febrero</c:v>
                  </c:pt>
                  <c:pt idx="7">
                    <c:v>marzo</c:v>
                  </c:pt>
                  <c:pt idx="8">
                    <c:v>abril</c:v>
                  </c:pt>
                  <c:pt idx="9">
                    <c:v>mayo</c:v>
                  </c:pt>
                </c:lvl>
                <c:lvl>
                  <c:pt idx="0">
                    <c:v>2024</c:v>
                  </c:pt>
                  <c:pt idx="5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2'!$D$78:$D$97</c15:sqref>
                  </c15:fullRef>
                </c:ext>
              </c:extLst>
              <c:f>'Gráfico 2'!$D$78:$D$87</c:f>
              <c:numCache>
                <c:formatCode>General</c:formatCode>
                <c:ptCount val="10"/>
                <c:pt idx="0">
                  <c:v>2.06</c:v>
                </c:pt>
                <c:pt idx="1">
                  <c:v>2.14</c:v>
                </c:pt>
                <c:pt idx="2">
                  <c:v>2.11</c:v>
                </c:pt>
                <c:pt idx="3">
                  <c:v>2.34</c:v>
                </c:pt>
                <c:pt idx="4">
                  <c:v>2.2999999999999998</c:v>
                </c:pt>
                <c:pt idx="5">
                  <c:v>2.4900000000000002</c:v>
                </c:pt>
                <c:pt idx="6">
                  <c:v>2.2999999999999998</c:v>
                </c:pt>
                <c:pt idx="7">
                  <c:v>2.29</c:v>
                </c:pt>
                <c:pt idx="8">
                  <c:v>2.4700000000000002</c:v>
                </c:pt>
                <c:pt idx="9">
                  <c:v>2.57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'Gráfico 2'!$D$97</c15:sqref>
                  <c15:dLbl>
                    <c:idx val="9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6D24-45C9-935D-976A2EF2AA7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6E-4D7C-BA66-2ACA3C688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422287"/>
        <c:axId val="1351424367"/>
      </c:lineChart>
      <c:catAx>
        <c:axId val="1351422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51424367"/>
        <c:crosses val="autoZero"/>
        <c:auto val="1"/>
        <c:lblAlgn val="ctr"/>
        <c:lblOffset val="100"/>
        <c:noMultiLvlLbl val="0"/>
      </c:catAx>
      <c:valAx>
        <c:axId val="135142436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51422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89599300087489"/>
          <c:y val="1.0184310294546512E-2"/>
          <c:w val="0.42712090988626422"/>
          <c:h val="6.2243511227763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828820019459016E-2"/>
          <c:y val="0.14499178510579738"/>
          <c:w val="0.95121276612091554"/>
          <c:h val="0.75553960794776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3'!$H$20</c:f>
              <c:strCache>
                <c:ptCount val="1"/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3'!$G$21:$G$23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'Gráfico 3'!$H$21:$H$23</c:f>
              <c:numCache>
                <c:formatCode>0.0</c:formatCode>
                <c:ptCount val="3"/>
                <c:pt idx="0">
                  <c:v>0.9</c:v>
                </c:pt>
                <c:pt idx="1">
                  <c:v>0.8</c:v>
                </c:pt>
                <c:pt idx="2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A-497A-A980-1868D703C9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94340655"/>
        <c:axId val="594316175"/>
      </c:barChart>
      <c:catAx>
        <c:axId val="594340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594316175"/>
        <c:crosses val="autoZero"/>
        <c:auto val="1"/>
        <c:lblAlgn val="ctr"/>
        <c:lblOffset val="100"/>
        <c:noMultiLvlLbl val="0"/>
      </c:catAx>
      <c:valAx>
        <c:axId val="59431617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594340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828820019459016E-2"/>
          <c:y val="0.14499178510579738"/>
          <c:w val="0.95121276612091554"/>
          <c:h val="0.75553960794776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4'!$G$22</c:f>
              <c:strCache>
                <c:ptCount val="1"/>
                <c:pt idx="0">
                  <c:v>Proyecciones 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4'!$F$23:$F$25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'Gráfico 4'!$G$23:$G$25</c:f>
              <c:numCache>
                <c:formatCode>0.0</c:formatCode>
                <c:ptCount val="3"/>
                <c:pt idx="0">
                  <c:v>5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D-41F6-889B-F2C29E3CC4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94340655"/>
        <c:axId val="594316175"/>
      </c:barChart>
      <c:catAx>
        <c:axId val="594340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594316175"/>
        <c:crosses val="autoZero"/>
        <c:auto val="1"/>
        <c:lblAlgn val="ctr"/>
        <c:lblOffset val="100"/>
        <c:noMultiLvlLbl val="0"/>
      </c:catAx>
      <c:valAx>
        <c:axId val="59431617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594340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5'!$F$24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5'!$E$25</c:f>
              <c:strCache>
                <c:ptCount val="1"/>
                <c:pt idx="0">
                  <c:v>América Latina y el Caribe</c:v>
                </c:pt>
              </c:strCache>
            </c:strRef>
          </c:cat>
          <c:val>
            <c:numRef>
              <c:f>'Gráfico 5'!$F$25</c:f>
              <c:numCache>
                <c:formatCode>0.0</c:formatCode>
                <c:ptCount val="1"/>
                <c:pt idx="0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F-450E-B66F-E768B0A5A6F2}"/>
            </c:ext>
          </c:extLst>
        </c:ser>
        <c:ser>
          <c:idx val="1"/>
          <c:order val="1"/>
          <c:tx>
            <c:strRef>
              <c:f>'Gráfico 5'!$G$24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5'!$E$25</c:f>
              <c:strCache>
                <c:ptCount val="1"/>
                <c:pt idx="0">
                  <c:v>América Latina y el Caribe</c:v>
                </c:pt>
              </c:strCache>
            </c:strRef>
          </c:cat>
          <c:val>
            <c:numRef>
              <c:f>'Gráfico 5'!$G$25</c:f>
              <c:numCache>
                <c:formatCode>0.0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F-450E-B66F-E768B0A5A6F2}"/>
            </c:ext>
          </c:extLst>
        </c:ser>
        <c:ser>
          <c:idx val="2"/>
          <c:order val="2"/>
          <c:tx>
            <c:strRef>
              <c:f>'Gráfico 5'!$H$24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5'!$E$25</c:f>
              <c:strCache>
                <c:ptCount val="1"/>
                <c:pt idx="0">
                  <c:v>América Latina y el Caribe</c:v>
                </c:pt>
              </c:strCache>
            </c:strRef>
          </c:cat>
          <c:val>
            <c:numRef>
              <c:f>'Gráfico 5'!$H$25</c:f>
              <c:numCache>
                <c:formatCode>0.0</c:formatCode>
                <c:ptCount val="1"/>
                <c:pt idx="0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DF-450E-B66F-E768B0A5A6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-25"/>
        <c:axId val="594340655"/>
        <c:axId val="594316175"/>
      </c:barChart>
      <c:catAx>
        <c:axId val="594340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594316175"/>
        <c:crosses val="autoZero"/>
        <c:auto val="1"/>
        <c:lblAlgn val="ctr"/>
        <c:lblOffset val="100"/>
        <c:noMultiLvlLbl val="0"/>
      </c:catAx>
      <c:valAx>
        <c:axId val="59431617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594340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>
          <a:solidFill>
            <a:schemeClr val="tx1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215C9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15C98"/>
              </a:solidFill>
              <a:ln w="9525">
                <a:solidFill>
                  <a:srgbClr val="215C98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380866004314914E-2"/>
                  <c:y val="-4.17862149545376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34-4714-9211-E734EA95C15E}"/>
                </c:ext>
              </c:extLst>
            </c:dLbl>
            <c:dLbl>
              <c:idx val="1"/>
              <c:layout>
                <c:manualLayout>
                  <c:x val="-3.372057550397823E-2"/>
                  <c:y val="-9.7222167008250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34-4714-9211-E734EA95C15E}"/>
                </c:ext>
              </c:extLst>
            </c:dLbl>
            <c:dLbl>
              <c:idx val="2"/>
              <c:layout>
                <c:manualLayout>
                  <c:x val="-7.5387356685126444E-2"/>
                  <c:y val="-1.388898425847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34-4714-9211-E734EA95C15E}"/>
                </c:ext>
              </c:extLst>
            </c:dLbl>
            <c:dLbl>
              <c:idx val="3"/>
              <c:layout>
                <c:manualLayout>
                  <c:x val="-4.625699912510936E-2"/>
                  <c:y val="-4.1666666666666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34-4714-9211-E734EA95C15E}"/>
                </c:ext>
              </c:extLst>
            </c:dLbl>
            <c:dLbl>
              <c:idx val="4"/>
              <c:layout>
                <c:manualLayout>
                  <c:x val="-3.8825356254551947E-2"/>
                  <c:y val="4.6296132327531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34-4714-9211-E734EA95C15E}"/>
                </c:ext>
              </c:extLst>
            </c:dLbl>
            <c:dLbl>
              <c:idx val="5"/>
              <c:layout>
                <c:manualLayout>
                  <c:x val="-4.0177909698460468E-2"/>
                  <c:y val="-4.6296132327531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34-4714-9211-E734EA95C15E}"/>
                </c:ext>
              </c:extLst>
            </c:dLbl>
            <c:dLbl>
              <c:idx val="6"/>
              <c:layout>
                <c:manualLayout>
                  <c:x val="-2.9121673926884795E-2"/>
                  <c:y val="4.5897868929419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34-4714-9211-E734EA95C1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6'!$E$14:$E$20</c:f>
              <c:strCache>
                <c:ptCount val="7"/>
                <c:pt idx="0">
                  <c:v>T1-2019</c:v>
                </c:pt>
                <c:pt idx="1">
                  <c:v>T1-2020</c:v>
                </c:pt>
                <c:pt idx="2">
                  <c:v>T1-2021</c:v>
                </c:pt>
                <c:pt idx="3">
                  <c:v>T1-2022</c:v>
                </c:pt>
                <c:pt idx="4">
                  <c:v>T1-2023</c:v>
                </c:pt>
                <c:pt idx="5">
                  <c:v>T1-2024</c:v>
                </c:pt>
                <c:pt idx="6">
                  <c:v>T1-2025*</c:v>
                </c:pt>
              </c:strCache>
            </c:strRef>
          </c:cat>
          <c:val>
            <c:numRef>
              <c:f>'Gráfico 6'!$F$14:$F$20</c:f>
              <c:numCache>
                <c:formatCode>0.0%</c:formatCode>
                <c:ptCount val="7"/>
                <c:pt idx="0">
                  <c:v>5.7000000000000002E-2</c:v>
                </c:pt>
                <c:pt idx="1">
                  <c:v>0</c:v>
                </c:pt>
                <c:pt idx="2">
                  <c:v>3.1E-2</c:v>
                </c:pt>
                <c:pt idx="3">
                  <c:v>6.0999999999999999E-2</c:v>
                </c:pt>
                <c:pt idx="4">
                  <c:v>1.0999999999999999E-2</c:v>
                </c:pt>
                <c:pt idx="5">
                  <c:v>4.1000000000000002E-2</c:v>
                </c:pt>
                <c:pt idx="6">
                  <c:v>2.7000000000000003E-2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934-4714-9211-E734EA95C15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498832"/>
        <c:axId val="17495472"/>
      </c:lineChart>
      <c:catAx>
        <c:axId val="1749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7495472"/>
        <c:crosses val="autoZero"/>
        <c:auto val="1"/>
        <c:lblAlgn val="ctr"/>
        <c:lblOffset val="100"/>
        <c:noMultiLvlLbl val="0"/>
      </c:catAx>
      <c:valAx>
        <c:axId val="1749547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749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215C9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215C98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9166666666666663E-2"/>
                  <c:y val="4.6979075532225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02-4688-A666-043CF13C7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7'!$E$11:$E$15</c:f>
              <c:strCache>
                <c:ptCount val="5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</c:strCache>
            </c:strRef>
          </c:cat>
          <c:val>
            <c:numRef>
              <c:f>'Gráfico 7'!$F$11:$F$15</c:f>
              <c:numCache>
                <c:formatCode>_(* #,##0.0_);_(* \(#,##0.0\);_(* "-"??_);_(@_)</c:formatCode>
                <c:ptCount val="5"/>
                <c:pt idx="0">
                  <c:v>12613.3694</c:v>
                </c:pt>
                <c:pt idx="1">
                  <c:v>14904.555200000001</c:v>
                </c:pt>
                <c:pt idx="2">
                  <c:v>14751.1294</c:v>
                </c:pt>
                <c:pt idx="3">
                  <c:v>15058.2163</c:v>
                </c:pt>
                <c:pt idx="4">
                  <c:v>14643.596873707722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2-4688-A666-043CF13C770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50377168"/>
        <c:axId val="1050379088"/>
      </c:lineChart>
      <c:catAx>
        <c:axId val="105037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050379088"/>
        <c:crosses val="autoZero"/>
        <c:auto val="1"/>
        <c:lblAlgn val="ctr"/>
        <c:lblOffset val="100"/>
        <c:noMultiLvlLbl val="0"/>
      </c:catAx>
      <c:valAx>
        <c:axId val="1050379088"/>
        <c:scaling>
          <c:orientation val="minMax"/>
        </c:scaling>
        <c:delete val="1"/>
        <c:axPos val="l"/>
        <c:numFmt formatCode="_(* #,##0.0_);_(* \(#,##0.0\);_(* &quot;-&quot;??_);_(@_)" sourceLinked="1"/>
        <c:majorTickMark val="none"/>
        <c:minorTickMark val="none"/>
        <c:tickLblPos val="nextTo"/>
        <c:crossAx val="1050377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'Gráfico 8'!$F$40</c:f>
              <c:strCache>
                <c:ptCount val="1"/>
                <c:pt idx="0">
                  <c:v>Depósito</c:v>
                </c:pt>
              </c:strCache>
            </c:strRef>
          </c:tx>
          <c:spPr>
            <a:ln w="28575" cap="rnd">
              <a:solidFill>
                <a:srgbClr val="215C98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2.0207706594815182E-2"/>
                  <c:y val="-2.77251418421913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878227430873467E-2"/>
                      <c:h val="8.80280903055538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34E-4C95-AA35-BA14AC2C4A07}"/>
                </c:ext>
              </c:extLst>
            </c:dLbl>
            <c:dLbl>
              <c:idx val="5"/>
              <c:layout>
                <c:manualLayout>
                  <c:x val="-1.688544745860256E-2"/>
                  <c:y val="-3.9359994254122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4E-4C95-AA35-BA14AC2C4A07}"/>
                </c:ext>
              </c:extLst>
            </c:dLbl>
            <c:dLbl>
              <c:idx val="11"/>
              <c:layout>
                <c:manualLayout>
                  <c:x val="-2.4637385443098701E-2"/>
                  <c:y val="-2.53983912275693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4E-4C95-AA35-BA14AC2C4A07}"/>
                </c:ext>
              </c:extLst>
            </c:dLbl>
            <c:dLbl>
              <c:idx val="17"/>
              <c:layout>
                <c:manualLayout>
                  <c:x val="-2.3529965731027808E-2"/>
                  <c:y val="-2.53983912275693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4E-4C95-AA35-BA14AC2C4A07}"/>
                </c:ext>
              </c:extLst>
            </c:dLbl>
            <c:dLbl>
              <c:idx val="23"/>
              <c:layout>
                <c:manualLayout>
                  <c:x val="-2.3529965731027849E-2"/>
                  <c:y val="-3.00522589030870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4E-4C95-AA35-BA14AC2C4A07}"/>
                </c:ext>
              </c:extLst>
            </c:dLbl>
            <c:dLbl>
              <c:idx val="2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4E-4C95-AA35-BA14AC2C4A07}"/>
                </c:ext>
              </c:extLst>
            </c:dLbl>
            <c:dLbl>
              <c:idx val="3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4E-4C95-AA35-BA14AC2C4A07}"/>
                </c:ext>
              </c:extLst>
            </c:dLbl>
            <c:dLbl>
              <c:idx val="4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4E-4C95-AA35-BA14AC2C4A07}"/>
                </c:ext>
              </c:extLst>
            </c:dLbl>
            <c:dLbl>
              <c:idx val="4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4E-4C95-AA35-BA14AC2C4A07}"/>
                </c:ext>
              </c:extLst>
            </c:dLbl>
            <c:dLbl>
              <c:idx val="5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4E-4C95-AA35-BA14AC2C4A07}"/>
                </c:ext>
              </c:extLst>
            </c:dLbl>
            <c:dLbl>
              <c:idx val="6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4E-4C95-AA35-BA14AC2C4A07}"/>
                </c:ext>
              </c:extLst>
            </c:dLbl>
            <c:dLbl>
              <c:idx val="6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4E-4C95-AA35-BA14AC2C4A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8'!$D$41:$E$106</c:f>
              <c:multiLvlStrCache>
                <c:ptCount val="6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  <c:pt idx="60">
                    <c:v>2025</c:v>
                  </c:pt>
                </c:lvl>
              </c:multiLvlStrCache>
            </c:multiLvlStrRef>
          </c:cat>
          <c:val>
            <c:numRef>
              <c:f>'Gráfico 8'!$F$41:$F$106</c:f>
              <c:numCache>
                <c:formatCode>0.00%</c:formatCode>
                <c:ptCount val="66"/>
                <c:pt idx="0">
                  <c:v>0.03</c:v>
                </c:pt>
                <c:pt idx="1">
                  <c:v>0.03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  <c:pt idx="20">
                  <c:v>2.5000000000000001E-2</c:v>
                </c:pt>
                <c:pt idx="21">
                  <c:v>2.5000000000000001E-2</c:v>
                </c:pt>
                <c:pt idx="22">
                  <c:v>2.5000000000000001E-2</c:v>
                </c:pt>
                <c:pt idx="23">
                  <c:v>0.03</c:v>
                </c:pt>
                <c:pt idx="24">
                  <c:v>0.04</c:v>
                </c:pt>
                <c:pt idx="25">
                  <c:v>4.4999999999999998E-2</c:v>
                </c:pt>
                <c:pt idx="26">
                  <c:v>4.4999999999999998E-2</c:v>
                </c:pt>
                <c:pt idx="27">
                  <c:v>0.05</c:v>
                </c:pt>
                <c:pt idx="28">
                  <c:v>0.05</c:v>
                </c:pt>
                <c:pt idx="29">
                  <c:v>0.06</c:v>
                </c:pt>
                <c:pt idx="30">
                  <c:v>6.7500000000000004E-2</c:v>
                </c:pt>
                <c:pt idx="31">
                  <c:v>7.2499999999999995E-2</c:v>
                </c:pt>
                <c:pt idx="32">
                  <c:v>7.4999999999999997E-2</c:v>
                </c:pt>
                <c:pt idx="33">
                  <c:v>7.7499999999999999E-2</c:v>
                </c:pt>
                <c:pt idx="34">
                  <c:v>0.08</c:v>
                </c:pt>
                <c:pt idx="35">
                  <c:v>0.08</c:v>
                </c:pt>
                <c:pt idx="36">
                  <c:v>0.08</c:v>
                </c:pt>
                <c:pt idx="37">
                  <c:v>0.08</c:v>
                </c:pt>
                <c:pt idx="38">
                  <c:v>0.08</c:v>
                </c:pt>
                <c:pt idx="39">
                  <c:v>0.08</c:v>
                </c:pt>
                <c:pt idx="40">
                  <c:v>0.08</c:v>
                </c:pt>
                <c:pt idx="41">
                  <c:v>7.4999999999999997E-2</c:v>
                </c:pt>
                <c:pt idx="42">
                  <c:v>6.7500000000000004E-2</c:v>
                </c:pt>
                <c:pt idx="43">
                  <c:v>6.7500000000000004E-2</c:v>
                </c:pt>
                <c:pt idx="44">
                  <c:v>6.25E-2</c:v>
                </c:pt>
                <c:pt idx="45">
                  <c:v>6.25E-2</c:v>
                </c:pt>
                <c:pt idx="46">
                  <c:v>0.06</c:v>
                </c:pt>
                <c:pt idx="47">
                  <c:v>5.5E-2</c:v>
                </c:pt>
                <c:pt idx="48">
                  <c:v>5.5E-2</c:v>
                </c:pt>
                <c:pt idx="49">
                  <c:v>5.5E-2</c:v>
                </c:pt>
                <c:pt idx="50">
                  <c:v>5.5E-2</c:v>
                </c:pt>
                <c:pt idx="51">
                  <c:v>5.5E-2</c:v>
                </c:pt>
                <c:pt idx="52">
                  <c:v>5.5E-2</c:v>
                </c:pt>
                <c:pt idx="53">
                  <c:v>5.5E-2</c:v>
                </c:pt>
                <c:pt idx="54">
                  <c:v>5.5E-2</c:v>
                </c:pt>
                <c:pt idx="55">
                  <c:v>5.5E-2</c:v>
                </c:pt>
                <c:pt idx="56">
                  <c:v>5.2499999999999998E-2</c:v>
                </c:pt>
                <c:pt idx="57">
                  <c:v>0.05</c:v>
                </c:pt>
                <c:pt idx="58">
                  <c:v>4.7500000000000001E-2</c:v>
                </c:pt>
                <c:pt idx="59">
                  <c:v>4.4999999999999998E-2</c:v>
                </c:pt>
                <c:pt idx="60">
                  <c:v>4.4999999999999998E-2</c:v>
                </c:pt>
                <c:pt idx="61">
                  <c:v>4.4999999999999998E-2</c:v>
                </c:pt>
                <c:pt idx="62">
                  <c:v>4.4999999999999998E-2</c:v>
                </c:pt>
                <c:pt idx="63">
                  <c:v>4.4999999999999998E-2</c:v>
                </c:pt>
                <c:pt idx="64">
                  <c:v>4.4999999999999998E-2</c:v>
                </c:pt>
                <c:pt idx="65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34E-4C95-AA35-BA14AC2C4A07}"/>
            </c:ext>
          </c:extLst>
        </c:ser>
        <c:ser>
          <c:idx val="1"/>
          <c:order val="1"/>
          <c:tx>
            <c:strRef>
              <c:f>'Gráfico 8'!$G$40</c:f>
              <c:strCache>
                <c:ptCount val="1"/>
                <c:pt idx="0">
                  <c:v>Tasa de Política Monetaria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4E-4C95-AA35-BA14AC2C4A07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34E-4C95-AA35-BA14AC2C4A07}"/>
                </c:ext>
              </c:extLst>
            </c:dLbl>
            <c:dLbl>
              <c:idx val="11"/>
              <c:layout>
                <c:manualLayout>
                  <c:x val="-2.3529965731027828E-2"/>
                  <c:y val="-3.9359994254122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34E-4C95-AA35-BA14AC2C4A07}"/>
                </c:ext>
              </c:extLst>
            </c:dLbl>
            <c:dLbl>
              <c:idx val="17"/>
              <c:layout>
                <c:manualLayout>
                  <c:x val="-2.3529965731027808E-2"/>
                  <c:y val="-4.4013861929640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34E-4C95-AA35-BA14AC2C4A07}"/>
                </c:ext>
              </c:extLst>
            </c:dLbl>
            <c:dLbl>
              <c:idx val="23"/>
              <c:layout>
                <c:manualLayout>
                  <c:x val="-2.3529965731027849E-2"/>
                  <c:y val="-3.4706126578604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34E-4C95-AA35-BA14AC2C4A07}"/>
                </c:ext>
              </c:extLst>
            </c:dLbl>
            <c:dLbl>
              <c:idx val="2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34E-4C95-AA35-BA14AC2C4A07}"/>
                </c:ext>
              </c:extLst>
            </c:dLbl>
            <c:dLbl>
              <c:idx val="3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34E-4C95-AA35-BA14AC2C4A07}"/>
                </c:ext>
              </c:extLst>
            </c:dLbl>
            <c:dLbl>
              <c:idx val="4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34E-4C95-AA35-BA14AC2C4A07}"/>
                </c:ext>
              </c:extLst>
            </c:dLbl>
            <c:dLbl>
              <c:idx val="4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34E-4C95-AA35-BA14AC2C4A07}"/>
                </c:ext>
              </c:extLst>
            </c:dLbl>
            <c:dLbl>
              <c:idx val="5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34E-4C95-AA35-BA14AC2C4A07}"/>
                </c:ext>
              </c:extLst>
            </c:dLbl>
            <c:dLbl>
              <c:idx val="6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34E-4C95-AA35-BA14AC2C4A07}"/>
                </c:ext>
              </c:extLst>
            </c:dLbl>
            <c:dLbl>
              <c:idx val="6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34E-4C95-AA35-BA14AC2C4A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8'!$D$41:$E$106</c:f>
              <c:multiLvlStrCache>
                <c:ptCount val="6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  <c:pt idx="60">
                    <c:v>2025</c:v>
                  </c:pt>
                </c:lvl>
              </c:multiLvlStrCache>
            </c:multiLvlStrRef>
          </c:cat>
          <c:val>
            <c:numRef>
              <c:f>'Gráfico 8'!$G$41:$G$106</c:f>
              <c:numCache>
                <c:formatCode>0.00%</c:formatCode>
                <c:ptCount val="66"/>
                <c:pt idx="0">
                  <c:v>4.4999999999999998E-2</c:v>
                </c:pt>
                <c:pt idx="1">
                  <c:v>4.4999999999999998E-2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3.5000000000000003E-2</c:v>
                </c:pt>
                <c:pt idx="24">
                  <c:v>4.4999999999999998E-2</c:v>
                </c:pt>
                <c:pt idx="25">
                  <c:v>0.05</c:v>
                </c:pt>
                <c:pt idx="26">
                  <c:v>0.05</c:v>
                </c:pt>
                <c:pt idx="27">
                  <c:v>5.5E-2</c:v>
                </c:pt>
                <c:pt idx="28">
                  <c:v>5.5E-2</c:v>
                </c:pt>
                <c:pt idx="29">
                  <c:v>6.5000000000000002E-2</c:v>
                </c:pt>
                <c:pt idx="30">
                  <c:v>7.2499999999999995E-2</c:v>
                </c:pt>
                <c:pt idx="31">
                  <c:v>7.7499999999999999E-2</c:v>
                </c:pt>
                <c:pt idx="32">
                  <c:v>0.08</c:v>
                </c:pt>
                <c:pt idx="33">
                  <c:v>8.2500000000000004E-2</c:v>
                </c:pt>
                <c:pt idx="34">
                  <c:v>8.5000000000000006E-2</c:v>
                </c:pt>
                <c:pt idx="35">
                  <c:v>8.5000000000000006E-2</c:v>
                </c:pt>
                <c:pt idx="36">
                  <c:v>8.5000000000000006E-2</c:v>
                </c:pt>
                <c:pt idx="37">
                  <c:v>8.5000000000000006E-2</c:v>
                </c:pt>
                <c:pt idx="38">
                  <c:v>8.5000000000000006E-2</c:v>
                </c:pt>
                <c:pt idx="39">
                  <c:v>8.5000000000000006E-2</c:v>
                </c:pt>
                <c:pt idx="40">
                  <c:v>8.5000000000000006E-2</c:v>
                </c:pt>
                <c:pt idx="41">
                  <c:v>0.08</c:v>
                </c:pt>
                <c:pt idx="42">
                  <c:v>7.7499999999999999E-2</c:v>
                </c:pt>
                <c:pt idx="43">
                  <c:v>7.7499999999999999E-2</c:v>
                </c:pt>
                <c:pt idx="44">
                  <c:v>7.4999999999999997E-2</c:v>
                </c:pt>
                <c:pt idx="45">
                  <c:v>7.4999999999999997E-2</c:v>
                </c:pt>
                <c:pt idx="46">
                  <c:v>7.2499999999999995E-2</c:v>
                </c:pt>
                <c:pt idx="47">
                  <c:v>7.0000000000000007E-2</c:v>
                </c:pt>
                <c:pt idx="48">
                  <c:v>7.0000000000000007E-2</c:v>
                </c:pt>
                <c:pt idx="49">
                  <c:v>7.0000000000000007E-2</c:v>
                </c:pt>
                <c:pt idx="50">
                  <c:v>7.0000000000000007E-2</c:v>
                </c:pt>
                <c:pt idx="51">
                  <c:v>7.0000000000000007E-2</c:v>
                </c:pt>
                <c:pt idx="52">
                  <c:v>7.0000000000000007E-2</c:v>
                </c:pt>
                <c:pt idx="53">
                  <c:v>7.0000000000000007E-2</c:v>
                </c:pt>
                <c:pt idx="54">
                  <c:v>7.0000000000000007E-2</c:v>
                </c:pt>
                <c:pt idx="55">
                  <c:v>7.0000000000000007E-2</c:v>
                </c:pt>
                <c:pt idx="56">
                  <c:v>6.7500000000000004E-2</c:v>
                </c:pt>
                <c:pt idx="57">
                  <c:v>6.5000000000000002E-2</c:v>
                </c:pt>
                <c:pt idx="58">
                  <c:v>6.25E-2</c:v>
                </c:pt>
                <c:pt idx="59">
                  <c:v>0.06</c:v>
                </c:pt>
                <c:pt idx="60">
                  <c:v>5.7500000000000002E-2</c:v>
                </c:pt>
                <c:pt idx="61">
                  <c:v>5.7500000000000002E-2</c:v>
                </c:pt>
                <c:pt idx="62">
                  <c:v>5.7500000000000002E-2</c:v>
                </c:pt>
                <c:pt idx="63">
                  <c:v>5.7500000000000002E-2</c:v>
                </c:pt>
                <c:pt idx="64">
                  <c:v>5.7500000000000002E-2</c:v>
                </c:pt>
                <c:pt idx="65">
                  <c:v>5.7500000000000002E-2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134E-4C95-AA35-BA14AC2C4A07}"/>
            </c:ext>
          </c:extLst>
        </c:ser>
        <c:ser>
          <c:idx val="2"/>
          <c:order val="2"/>
          <c:tx>
            <c:strRef>
              <c:f>'Gráfico 8'!$H$40</c:f>
              <c:strCache>
                <c:ptCount val="1"/>
                <c:pt idx="0">
                  <c:v>Préstamo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9100286882744302E-2"/>
                  <c:y val="-7.1937067982746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34E-4C95-AA35-BA14AC2C4A07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34E-4C95-AA35-BA14AC2C4A07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34E-4C95-AA35-BA14AC2C4A07}"/>
                </c:ext>
              </c:extLst>
            </c:dLbl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34E-4C95-AA35-BA14AC2C4A07}"/>
                </c:ext>
              </c:extLst>
            </c:dLbl>
            <c:dLbl>
              <c:idx val="23"/>
              <c:layout>
                <c:manualLayout>
                  <c:x val="-2.4637385443098684E-2"/>
                  <c:y val="-0.118475744737923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34E-4C95-AA35-BA14AC2C4A07}"/>
                </c:ext>
              </c:extLst>
            </c:dLbl>
            <c:dLbl>
              <c:idx val="2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34E-4C95-AA35-BA14AC2C4A07}"/>
                </c:ext>
              </c:extLst>
            </c:dLbl>
            <c:dLbl>
              <c:idx val="3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34E-4C95-AA35-BA14AC2C4A07}"/>
                </c:ext>
              </c:extLst>
            </c:dLbl>
            <c:dLbl>
              <c:idx val="4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34E-4C95-AA35-BA14AC2C4A07}"/>
                </c:ext>
              </c:extLst>
            </c:dLbl>
            <c:dLbl>
              <c:idx val="4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34E-4C95-AA35-BA14AC2C4A07}"/>
                </c:ext>
              </c:extLst>
            </c:dLbl>
            <c:dLbl>
              <c:idx val="5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34E-4C95-AA35-BA14AC2C4A07}"/>
                </c:ext>
              </c:extLst>
            </c:dLbl>
            <c:dLbl>
              <c:idx val="6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34E-4C95-AA35-BA14AC2C4A07}"/>
                </c:ext>
              </c:extLst>
            </c:dLbl>
            <c:dLbl>
              <c:idx val="6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34E-4C95-AA35-BA14AC2C4A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8'!$D$41:$E$106</c:f>
              <c:multiLvlStrCache>
                <c:ptCount val="6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  <c:pt idx="60">
                    <c:v>2025</c:v>
                  </c:pt>
                </c:lvl>
              </c:multiLvlStrCache>
            </c:multiLvlStrRef>
          </c:cat>
          <c:val>
            <c:numRef>
              <c:f>'Gráfico 8'!$H$41:$H$106</c:f>
              <c:numCache>
                <c:formatCode>0.00%</c:formatCode>
                <c:ptCount val="66"/>
                <c:pt idx="0">
                  <c:v>0.06</c:v>
                </c:pt>
                <c:pt idx="1">
                  <c:v>0.06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0.04</c:v>
                </c:pt>
                <c:pt idx="24">
                  <c:v>0.05</c:v>
                </c:pt>
                <c:pt idx="25">
                  <c:v>5.5E-2</c:v>
                </c:pt>
                <c:pt idx="26">
                  <c:v>5.5E-2</c:v>
                </c:pt>
                <c:pt idx="27">
                  <c:v>0.06</c:v>
                </c:pt>
                <c:pt idx="28">
                  <c:v>0.06</c:v>
                </c:pt>
                <c:pt idx="29">
                  <c:v>7.0000000000000007E-2</c:v>
                </c:pt>
                <c:pt idx="30">
                  <c:v>7.7499999999999999E-2</c:v>
                </c:pt>
                <c:pt idx="31">
                  <c:v>8.2500000000000004E-2</c:v>
                </c:pt>
                <c:pt idx="32">
                  <c:v>8.5000000000000006E-2</c:v>
                </c:pt>
                <c:pt idx="33">
                  <c:v>8.7499999999999994E-2</c:v>
                </c:pt>
                <c:pt idx="34">
                  <c:v>0.09</c:v>
                </c:pt>
                <c:pt idx="35">
                  <c:v>0.09</c:v>
                </c:pt>
                <c:pt idx="36">
                  <c:v>0.09</c:v>
                </c:pt>
                <c:pt idx="37">
                  <c:v>0.09</c:v>
                </c:pt>
                <c:pt idx="38">
                  <c:v>0.09</c:v>
                </c:pt>
                <c:pt idx="39">
                  <c:v>0.09</c:v>
                </c:pt>
                <c:pt idx="40">
                  <c:v>0.09</c:v>
                </c:pt>
                <c:pt idx="41">
                  <c:v>8.5000000000000006E-2</c:v>
                </c:pt>
                <c:pt idx="42">
                  <c:v>8.2500000000000004E-2</c:v>
                </c:pt>
                <c:pt idx="43">
                  <c:v>8.2500000000000004E-2</c:v>
                </c:pt>
                <c:pt idx="44">
                  <c:v>0.08</c:v>
                </c:pt>
                <c:pt idx="45">
                  <c:v>0.08</c:v>
                </c:pt>
                <c:pt idx="46">
                  <c:v>7.7499999999999999E-2</c:v>
                </c:pt>
                <c:pt idx="47">
                  <c:v>7.4999999999999997E-2</c:v>
                </c:pt>
                <c:pt idx="48">
                  <c:v>7.4999999999999997E-2</c:v>
                </c:pt>
                <c:pt idx="49">
                  <c:v>7.4999999999999997E-2</c:v>
                </c:pt>
                <c:pt idx="50">
                  <c:v>7.4999999999999997E-2</c:v>
                </c:pt>
                <c:pt idx="51">
                  <c:v>7.4999999999999997E-2</c:v>
                </c:pt>
                <c:pt idx="52">
                  <c:v>7.4999999999999997E-2</c:v>
                </c:pt>
                <c:pt idx="53">
                  <c:v>7.4999999999999997E-2</c:v>
                </c:pt>
                <c:pt idx="54">
                  <c:v>7.4999999999999997E-2</c:v>
                </c:pt>
                <c:pt idx="55">
                  <c:v>7.4999999999999997E-2</c:v>
                </c:pt>
                <c:pt idx="56">
                  <c:v>7.2499999999999995E-2</c:v>
                </c:pt>
                <c:pt idx="57">
                  <c:v>7.0000000000000007E-2</c:v>
                </c:pt>
                <c:pt idx="58">
                  <c:v>6.7500000000000004E-2</c:v>
                </c:pt>
                <c:pt idx="59">
                  <c:v>6.5000000000000002E-2</c:v>
                </c:pt>
                <c:pt idx="60">
                  <c:v>6.25E-2</c:v>
                </c:pt>
                <c:pt idx="61">
                  <c:v>6.25E-2</c:v>
                </c:pt>
                <c:pt idx="62">
                  <c:v>6.25E-2</c:v>
                </c:pt>
                <c:pt idx="63">
                  <c:v>6.25E-2</c:v>
                </c:pt>
                <c:pt idx="64">
                  <c:v>6.25E-2</c:v>
                </c:pt>
                <c:pt idx="65">
                  <c:v>6.25E-2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134E-4C95-AA35-BA14AC2C4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8816352"/>
        <c:axId val="528819712"/>
      </c:lineChart>
      <c:catAx>
        <c:axId val="52881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528819712"/>
        <c:crosses val="autoZero"/>
        <c:auto val="1"/>
        <c:lblAlgn val="ctr"/>
        <c:lblOffset val="100"/>
        <c:noMultiLvlLbl val="0"/>
      </c:catAx>
      <c:valAx>
        <c:axId val="52881971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5288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9'!$C$52</c:f>
              <c:strCache>
                <c:ptCount val="1"/>
                <c:pt idx="0">
                  <c:v>Subyacente</c:v>
                </c:pt>
              </c:strCache>
            </c:strRef>
          </c:tx>
          <c:spPr>
            <a:solidFill>
              <a:srgbClr val="6AD2E0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multiLvlStrRef>
              <c:f>'Gráfico 9'!$A$53:$B$105</c:f>
              <c:multiLvlStrCache>
                <c:ptCount val="5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'Gráfico 9'!$C$53:$C$105</c:f>
              <c:numCache>
                <c:formatCode>0.00</c:formatCode>
                <c:ptCount val="53"/>
                <c:pt idx="0">
                  <c:v>4.9272552264164604</c:v>
                </c:pt>
                <c:pt idx="1">
                  <c:v>5.3600492475825545</c:v>
                </c:pt>
                <c:pt idx="2">
                  <c:v>5.5825302456185888</c:v>
                </c:pt>
                <c:pt idx="3">
                  <c:v>5.7211548901485276</c:v>
                </c:pt>
                <c:pt idx="4">
                  <c:v>5.8254264130387368</c:v>
                </c:pt>
                <c:pt idx="5">
                  <c:v>5.9953809353818777</c:v>
                </c:pt>
                <c:pt idx="6">
                  <c:v>5.7889697649070371</c:v>
                </c:pt>
                <c:pt idx="7">
                  <c:v>5.9130531900694727</c:v>
                </c:pt>
                <c:pt idx="8">
                  <c:v>6.096064707395521</c:v>
                </c:pt>
                <c:pt idx="9">
                  <c:v>6.3107914048966096</c:v>
                </c:pt>
                <c:pt idx="10">
                  <c:v>6.6269465924271742</c:v>
                </c:pt>
                <c:pt idx="11">
                  <c:v>6.8716673627366331</c:v>
                </c:pt>
                <c:pt idx="12">
                  <c:v>7.0014588385326482</c:v>
                </c:pt>
                <c:pt idx="13">
                  <c:v>6.9731940550712412</c:v>
                </c:pt>
                <c:pt idx="14">
                  <c:v>6.9934078532530641</c:v>
                </c:pt>
                <c:pt idx="15">
                  <c:v>7.2489008165362856</c:v>
                </c:pt>
                <c:pt idx="16">
                  <c:v>7.2932060172028468</c:v>
                </c:pt>
                <c:pt idx="17">
                  <c:v>7.1123527862437363</c:v>
                </c:pt>
                <c:pt idx="18">
                  <c:v>7.1007189536373083</c:v>
                </c:pt>
                <c:pt idx="19">
                  <c:v>7.1231245756169237</c:v>
                </c:pt>
                <c:pt idx="20">
                  <c:v>7.0370438867415119</c:v>
                </c:pt>
                <c:pt idx="21">
                  <c:v>6.8574424637121156</c:v>
                </c:pt>
                <c:pt idx="22">
                  <c:v>6.5936879841239415</c:v>
                </c:pt>
                <c:pt idx="23">
                  <c:v>6.5625170401875765</c:v>
                </c:pt>
                <c:pt idx="24">
                  <c:v>6.6029217906350857</c:v>
                </c:pt>
                <c:pt idx="25">
                  <c:v>6.3992676293989526</c:v>
                </c:pt>
                <c:pt idx="26">
                  <c:v>6.1559067773908405</c:v>
                </c:pt>
                <c:pt idx="27">
                  <c:v>5.8272327964860926</c:v>
                </c:pt>
                <c:pt idx="28">
                  <c:v>5.5075355588320996</c:v>
                </c:pt>
                <c:pt idx="29">
                  <c:v>5.3271742089594287</c:v>
                </c:pt>
                <c:pt idx="30">
                  <c:v>5.0523761304514858</c:v>
                </c:pt>
                <c:pt idx="31">
                  <c:v>4.8215200534875491</c:v>
                </c:pt>
                <c:pt idx="32">
                  <c:v>4.6776729559748542</c:v>
                </c:pt>
                <c:pt idx="33">
                  <c:v>4.5822035138461947</c:v>
                </c:pt>
                <c:pt idx="34">
                  <c:v>4.4817557075079062</c:v>
                </c:pt>
                <c:pt idx="35">
                  <c:v>4.3192187966398121</c:v>
                </c:pt>
                <c:pt idx="36">
                  <c:v>4.0852227972252964</c:v>
                </c:pt>
                <c:pt idx="37">
                  <c:v>3.9520367105585041</c:v>
                </c:pt>
                <c:pt idx="38">
                  <c:v>4.0437737626594084</c:v>
                </c:pt>
                <c:pt idx="39">
                  <c:v>3.9938957924569474</c:v>
                </c:pt>
                <c:pt idx="40">
                  <c:v>3.9926862536715069</c:v>
                </c:pt>
                <c:pt idx="41">
                  <c:v>3.9753199649810167</c:v>
                </c:pt>
                <c:pt idx="42">
                  <c:v>3.9009903293730108</c:v>
                </c:pt>
                <c:pt idx="43">
                  <c:v>4.0468920591319568</c:v>
                </c:pt>
                <c:pt idx="44">
                  <c:v>4.0124952028819827</c:v>
                </c:pt>
                <c:pt idx="45">
                  <c:v>3.9586113006524704</c:v>
                </c:pt>
                <c:pt idx="46">
                  <c:v>3.9280412018971811</c:v>
                </c:pt>
                <c:pt idx="47">
                  <c:v>4.0144866517603406</c:v>
                </c:pt>
                <c:pt idx="48">
                  <c:v>4.0299356417878407</c:v>
                </c:pt>
                <c:pt idx="49">
                  <c:v>4.2114966555523381</c:v>
                </c:pt>
                <c:pt idx="50">
                  <c:v>4.240068428362842</c:v>
                </c:pt>
                <c:pt idx="51">
                  <c:v>4.1310153097918745</c:v>
                </c:pt>
                <c:pt idx="52">
                  <c:v>4.2238696797274988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68-4745-BF03-6AC3CB9FD2C3}"/>
            </c:ext>
          </c:extLst>
        </c:ser>
        <c:ser>
          <c:idx val="1"/>
          <c:order val="1"/>
          <c:tx>
            <c:strRef>
              <c:f>'Gráfico 9'!$D$52</c:f>
              <c:strCache>
                <c:ptCount val="1"/>
                <c:pt idx="0">
                  <c:v>Variación porcentual (12 meses)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noFill/>
            </a:ln>
            <a:effectLst>
              <a:innerShdw blurRad="114300">
                <a:srgbClr val="002060"/>
              </a:innerShdw>
            </a:effectLst>
          </c:spPr>
          <c:invertIfNegative val="0"/>
          <c:cat>
            <c:multiLvlStrRef>
              <c:f>'Gráfico 9'!$A$53:$B$105</c:f>
              <c:multiLvlStrCache>
                <c:ptCount val="5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'Gráfico 9'!$D$53:$D$105</c:f>
              <c:numCache>
                <c:formatCode>0.00</c:formatCode>
                <c:ptCount val="53"/>
                <c:pt idx="0">
                  <c:v>6.2270483901758489</c:v>
                </c:pt>
                <c:pt idx="1">
                  <c:v>7.0877017403547349</c:v>
                </c:pt>
                <c:pt idx="2">
                  <c:v>8.2965106026717805</c:v>
                </c:pt>
                <c:pt idx="3">
                  <c:v>9.6452641918615569</c:v>
                </c:pt>
                <c:pt idx="4">
                  <c:v>10.480820683305559</c:v>
                </c:pt>
                <c:pt idx="5">
                  <c:v>9.3193676739859335</c:v>
                </c:pt>
                <c:pt idx="6">
                  <c:v>7.8760412420828096</c:v>
                </c:pt>
                <c:pt idx="7">
                  <c:v>7.8970977155353506</c:v>
                </c:pt>
                <c:pt idx="8">
                  <c:v>7.7381184451635443</c:v>
                </c:pt>
                <c:pt idx="9">
                  <c:v>7.7152484604361193</c:v>
                </c:pt>
                <c:pt idx="10">
                  <c:v>8.2325084461898346</c:v>
                </c:pt>
                <c:pt idx="11">
                  <c:v>8.4956989865317958</c:v>
                </c:pt>
                <c:pt idx="12">
                  <c:v>8.7264240446282884</c:v>
                </c:pt>
                <c:pt idx="13">
                  <c:v>8.9838302363273179</c:v>
                </c:pt>
                <c:pt idx="14">
                  <c:v>9.0545502229215877</c:v>
                </c:pt>
                <c:pt idx="15">
                  <c:v>9.6431169897207134</c:v>
                </c:pt>
                <c:pt idx="16">
                  <c:v>9.4725720799621946</c:v>
                </c:pt>
                <c:pt idx="17">
                  <c:v>9.478288898098274</c:v>
                </c:pt>
                <c:pt idx="18">
                  <c:v>9.4349992671845193</c:v>
                </c:pt>
                <c:pt idx="19">
                  <c:v>8.7959723370804923</c:v>
                </c:pt>
                <c:pt idx="20">
                  <c:v>8.626226986927211</c:v>
                </c:pt>
                <c:pt idx="21">
                  <c:v>8.2350508791485311</c:v>
                </c:pt>
                <c:pt idx="22">
                  <c:v>7.5769702790672744</c:v>
                </c:pt>
                <c:pt idx="23">
                  <c:v>7.8269161155893663</c:v>
                </c:pt>
                <c:pt idx="24">
                  <c:v>7.2433290867524036</c:v>
                </c:pt>
                <c:pt idx="25">
                  <c:v>6.3782877103183422</c:v>
                </c:pt>
                <c:pt idx="26">
                  <c:v>5.8987726636376969</c:v>
                </c:pt>
                <c:pt idx="27">
                  <c:v>5.152113251208057</c:v>
                </c:pt>
                <c:pt idx="28">
                  <c:v>4.4310120045376822</c:v>
                </c:pt>
                <c:pt idx="29">
                  <c:v>3.9957266754712784</c:v>
                </c:pt>
                <c:pt idx="30">
                  <c:v>3.951183580540385</c:v>
                </c:pt>
                <c:pt idx="31">
                  <c:v>4.2685310479626981</c:v>
                </c:pt>
                <c:pt idx="32">
                  <c:v>4.4102606812692624</c:v>
                </c:pt>
                <c:pt idx="33">
                  <c:v>4.3458328142518932</c:v>
                </c:pt>
                <c:pt idx="34">
                  <c:v>4.0039349899971821</c:v>
                </c:pt>
                <c:pt idx="35">
                  <c:v>3.5688785536486245</c:v>
                </c:pt>
                <c:pt idx="36">
                  <c:v>3.3169247292580417</c:v>
                </c:pt>
                <c:pt idx="37">
                  <c:v>3.299548908847072</c:v>
                </c:pt>
                <c:pt idx="38">
                  <c:v>3.3846852582532838</c:v>
                </c:pt>
                <c:pt idx="39">
                  <c:v>3.0322006472492058</c:v>
                </c:pt>
                <c:pt idx="40">
                  <c:v>3.1961963747203281</c:v>
                </c:pt>
                <c:pt idx="41">
                  <c:v>3.46275489981962</c:v>
                </c:pt>
                <c:pt idx="42">
                  <c:v>3.5387363070947142</c:v>
                </c:pt>
                <c:pt idx="43">
                  <c:v>3.4238257060503985</c:v>
                </c:pt>
                <c:pt idx="44">
                  <c:v>3.2863932153528896</c:v>
                </c:pt>
                <c:pt idx="45">
                  <c:v>3.1582901933816077</c:v>
                </c:pt>
                <c:pt idx="46">
                  <c:v>3.179730608364717</c:v>
                </c:pt>
                <c:pt idx="47">
                  <c:v>3.348496994938599</c:v>
                </c:pt>
                <c:pt idx="48">
                  <c:v>3.3239985005465433</c:v>
                </c:pt>
                <c:pt idx="49">
                  <c:v>3.5641168074804108</c:v>
                </c:pt>
                <c:pt idx="50">
                  <c:v>3.5807638962978672</c:v>
                </c:pt>
                <c:pt idx="51">
                  <c:v>3.708426843651802</c:v>
                </c:pt>
                <c:pt idx="52">
                  <c:v>3.8363314000849913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68-4745-BF03-6AC3CB9FD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449718607"/>
        <c:axId val="1449712783"/>
      </c:barChart>
      <c:catAx>
        <c:axId val="1449718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49712783"/>
        <c:crosses val="autoZero"/>
        <c:auto val="1"/>
        <c:lblAlgn val="ctr"/>
        <c:lblOffset val="100"/>
        <c:noMultiLvlLbl val="0"/>
      </c:catAx>
      <c:valAx>
        <c:axId val="1449712783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4971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236878590960323"/>
          <c:y val="2.722940776038121E-2"/>
          <c:w val="0.37048425546088565"/>
          <c:h val="7.6268427644638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atin typeface="+mn-lt"/>
                <a:ea typeface="Avenir Next LT Pro" panose="020B0504020202020204" pitchFamily="34" charset="0"/>
                <a:cs typeface="Avenir Next LT Pro" panose="020B0504020202020204" pitchFamily="34" charset="0"/>
              </a:defRPr>
            </a:pPr>
            <a:r>
              <a:rPr lang="es-ES" sz="1400" b="1" i="0" u="none" strike="noStrike" baseline="0">
                <a:solidFill>
                  <a:sysClr val="windowText" lastClr="000000"/>
                </a:solidFill>
                <a:latin typeface="+mn-lt"/>
              </a:rPr>
              <a:t>Inversión Pública Enero -Junio 2025</a:t>
            </a:r>
            <a:br>
              <a:rPr lang="es-ES" sz="1400" b="0" i="0" u="none" strike="noStrike" baseline="0">
                <a:solidFill>
                  <a:sysClr val="windowText" lastClr="000000"/>
                </a:solidFill>
                <a:latin typeface="+mn-lt"/>
              </a:rPr>
            </a:br>
            <a:r>
              <a:rPr lang="es-ES" sz="1200" b="0" i="0" u="none" strike="noStrike" baseline="0">
                <a:solidFill>
                  <a:sysClr val="windowText" lastClr="000000"/>
                </a:solidFill>
                <a:latin typeface="+mn-lt"/>
              </a:rPr>
              <a:t>Valores en millones de RD$</a:t>
            </a:r>
            <a:endParaRPr lang="es-ES" sz="1400" b="0" i="0" u="none" strike="noStrike" baseline="0">
              <a:solidFill>
                <a:sysClr val="windowText" lastClr="000000"/>
              </a:solidFill>
              <a:latin typeface="+mn-lt"/>
            </a:endParaRPr>
          </a:p>
        </cx:rich>
      </cx:tx>
    </cx:title>
    <cx:plotArea>
      <cx:plotAreaRegion>
        <cx:series layoutId="regionMap" uniqueId="{05B4A72D-B37D-4556-90DA-7DBFA08D4F5A}">
          <cx:tx>
            <cx:txData>
              <cx:f>_xlchart.v5.2</cx:f>
              <cx:v>Montos</cx:v>
            </cx:txData>
          </cx:tx>
          <cx:dataLabels>
            <cx:visibility seriesName="0" categoryName="0" value="1"/>
            <cx:separator>, </cx:separator>
          </cx:dataLabels>
          <cx:dataId val="0"/>
          <cx:layoutPr>
            <cx:regionLabelLayout val="showAll"/>
            <cx:geography projectionType="miller" cultureLanguage="es-ES" cultureRegion="DO" attribution="Con tecnología de Bing">
              <cx:geoCache provider="{E9337A44-BEBE-4D9F-B70C-5C5E7DAFC167}">
                <cx:binary>5H1Jc+Q4luZfkcV5qARIECDKKsusQdI3ybXHpgvNQ/IguG/g+m/6OIc6tPVtrvHH5nlICskpD3lE
tszGRumWllVyOPge8OHtD8x/3nT/uInXq/KgS+K0+sdN9+c7qVT+jz/+qG7kOllVh0lwU2ZV9lUd
3mTJH9nXr8HN+o/bctUGqf+HjjD540auSrXu3v3rn/A0f50dZzcrFWTpeb0u+4t1VceqemFs59DB
TVanajPdhyf9+e5inX/7P1/i4GZ14GRJkML/SVcH7w5Wt/CHE1SqDG4U/vPd5SoFvoeDi1Xy7d/l
enh3sE5VoPqrPl//+W7r1+8O/hiTfsbmQQwrUfUtzMX8EJkWocyi7w7iLPXvv9cYOsSmYTCD6ej7
x3wgerJKYOLlt//8dZ6+c7S6vS3XVQWL+/6/Ox+xtZSdv/iVHXx3EFSZfbfVdrZZpnP6fV/+2Iby
X/8cfQE7NfrmCdrjbd039FfBdurNwXvY7VeBWOdMt7BO+d3nGdI6II0tZt0Nkwfad0jv52c3vA/z
Rpg+fP32gRSrciWzdPWwna8ApXWoY4QtbukjDPEhfK8bhBg/ML5TEXcYnpVZE6Q3wergV5jajeeu
Z4yw3fWTt4/znaJW2cHJ6gbU+ioGDf5q+tk6JBbCnHF8p4bxNvCUH3ICZ8LC5A54UONPgX/G28Pw
rsO4G/cdjxjBvuMXbx91sMkqWPnZwUV2W377t1+/slkmjGFG2Ngs40ODIGZy3XpA8t4e/x47u6He
uaYR2Dt/8/bh/o+h3nhmrynXpqGblrlbrsH9YoZucFD1d3JtPNC+g3vDzsM3vy7Kd7NGgN59+fYR
FGCMy/ome2nbftN5BuXMOAW7C87xlvOMD0EpGwwTeqe1R+j9Ciu7JfRx5gjFx4G3j+QyS9X64Ayi
mBdl4LfBtMCHItTQ7yQOFOxTTMHSMouYiDFzJ6a/yNRuWLcmj5DdGnv74DqrcPXl23+nryim/NA0
ETYswrYhZfiQIQM8K+sR8i3n6RdY2Y3n4yJGYD4OvH0kN55CdpfYADfpFfEEtcsNakK48zOf2DIs
0L66dTc+Cmi3+HqJrd3YjqaPAB6Nvn2U3fjbv1fVwVnw7b9eWRszSjkzHwPap9r4u+iCMrawsRPj
X+VqN8Tbs0cIbw++fYDv7I9dQjry279fEpfftLf80CIgpRz/FGFKTEotdK+cR5Htd7ZuNlwFLzG1
G+CtySN8t8bePrxufFCtgy+v6xYzanAD6yN7Cy4Ugnwy1yGl8f0zyikDK5f7WNmN5+PMEZiPA28f
STA9B9/FNPuyil+Sid8UVDC3kIkwDcbuUBvnHqFSgJFh0FGQ84Odb/+9h5/dmI7nj5AdD799fN0q
XwUxRD2viC0/NDihBBJK95+Rh4wOTZ1CIci8/wFI9FMP+ZdY2g3vk6kjZJ+MvH1Q5+ntOl/DvzbZ
+YfN3ZXR+X2h5QZEN9a9dR1Fs+A/WSYinBj3qhg/0B4XDH6Zwd0wP5YERg8agf7T3739I3C8OviP
WK38EsoHr3sEIDXFuEX5Tr1NrUOGMZSS2L0LPdLfv8zWbuBH00dwj0b/FiBfZAmU9x/k7HVkXGc6
s8z7Ev3IMAPAnBnEZMa9Dhh50IDBfpZ+Cu7D1OfAPoz8LUBt1v5rQsoPdd1gBCzuTpmFsoCpWwQR
fZTTACw/7OHkp0jeTXyO4933bx/F5Qrqd6uDqxIacG5Xtwc/WlteUVTBz4JiHoeE1U4/CyIjCyA3
kX4f7I7g/RmLL3G4G++fP2l0AH7+w7d/Ii5XoKm//edLu/ub7hjINTKoZf5wtLf9bMDfMCxuWuxe
VY8i419gaDfcPyaO0P3x/dsH82x9uy6hK2NdvSKe7JBbyKSM38sr38YT3GuImXSGHnyvkTz/Gk+7
IX06d4Tq06G/A7Dlqnllj1ln0HbBx+VcBNKpQ+XvIRX5DM29jPwMyvuJz3C8//5vACK000KV6LWL
uZtiLYf2CTwWTHRIwQqbUD66c7Dwg1K4j3t/kZ2f4Lk1ewzq1uDbR3a2LjfxTnWwDMrVngzgb1tT
qBuAL6U/F1SCLV1HDxHRKOL5HZZ2I/z8CSOUn//g7SO9ScUu6tVrluytQwtRaFnWx/KLIUBilGN6
3+84Skj+Ciu7kX2cOUL0ceDtI/lhFTfr8nb9oBRfIUmxab7YOEoG3hn5gKe0aWdEBNKR3z8jhfwr
HO0G9HHmCNDHgbcP6ObwgldYZge364Pl6iaDUPc1/WCoDVHMIKhld+iO0sybuAbB1QLom7obH3lO
v83ebqh/8pgR7j/51d/iEHxvVX5VqQZIocYL5fkHqd1qz9i4WYgjnd23t45yywDFXo5+CvX9zOfo
3g+8fUChRaFaf/uvrDw4yer169Z6ORR7AdTdNQPIPxIMfVU/unJG5vc3GNsN77MHjFB+Nv7GwN4W
0a3F/YWbfZwR8JFHXRiAoYGgNc5Aj+1zT2u6Oy8lvsTXbiR/8pitJf3kBuT/3/f3ZiuIZ5erPiu3
N23rJP8umFCrg8ZkULmjiAcMLACMOTEf3aunYP4aM7sRfDp3i/k/3z0devuIbhyHRVZ9+98bJ+r0
JnvNgo91aEL/BTLZvcIF93dkSE3IM1ILGqq+f0YR7W+xthvmHY8Yob3jF/8vQf/5Fd0fN50duBrg
fr8i/eSW7suj3zcH7nmPpr504+dO0Oa3cI2aYqrr1AT39sf1682DtpplNtt410b5tCFqNH29qtSf
7zbXrzfpDTgYFvRIWhwB7u36YciwdEwsRnTKTGiBfXeQZqWSwMYmbGZUh9OCTY4ZB9VfZfX9EATT
Ovp+nwhtbor+uNl+lsW9Dx7Fww7c/32Q1slZFqSq+vMd9PK9O8jvfrdh2CJQgcTfrxQT8P4RMcDB
y29WF3B9Hn6O/1fP+iYoirB2O58Th9WlikTXKDLveYGdOtdqN6TaF1YFpauxzBJ9VCqnT0z/KPOa
9EPfJcUVVQX+VHn5qaX8Y2QWxcQkyWAnnqmJqmOZoxvhIvO72s4C3XN6pG6qLDgqOO7tWPel6JJw
hrjutn5zHnnBIsT+TYBi3aZUvm/0IXG6MEF2JY3LLG65YzRWL3yaXxOPRhNIH57KKF0YqTxrMh4K
mhkfUEMvLIlnJEhcswxyQTQ5ibJhkaWUCxS0lwSThZ6hTGQk9kVUBZ1IjPxrr1eJq/VB40Zh1IqC
dMCf0Qaiq8gNTbveSUPvNkLdImTEcJiUk0YN3czQS9+2+uFLZTR8krdS2Xk0RCKh2qzJzI+hxaWg
GksWxITnenV8HERcF1UasIkesMEuw/pTgq2PTeZTB7YtdCJsrCozPdMi7Rj5ZIpyZIc8vJalJe20
l8ehpp2opjjv+64VVkpWbawmGOBM2TDze2zavAre4wEvPWrN9a5EAg9dKrQ2+FpneiMGs0xFh3pm
914W2FXEL314uMPTMBZe1Q+OFZiWYGT4kGckPUljS4mORmvaZ7HAQdfbldl3Nm/jdFKF/VUtW21G
qIqmg+7VLsDVu7xDTDQtaiYqIJXbSx46mkavc10vTowOrQ3cnDR++RVXVXYaMeuijbx84fOeHFtI
9u9ZayoXR9qJSf2P7ZBeKxyGwmy1RlikOS+79KbuUzapO/NjFJDrvAuONd5fKZRKEaTavKiymYG0
adCkp11CZmnpT1naLpKhTURltF+0srlWXvK5TOsLq2hcqsxZAlstoqGY8wZdkTydJ3F8Wbf+CUPq
qk/1icRoUgTWPOyq23gInAx7V21Zn8eynyeWd8wL67Pq0cxLWSBq3ZDCMrujqGRnnhUvOGOJKKV3
DVpCE6Zs3CbClzkilzRPXV5Fy3aoF5L3ygnT7Ka3Bt9usuCU9MFt0wwfVUg/qjh3Gk074rHWCyOu
vyR+e5QFfiUKvzyPBymFp7NVmrbStkyJRV01x1Q1ToCto56o06y2UtHj6mvZoBn18Zc0TC6lkbt9
x5ZaHX7MkO7EYbygqbmkg7EMVeEaPD0zs3Yak/IkqPFS65gvWJdikVvDSaiUFGmsnYR9dmRIdRY0
Q+IWWiYdGiaRHcjmysyMdWe2vkiGNBGJonaoESQqPiC7jLWjOGennozdpqCw6EKzZowpU9RpeVOW
fedaspCuVhjNRMbtcYuKSDDfvFFWmdst6zOnzAplBwzPElZ0QudesVCeXECLTTHpGv9zp9epXTX1
eenzVChS3YQ0Peca04Vqg/AY+jqoSPQqtFWUZcJT9Xtz8FtXxnooKkw+x2Z0TbD0RB83X/qs7+18
SFrRJ/RzkxhXMiK3MR0sUelN6QSMnXt1yZdWV6azp++42FLqN1nel4Ev799Y8uPPfy0fXoPy/b0X
j99v3nny+NcpNCheqnK9VstVPv7lxhr/+OnjCzQ21u/H2zRGNvXu7SkP5uZ3Bres8ZYP8uBrb6wT
BSf552b4J4HJozHfTL83w9BCZYChg9SkZRLC9U056cEM64cIw3VBuKPCoRZMKAw9mGG4lA8GmHDE
Nk4B3ZQpHswwgyujiCJOIYGN4YUc+u+YYQxewMgKYwPDuz04JgQuU1hA6KkV9nio9SjUM7eUCk3l
APLQVome2K2HMBKNrvJVhobgc1Jj2rhl73UnnIXpJGZg+QVpzWaqJ1oSTUpMB01YWTAYNtVTf/5k
i3c4DJAHfMaojhm0EWNEGCx8m1GFKaO1FeUul8eVZwovu1GBYSep9Rkb+rJM6i8vEwRP5yWCDG0T
1FggKS+AYCyPSPY16aYN2GmrPzLV8mVKeOPqbLtCwKIJ9X5iwcJgldukijoLaJADKbMW6dyfVdPy
ixK1o0/CE8PWZ9Wd4N69m2bHXm726jk9CyKGzT9whXybXuPjoEJFnrvdxJ+lEzVrJ3IWTfaR2Tzm
GRmLwyVmSODDERsti9I4N5s4yF1GyxnvkwtmhFO4lXf08vY9X41u6JQYIEkQ3cKrl7ZXExlDFrRs
KFwTDw5LclsDdy8igUjDwUklqEe9seuQ2i+T3SE623Q3Du5TB1YzmObnCOj6rjHJJ9XSP+/Do0bc
sClY0daW56wTwYQ5LxN+vq0EvHCoYIEzDnkYNJKElEakCgyjcMNGU0cgMsMnFKnyY2kY6fplUvi5
1BHd5NB1BJdfof5ijCAsqqAN9EAvXfCdXE20kdBEeUxsY6ZmeBqeDG51Fs/ChX8aTveQ3sC2fXrg
XTSEEUtHFNqQyWiZvEv0DACvXDJln4jbzdSCT8NZaWuOtwdKCLLGpCgC9WcaeKOqyegEFb410Lit
lZuh1KF5fx3L4Pjl5ezYyC0So8OSReDjxqpR4FewyFUR+sh4HIhGNh9S6X3AXm64nFi3L1PdoVkI
haBNJ6Bf4N75GD99iFTnBXHtgrtyZhznp92RdIqbwTbtKhUQ/+w7nPoO2Chc5QEtDeEjZJxGe1mx
ULNiva4BNmNCiBhmlhMsIzebRnY1ofM6F50NEYcIRXAaZscktGvx8qo31nGMJ/RKwt1OXYfYl9ER
D6FmhFIbstptbe/cWmYuWSSxgGhgAk65Na8+c5ddMzs5js5KO3KQU9rSrWfp0nNf5mQfIyPULYNk
KkHACI9qx29PrRC5QV7sOb77qGzMyxNFJIskHfTNcosyPiNdSUWdS0eHuGDPxu5QeSCQkDWAFgkT
tnVTW39KKU9BgKRR1C7DonUNR++n2TqYRvPoygNAs1S0l9GkPWJ7pOe5l7JRBHCkQN2BJdn4V0/p
ln1fZn2rardH04FPCvWZymldnfw+WnDNf+NdgSuE2GgfS+jF04q0rV2IEB3e0klbx5MiU3sOxc5d
NMEfZOD3gXIdK3DL6EzJoh5OhbK9a/8CucWieO85BexgbA8LbLfzMhLtjF/9lQX+IIxHLs3QIulp
kAxxa5WKpkmmZTDLTHPxMpVdmR0GTiv4vRakdkAbbKNVexCgFz1Ela3dOcax8cWbczubG3Zpx53Y
52XsUN5AjTOKIKcEdaeRsPso9cquixoX5YPLKiWKrP0r5/4pjZEcE2LmeWcCjdbOPpCFmhvHsQOp
Cruzuw+sFKYNwd8s3CPXO2wGoxaDbaTgGkKGfrSPRVUTxbMGIvJC5P5ZYZmiaBO7ImTStURoaI8n
tbkD8ExxMhNe5gfvnoF7X8/MRTewTNuczPB4mHCxrOxBt7t5OAGFGdrchuB8Ege2svsjyCjN1Eni
5NMhFN5qzxHanMSR8Qdz9cjIZmueqDTeQ/ihJcAImap57ISTYJrMdQfN2HwPpY3KekZpc2wgkuLI
2uRCn1KSESv9KieQtzoOKmE0Ij9L3NDxzsojeuyDhXaRY80CLPQv2lk9M52X6e/S3Ztq6QP50cnK
yqaLjMqs3SihosSNU3qWCCEX8TKZXY4Ae0pnJJN+BIeHJ3RjEjvH90VnCelodjRvnSGw0Uyu951e
vPMwPVnaZvwJhj6H4n+YAUl5DHlbF4PIJERwNxbGQs4GInxnn+XfS3MkMkEZaTL3NtvZi8bhQncr
O/Jt6ShBBetFd73fe9wH4cZ4PVkn8XHUgG9Zu9Trp0M/CI03Iu3OX0Zw125a0AeFsWEaBDJ021R4
Oqi6Qqx2IYXrenJVGd4+LbePxEjo6jYPyzKwanD203nnSFtfN+YUXxBRzetTnk0S8J7cl5e182A+
XdfIpdA12TFNwSkJ58HGEp4H19w1p90H30YijkQ9+58RtEZGkBpN1Si22UhwYfBxA3nK+QBrLObo
qgQt7qs9+6pvZHisYp4scaxijKjhca3Bvobz8Da/jWb9yUah0ePik3Vq2N3JIpzpAs3SafURsn7O
vj3eZUee0h/pmCAwUa95mxV3WMTg9EttOVj01MqXbMDTuCF7VrxLIp4SHCkb5FedVBQwxWrRssYm
/qogkfMykPuIjNQLpCvzIO2BSDLMrc60VVPaQfnxZSI7fZmnS9lw8US4Vd0bQ0Fh77zrtFw2V3jG
XTzt1HEFhyW73Hc6d4ogBYtvGJAbhKh7m1xC4iBSBI5KSQEmrokO0uwvL2nnvj0hMdo3D6oBpSw4
eLn0ovAu8mApzbOXSeB9NEa7Fje41owKijDNRLvRAlFeETt2fFezmV07/GvD7XK675jvCj3hLdSP
mzdSxFZshlqhAVV92jiysfO57panZiAqO3SCdQkZCw0yM8VlddXelhfRZF/OYpcv8ZSBkY6WZpcZ
fQ7oMW9wSWFM2wYS7ybUJKxmklm3jeTzPuJ7AN13ZkZqO7YgOIJ8f+0GHIlhqAUle5ykfRRGOhql
fZHIGjZWhivEC5vo6n+2Bn2klKvYYprhwRo85Dm+qWyufXj5TO48khDV8U2mG1JnIz8vM7E5GBYU
lbEWQWYQan23Od1z7vfRGClaVMeFFTGg4aFl01fC8iIRJZ9eXshOH8eCl3pCZyTHEAuPTlmm+yZW
ht+AmYaqkJ1OoNTGXCJapxSpK11+lu2xmZsnPjNgTyiOTpg0SzOnHQR0liyFbCoR6KdRM081C/Lv
e87aPlqjs9ZZmd5FAdTAc/247pcZ8U8yDXJFyBDQybDPLd6VWHiyl3R07jw/TLTCg5XV0SI+k6Ck
pMNOVO9krd2f1o4BsQ6URApsd+FfMZKPmzpOUtEAd75nAoxxciqLj3491zS5h8Yu7wpicAZvgoWD
gqAQtW1PNMQCjdVm43pLb9pO/QVxSnewPaEg7xXb+2JxvHne6KRs0RtJwBBUxuBJoNcvMKTEs+kw
NRbg2wjN2RdffE82vURrZCu5rHojUECrtYNoBr6ck9vc0WZ4sskWE2cTuYVOMk2Bjcg2ziHScYtA
hCcYsp+h6538ldO0tfqNHn3iLERmgweGgSNN2eRcLyHlmG6snquYMJalhLynJ6pL7Uy+f1kn7DjG
ELvqm3YfqCRBgLBNuEqIpH4ZKDeswhPSWJOEFA5o7FXO030is3nWaNu3aI0WmcGWJ3ktFWy7NU0u
eATGFey6q19Cp0rwKQSVh/Yc4x16dYvkZvzJvppZEDEf2lpcD6rtmJ8zMxdG1+yhsktYtsiM/IdM
96JCV0CmmaTz/MxwIGBd6nOIkefD+/5oX6p8Rx7QhBYoC8MHCh06GglLrfXx4Pttt9nJc28KTRqB
m9jNgrtUVMflh42UBhO/2ofg5rlbCBpQEDAhy2kYUOyATO72djJVFHoSly3UqKA9CGq4af6lGoL2
CEPLgms1vnnS9WGbCl6F8jQneul4ZuAZQq9kN8Fck3s4enZ8gSEogENOlG4i3LEq7NvO6vW4bd2h
5cKToRggjdepCW0+vCwnzyEeURpteWcNta4ldevGFToycmMm426iqUE0VQd/558rHDuFUa4D1VzQ
rF21HXUQSicv8/HMyIGQUgsa4RkHowXVkm0EGmVRaWQNpNCHPhOtpFPwSpY+GY5oXSwzI96zwc99
BkjGwu7Cf8HD4hQS+CMJShLSa30nN0etdYkdudWy+QhnzebTbFIug9NiTyrxeQgwojgSJlA+SOrD
d4rIHhxoC3pfRcJzGsiZQuvKZTmFQHRfCEDNZwYIyELOlMBLUKC7EMoU2ztbG2WKexW3rsYN6BfD
vEZAxivRl77WhmQSMajJxrmlO9yodU8Elc6u08wnl5rRdqdWXGWTIYXanGjNzlJ2g8xcnedIRsu6
KuIj6hNNh+Ciq7oFphr1JxYL8MQITZra0DNQf9arsqdO3zRB7dQtY59lkiYzxTT2iWmkf5/KlkO2
uAzhrAdxBZUxT1MfOoPnCx7hxg092Z5WRRDMICPM51AlrHrBoy6CJqTc0GdFJYN5hTcNdkVXXHmJ
EYvSM6yLuPUpcqq+Nj5DS0cLvYNhH7RC4rKObNA11m3a98XUi8Khc9M4qXwR88B0e0gxS2F4cUAE
S5P+aEj69pgz2ZBFY7ZcTtokRonoKwlNR1GESwmNi6m1VHpIT+LUqxemhYLO1ZEfrEiW6Ato07P0
ZedZ5VcOCW63V3q+aI0imCSU4djuNakDFoREbhrwUgkLV7621Eodn8g2N0rRJkwlog382mn8ga80
VbFZ5qcdtDV2ka9Dl0qNv0CGXIKxJ2SI5jXU2ZaJ5KYwgP/LyGsSNg2NLpn4jR5OUljaEWwiU6KB
NqwKvMkhSaGJrw09OwHvIKY2V1p60bW9fqOFqed0tV9CD19v+ILn5AtVvLGzmNiIqStFNTdI87NQ
M7vYhXcotce9UedfIpYo5FJNytJpC1+/SHkqp1pmWjZlm8XoZTWzTIvPcujxOWK6Ms6LtNZToauB
niA/yyvo/MPNB+jsqqjTpjSFUl6rliwt5fuQR9SWQ+/V9mAGiLptFJJCxMCA55CIeqbTdphA86Dp
VTMzTMJkJqEt7avsq3BapNGQwxBHpsikD+G5ikkNt6/l4IsmsuRg96jVnaLtraU2oP695qkomWxS
IP5FF8Ze45i4N5KFFkb0ovUj86gqtbwQHjHaYy1K5YWfMR26ZKk1iZM2eB9WQ3QZYzKcBFYCdWAv
QY0o9SzZ7CyY2sLK6onkbauEzCVyYhJortc00cyqqPeZenVnI95nMw8rqCZHnZbnImhKmgpJUpk7
VajKlSwiBD6m8oeLpmyrVgye0RWOOWAUCR177CjVLWuqvCw6ir0yuCTWgGdZhcFbiVsEbXZB5q9L
2XXK1s0cXcs+Z9OuNrOZ1hTJHFqP+hgabiEpU6YUuXlahstmKHrbDH3tumBVqVza561DhzaunJ6a
6bxXQTFDWd9NqzRPJoPfQ2Mua1sk+j4HZ7Vp6bVeBZ6QfsqXvmfIXuihQRzfwMY8yzBbo0QLdDse
LJRCccAvXVliiGAzj31owI4eVxrPjhScn1Ck0M07TPXagJKMmWez3Az7D6T1IjdEZjXJ+1QuC2rG
l/BfgkmuFXR1HHuoBBkrk0CbxX0QuU1YQkkX3m7/KfAsuohxFpx1WdBB97Mfz6E/KfFdmkNPLo9i
60qmETR61Rg6O5MOn4QayrAdhnl9DpvRDKLWlBe4jdn72DUarQmEmdHmxgfzK928KPLUJuBHXqlE
guOIVBScKcKTWcjTtYU9/72WQKtsVcoIzIbS4kuvSy3R8QaKMl2X8pNeVrl0fT/VPultS3PbArEz
7SiSZTH1B5K8b1KTlTZGZV3ZWhGUx41P8nAia2o6HqicyUBRhkShEW9lWml4MeDhRhGcTDzGL2UI
BVnD6kNby9u1BzZHQDPOBZRvdcHTzJjnpEltXbOyc12L5FHZa9HCwFE/oaBg7MxX78u2+Rg3BhY0
CbMTjr2wE0yBhzfABoG6uMEZuipo84lYXX4Neu5qsz2i0PmHvmiWVlNVU1mYml0XeLMQAjagyHK7
KjsFvbPlUUPT3JUyU6d9ZkWC6tCqWspkLfPiXCMZEE7lIKLMj45KnBRum3jp1GiwEiYFJ5roVim0
DDqavQFaZ5UGejSzQuhesjTlQDHAFE3G6qO4UcsKBegqQZacg8+aT1vuhXaM0qOSywCmV2iqFT1I
NbQQCi2NS6GiEprJh+ADlLtJLHw1MLAnHJ82QxUDHmaqRL5xQLGsqzPu0W4qpRrOZNOW1yTE8YQ3
in6tCsUdZTAogbagsAGxNTOw/9EyNXPpW+26DytQam1aiopA8cyjhiayss2dDIjbZupBnz3LTUcF
IbcJtNEfYy1GwpDB5zjBnoO9ILIbUkQVnK68hHYxuWBxkTiJbK4TGoP/wJNF1G0S2RU+g1YOw1EW
L1alhrpB6EMVzOo61Zw6CS5jk+dT30itkwplfKERuQj6ASnQGwOaJgWTsYg1RC7iXoP27SZpzlAO
USl0R2OnMuMb5lu6aEtdzTzowLBj6O1wq0aHnSy6M9Y0n4qcWaeWj+IZnBd67rc1nlVxG9oRqsBv
DUl7Dq5XbKMi7rlIWyznWOmpnXm+YZNS8xywwKGNesiocCtV53HBvWOaRzXUBqLsLPT1yM6StDg3
SMMWGKzkXMVdPqNNva6SOrrIkFJ2ZXHbkB+LWpuY3OXlpUHkp8Q05MqsETqKzLqYoE46fVDVNqSc
tc9aKqOpFubDUnltMavqCl/pfQJJS1xn5DwIS00kdcWOPcNLoIGPel/zsKeQbcr0sLC7oCskdG2H
PexTAJ57HUSOjutEcGPo4gkF/Qv18Zy2Dkd5bvtJDf5MpBI3jfTUCeENA4tatd7c1IZhWvU0LwXy
oMvM9nvqXapBpTZcmzHnFR1Se9D6ymlyBWqn99g8H1TumJwUE45KDS4rWNDVXzR0agy+mjUea2Yt
osERr718YhhZNkc1aO5k6Ps59GoXRyjS6QR3LHEhIwOV3kG9p2m99Db89NnJIIfhumIqcD1W4UXK
JBcsMA24rBDlxwZT4Ld3egUnC1pEsQ6jlEF3fqF6JYYa2mEtUtYnPnRw29A254mizluhJ5D2HioH
Oj6gVyFHUBLVyP9l77ua48a5Nv/K1l4vpwgmgJfL1Ek5WzcoyZbBHADmX78PNfZIasnq8dS8X+23
tXMzwSOxmwSBc550bADRjQWEsmzXMo/tQNRtghbHlRsW2/AH6L0RwliE5ewaWuAWKQssKCi9JIZK
WKeV7gMKTCPDrFtPKeb4k5D2ZiiyZEsG0y18phqKRQ5/S+gkyRwmnevUwcBEakYaaTMUvzg14Zhg
7tFosposBZudekbumNeJQcXWoMUMD0hvxn7bpqjKG8Ezv6OTc4GPl8E7ko16KMhUrzUgaDBpCOd7
R0qcVPANNbusT/Ba20nz2OEJPOAoiPG/Awxb6ZkcjuWkyLVQk7tRczkYK1kMzqUUvSx9mkjnRtdj
5fi6OWo+VFXjKrHSaVdVWfc1yfFVjZaoYGakhd/GsoMmZyrQGx23yRrIcQynwVUd83n0MmoU99Jt
+CXNqu4uMbuMBik+weRB8KFd09kga1lyrfGUI/A4M9rrZ25RxOsmHeYgMV16acusuWIVIecpzuxk
3Vh5fDrKpuOe1IbykhhkrsNikVGu/9dAUnyDVjPDIRnOWVyudTaERcPA9o9acaCrfEcLQFRoLMIs
B3FIKPH3utgxzlyzHtMxRCvrC8Pwpv6AImtRx+9DFaDCEJGmQ/iNMADzbTunt03dxHwaQuN8yLbS
9IfcK69mIDNxRH3LfTDPa+Jjdw3VxthhH5+/fN6pf/Ad33yAPbSrhvS9FOM8hLp2mRmXeZkfQJ0+
gALeXGCvYR2zwuRljguoOK2jRjf8rEkxfTWDGMxsQYI7zQEx3XtOE2jw65u615rX6YAXjOGmqiHg
0nN87Droy3NUBoC7DwskPkJd3lxwD3CqGuzorYYLjtEYlDh2HuNT129D6LVGv7wv/UPY8MGvuMdY
MGmquKK4YhvQr0Y4r7F9RPGFCdQbL3nw+Rr56BE6QBsgdwXygL+/XaR1PlZ2UpIhtFE6+VpixoGd
8zhA2R8So45qHEcHVs2HL8bra+59wRhl1pTUuOaM+jssLmJfrZzGa1aL1EWh7PIzlMk+8atI25hf
4tXnX9k49J333n27qs2aLd9ZX8EcCIDHuDYsz3zMM98uvDrsAjDyfntcRQ9/Eg5FAApgFd9rV6L0
flvAvfAbMLcvvDmIvH1EM+vtZs4EPk1JxTfLQXXaHuKllvdwDzR9c4m9G06tUTdjVx9CMWleaZ5p
lPv9dHXgtn603cB9azHL1MENPd/2V0h37abSatTyRY5ayOyLLVnnrS9CdqZ/Gf2u8rrIPLFX2Pvh
LjDPplt7g4YxPu4ObO0fvLIU3QRQJIRDQ3L7vP5efZC8EYWIXaqDyJEb52mh7pNNedI9i6XRuYkD
C3qZPrl3f99ccJ8BhmKbV3Dz6WG8Sa+GbRcCM/TTy8K3YISxIsg6/ek+wcf42uAufBkiEhaRBrjs
2PSsFTt08CxA8NvHjY+DB+DAJm0BrN1b3zNr7NGYcvKsElrOm+IY541nRGUoouoQWPrR1aDOx0Cq
ZwvQvoY1FZKUuTkQULqu62UA5hYe0ueX/Kt9nUSHXpcPtkeQx3BVgEN2EN7O9r5dDgthnCmXhPQ0
v3rmOXy50zeLb6W8jw/Ym96/OdgYdcMxoBcHYrnPvNtzarqtmZthWwrfto7U3Ia0P1SMfAA4U4z7
WTJy4aGyMW7k7S6cVPpkodIz8erw1byhj8UTEZ6xMfG2kLA6LS0vfTIuPn9h3xOe8NZjghSqExNO
elj53l61sQW0FxwF9aImM3wzQEW3tldOhIZ5/fm1PriP8OPiThrQ4COyfe+hxfFoJRXvLJgJ4ktl
G1ESDzdTXhxY+u93djAEkFI7BHsptfdXvlYXccPrBN9INV4rr5LhGEicN8bnzg8D6S99aO93O1wK
8wOwwZiYALPPTlt5mqJOLazQaoujOZuvuV0eEqMvDP7bF9kF04IFyJiDs9ndqyDjaYg1N22tMGsv
EljpkvtkVL5Fbvl8lc1mMJALGB3/wT1k4HewhS6Zr/tfLBcu+lJh4qLdQz3HoNjcMEOEQY2qbmJf
Pl8XH91FxugS9bAwaPtluJsZEDSWhhXWkA9TMYezo20+v8T7pQe/mQNNP0Iz4ezZL8O7Lh57cBlW
yOrJ003hCz0OZnn/+VU++CLLvBFqLOMGkAu2L1ZIETqkSlzFJVVQQfi2KO4/v8RS2u6tBgrPLWwq
bCHE9l9XnvWKcd21wt79mg8g6ssZNItxpDvkwJU++jLg9zDrEyEaOEeWW/rqAAUto/KSciskQo9M
QzzQvMgOHJofPBaYKwkGnOGYwju7d8O6tijIDHlnKAXw1uYhJ6Nfs+nPWuBHCMrZn7fnz+yO1zbs
167s/9427zdhNG9s3g5Oi0VJ/Wuv9weTyV/5vH/+/E+zN0L4cfDgsRO8j38ZvRGxhOQdTGUA5Y6s
nuc/+mn0XtJ7lggWqABweuH9fTF6IxkRW72JthdBxDitfytvBRFr+0sf9TFiFNGoG4CpgeC8XZB0
JFzWFFbAThdbWui7AjiRheqScMsnxexNjfWtJs52nO4AGIUiryPGuk0tG8BypmfOdEWIDPNmCIrc
AOlUyM5ry/YO71MdDuV8yy1t63JAcWIzE1Al6iqZ6lsu2i+zBSxUcx71LP2i9UCqpWsH1pz6spbX
fayts1SuxxTQ91ittF6tmINtsy+saOjhVsim4cSUIDMVn67KTN8OlX5m0vS0K9HpaLQ+wzm2wNmO
9AwHMRh9MnsiF6nHBH4PnbIvqA52lWb6TUO2Vg7fTtuu+tkO+wEMTG2jBY7ZGNj1fN1a+JUtxOCZ
gBJMOxqAkQME9S3cryGTvtWrtQu6LZHFZWb1oQki1Z6PKqRXpKf2wKOuIGBLW3ulF3kwlV8GSq6q
hiELwo3mqj2qKwi9GndeNa61LkYVlYYNo41952b0C+u1lW7EA2Rn7rqt1aYq2GkylDsne4hh22L0
2wxQ7FxPKxTkIGcnBsYo0ZOVHOvYU3115Gr9cdddqh51ZMaPUegSrzKAgY4Zz30LIHql87U92H+q
Gn5ro/g06eHjLQWRRtXwDfEG8uvTt/8RljL5CoYCqUH/9wRF/HIH+RHbtChWfr2HIHKwffr6ZtDk
q8ym5Wd/ZjaRP1DfYZugbBF3oqL8aw9Zxm3B2o6gJANH4/IHP3cQbC4E0fIMtr7FmLn80c+oCCTn
oqPAWQpNhLmEQP1OVIT5fJy8PTyRD2EyjC1w0W/bzz3jqyNNjymrTdwReJhBjPdNPgTtVKbrHpIw
TzP7zi/0okImS3lszdOqneYb282/TCUccyOyjLpu2vYjsOFaE19o0a+nkqyKsbq1q/KciCmiFggn
ALrCq6bkyK0hL0VyD9SN97D0hpaksd/IqQuoBiZgUDmaQ9WsdFqfInz/m7L7HSJTjoRVdV4861d6
awtvbtkawpi7SRtvet0EHI/Ml8Aw+mthVw+xyeRRlcd4g7shD3I+gEA3M3LFJpGv2i7tN6nSGz8G
ueARmWzECMWhl9o93thSu7dKsAFGKrFFDdDGQutdB3FeGmGSxM2Jbsd3c+e23kCMCyMWV01ZzAF2
6XjXi3rlgocYJ/OWkuKua8F1TvoO6C64WnGstHgjnTlsKzcSVX/aTw1oIWKvCiM9gdvxaEz7q65Q
W8qSsOFOmKfqnnX2VvXZ4MvYOtYctTLA6A8s3hlGDjJGrEEe9p6Ja4S1O61cROAEBdciayyfRj27
1ZyseQInngU2CG8IdIqnPrVuiEu2C7fVSvzJ0JALOucQiTgqrOa88wpda3FCEDuIG1DfudqqpKX3
RS1hMq/co9Y0prCq0/IBn/OLqkbzotAo+M9CkaDXtf5kkumaASOEDESWzyyYMlvXg2Qs891pBBWw
UGEImGp84GnHf9FhvaWfj64Kdafia72FCQR5KWkg0E9fvPBiObz9W5nWLHomxwwJWQ/yuTLmlRM5
r3P9LEk7NxAuEsR68TDF83aSU9TYBTgEuaKkP32mzaamuyCl881O7JXVa7nXc7wGTTt/q+VwLUAd
YlPHU5q1+Kss9MsZKxVnA6TDzXTTp/Pa1or1qKnGT2fjjki1GnTIr5T6bmnWMbjvJ9bwFbEL3Xum
33SRf3c5P82pcznT/obZNfWgTTpRBq89weRJazShntE7MBePuVN/z6F5cHJtCxn6zmqt5gwezzNS
z7ZXFGPtvaXsICQx7R5ngZjOjT4FN/mTJaAyOSMT8KU5l2st5xOIQVBMmQXzepJPmz7JYK4YjZWj
iYgjeK1p4OcT5pVJ5TYdRVhV6U52VsBI/ygNZ9NXTkDn8qZvNX2VT4vGR69BEoMPtBPSBQ7WyipO
kfsVI7DKK+thumDuvKunYlVxe53pNMzH7EwwVBWOlqsVL5Gt1OKd8NuSPaZyWo31CAX10H/rmvoa
WTvuWVsk3aZshiy0cwXWXzNuYMW6T4o+x3mu1qlh7yykkvRtF5Bkbvx6SNegGypvrNPC0/sWjEbX
AIUrh9K3G2H7ls6Pk8Y+H2LOjmg3H7W8j31zVl+JMo4KMoZuIm6antyOdRHGatzUZn9c1fGDyaGS
6dCQ4BC2gCQ5ZXIWl1jfKdNFmKTOtwatcCBkP0cQ+IsoEaDgrFpctxX4oZ7RHUvMi1Z1kM8U5Vlu
ixtaj5ejHMqN1rvIYOu12SNDpVaZk17aaYwgFCNXpw3eZX+q3GyVGU2zhWuqA6kwP0m1UIPTdFTP
qvNsG0KpHBTrpQsSz2dDD8wkSQ50eL8AaSB3RaAH/PzPReqrI+Q/CtJgJBpkrzg/9w14/wGQBsZ+
ZoAOeMaLXn3BfxeksRGQgqxA4MV7WNC/D9IgzGMxz7wP9PgnIM1HkBODAhrwDHIgrX14ATt8MXQG
MBpLRSDIpccTz/DqA5j2h1cBmo1AEBt/Pds0Xz2a/wQosxRJyF/BYK49Y8m/B8oA98F7BITV3mvo
/lVQZoF/gDAYMBm8bRu1fw2UQa4H0qiAZNC9xfyvgzILwsQWsNhalsirJfAZKPNbXdB/61S8XzY7
AIVR9wPQtNDRI20YfpPP2p6XgbzeAySY1cvk0h8BsO9/2c8+SP/DtShFdBHyL2xAJlgRw4/sWgJU
BN0RWyKNQSeY6J5+dkIATJBXjlxyzIe3AbW86oToH0BYTAuf+ecv/Bke+Ab/Qnrvj39/k12rL6Dx
204IlJC1TC9ARoWNxJi366jXkQaSzDAsQOmj1sj91HxnMPU1G7sBSrziyEx4EzE5WpC6c7M8ndrG
juwcUMrUZZUXTzxFi+Ls4tG5dRrDCIQmoFS1ijQUpUC1MXbzJR+AExhupx0Rd7wspTyxZPW1BMeJ
rkZpW7Omuxylw1mblU/UFfYuh8IwUIo/QPdS+TXaBTLY2laH1HZJ8ozSlm4IZ8B9aPc9MZNtWU1+
adU7gEMrFjPh1YXuIjrV0Tw30VZGI8/yqZ99vYM30ywdCyWJ3XpuLoknuno7Gxn3eN03CNLNhlOi
LJZ4yLkiD1KVUBCyNAkyfckWHcyg0BPXV0aCCsfNv48GUl8l+Bo11bDGKx2xqtTWwrhqLuw468K6
hZy9qVPTjwWBtTE21Dbm0PoJhFp6ZcvHNdiPZpX1k4iswlrVkKJ73dgcD5k9edLKr7Mks8PWYGhG
uVsGM+QxkTnYd0yBHW+4GM/ncbrs+qxEXzXBcFLhc0G9F3KRw9PUl8YJPLsIQkDDsqI1+eZOpQim
oVb+VE+tP/ZOhpxh0/GrOD9vOwIVXmVv+FDGvtbXILobyAcbDEyI8pzfmW3n6ZC5+R0Zj9HdHevl
fFcgiXbOEs1Lax0fvx9q38mnOlQjuU5rdQkhvkK/mkHIm3cXJbppP9EGiDa42AEDQoMnOUw6YvI0
w0p8pxm/jYa7AagI/5BrW76T9SNSzSBWzosEBGPjuiEs5r7oivVUtL3X54hnrWOR7pqcb63ayn2a
OU/21D5VWF5eOmUA3SCtrersbpjlkVFCWS8ggHeTuxJr0huAb8NEgPJ0vjCa8rK0ESE88gr6LdQV
yDyuFs8ob46LPIXWsZ7miDWa3EhNmAHeJXw0dN2XPWmQnJHPa1y+utZqy0y9dLCXGF/cZum4foNH
CEjNMUFN1cYFgL2b2rbToymt7yUvqK/wEUdksQZ9Y2+l3acbIkBWTyXq9KoYiC+EA3fxSO5pUq1E
m/fr3nRurJaeOsK9SPl86tpJZLZsReoxqKw0NCfc1c4Me65WlLthkkEghxo+Vd0j6LjNUFrUm5Lx
QjZ1ZHUKaLyL3zytspibWHOsCtpOdMBaOfc1ACieJvQzvQUflA1Ik9aZMHZ8nvsdol8hpS26ZFXy
GQL6bNwafX/eqmpDZDZ7yciUT7px42YciIM2guiESMjPU954qTPY1wVXULG25hA6pLIDIyvwcAQ+
a5vcQUrtBpWemoALy349Jo6zyUalnmg1rUErdZe5Zl+r2GA+sevUj7XkCv6QCmCovFN6zJAYkF3A
iAdvjCKuV8/TsRzUuh3LC9lOCGKmUdUlfdAQvQh0BMHB36Ip9FqyQahvcmHp/eK9gQHA5v357CLz
qiM+1OtQlCPV0OvL8UrK/oTG2lbDZu7hFZ8gHJwhbrFVH2gshS5U5ocyeD6gwxcyiIKtWdL/UB2+
3c5f3FG2dwx7xWl+2t9OQR7+LWPUewrq7cX2apAXY5TtUa9aVdfIUjzTvE3vOx7x3xqjfqso+RSa
XX7Ta/bnx2/+Lwjh/WW58RNbxQ36Nbb6eo7ECzHz6kdfqBligD1Hh00xJfk58/5HSQF6BgAp2kId
sgHdJEtV87OkcP8g+C+w44A7WaYogOX7Ca6CuUExwfBjqL8xzob8DrhqPUdrvSkpDAtrEISxa6Cg
gGpzbw3yROqSYffIqMnCyTTglyhcYIcOG06aRB/DSjTfhzS+gvs2koZZAQsaNlkCVWpWaXh5AJ/U
ThchbPp7HkvD06S8Fcn8RLQCiCXNH+e4Pe3rfMtzs/dtTTtupblOHb0NLZLsANZ4Blwa2XRfWto5
dCO9x5cNOWvJdVzOm5Hp24wgb7wQx00l1siR35l8jNzZXmsw7E+N6bUsRdKr6etjviJOdlpg+hAR
zraBN4VmdtSq7BJ4LhS6dmjMctNLGnQJwhlTAYN9bdnrWIPnoHMnH2YC1DnZYIYmFzeVMcMhlDDU
D3XEa+sM4MeuK8mO9rXtc3e8nuYUrgIbO2jjKt1D1OJ92WdHjYLvh4xp0I/jkUMy6Ecn85xgp/Xt
2rizuxLYVQxtdDa2+TH28gRsfVwjyJhdwk4Fpx0OuoHxG6isx0Cf7Byq7oGfEfBgnimS88oYxoAg
XnzVukgRGHRsiVaeIz+A6sov1PRo00JDkvlw3WL38Yq87nxJoMh3Wa55GpHbJMXxb+UZnE0QkgNv
frLKZD3nzhGpFGwZKr2dUpyF7lB+Nwp6Yveq8PlE601ZMZiChFYF6cCR5UsTqKG6dvG0WuOJ1LXj
YbA2LUCwi9ig2lrZRXk04nF/b928CVyixbduOd4Sc/xOLHWaGPoybYEezwTHelpr20IyEWTmdD7H
MBuiLJNze2IphCNgPUCenl9rbQmpoXR2UpBzhLYf8Uo+xkiu8FD/1ruhYIBKu7Rdo2Z9QD5W5I7a
uOIOMthlAzxwNHbwL8JLxDkyc9vJjWi1FHg0B8rYzldNre1ShsVAgd67w5iu7VYCrxwQ0A7HWQ1j
Iv8GXHKFOuIC9MBwBHMXdNmWdjnVPdl1umrC0umXgGBIyjSIyCDNCIoORpUijm9mJteM1Zt00MPK
NW9JIoLSUDf9OMPYVs6W33a0CGBA812Th8U4RnnlGL4ui8abJxeU2ghHBnLxs477xhIXLVhYx3IF
D+y6qMUxsuUfR1s7grXinNLpahjt741VnRpFv9VVd+zEKAzrMrvRSHkap0jbcvIzo0IKpG0j5r6J
UlVuHDpGXTqtG42EMan8FmTr1LjhjPADDdJ8ESeY/TBEUJ6etwyRB7wMJY9PWN9vp7TfJu6wNtUM
QBfh3UV1htD8J0xYWCd4QeiSKcat404WaAeGK8dGcrJsfNO178quPeE22XBD82VrYDnWTmCP9MJi
2UZAGd+oYQM3xboYIB5us6AV8qnTZ8woQEqSrr6xRt86cQH2tTqiebrSp8yH/+xpsdylPT/Xi/LW
hA3IqcqVFMYKPq8zyhM/TupzMg9Ay5vTriXbFnMO0NKc0UptLLfb6QgnS1y+LrmIMndA6P20qTFh
Aea6LQKRHXhxxhoFWGxNC8h9w9vyPouH9j4fOBorh8+3GiPXDkNYjzbTs1YmaEGS5KmkqlrFo/Cn
iTjromM7c0RrZAtoibwuhaZj6I38iGlOeTeYkCP2ZhGlxYCOy2Frm2bfWqrSUJbaVc3ouZHoR4Ok
x4obV7qaxYq5Xb1q+gJWIv7IdeVGtt09WTOKoSQByd2o8mwuxXlJMQilHcYzNsvQ1If1AF+hZ1Ry
Bq/rwG6kTu3KwMqZSNQ3vPdhFXjQZI6Anj7HZs5z1+/j+LZP3BVTLfBo91TG09qytLMRGtOY0lvs
EwEmdtxX0vXacVoXlXtDR3UC01IcmtKhHtHzRxTrjt/F5c2QWMsmhaiCuHUfmiRbDaYd2JplerFO
1mlaXafotjQYC/0h1VdpNa/NwbmZyg4cHjLP2AAOY1LXpimOu4k+QfR5CckKNOE6JIGqkN9a0oLd
MxI0qICoA5W1S9PIQ5D1a4bpH6OCT2dur2aTR7CAYbyHbl7NqYVkiAQUJCy8lQ8vjx31PCVA/Wts
OJirEMQWEiM6m+BocHHgDHD++0YLvu9V+fEBOPBeZmEhPtaGqX8ZogOJ9ttzfC/omUr7Eu4ZxGaP
6q5K63NghSz4G0HP72RuMGIsClICGA22jH0N+j8PzHyGSfcKlTdX2kPr4MVpVZwjmrNHgGTmZ+sl
4fmvdFCFAE3PB3HyNiBU3H5+l9+pq95+3f1qSaP9aAAQQIhZK762s3bVm+z080ssRf+77wmOQgcj
b7qQ7bx9kC+xjoOTAlpQfy/W8fnBfHKZfew7/iB/tAzyOVhEHb8bPrq0Gp9de7nLr+DQzkJSJTqv
JftUpD4CpOCXzP4UhfxS43ngNtKlHXp1jZeA08W928EV//cCTj947ZBv+tfT2qd42tJSUtT4KgoT
m5DR92fIaHFgTbzr3ZZl9+oqe2B4XfZoojVEfRrw0l2GCBStD+hVP7pdwDZhJbRcZiJE+e3t+mep
hs9i+v0H//oqew8+6bTOUQIZgFURopFHJOVjewp84aNMykNxdR/dw9fX3ts/HAPDu2YDiYpixgiu
ryeuiDTjgOT8o9Xw6hp0r5kqS5jlhwyQZRrD/eb9jDAdDuxC710SWA+vr7O3Hl6yRNtA9/9Jluih
L7b3NkHr+SrKM46fJu2y0ep1Vz1oIOb/aZLnX8txn5p5k+RJSmDFzt0/TPJ0lvkdUJ3rhru8E6+2
iJdEyqHepfPfS6T86MDAefzXNfZu3EtI4uBTD7bdysvz64Ktep+bfpn43VV77X7JDiyQQ1fdO0Ne
4jzJokRqYv9wnOeH5/Hrb7b3Pn2aehk5X2AGi2/830m9/PxLAqN8+/he0iG77oKOWXA4HfI5mP7d
fvXX0zOf+ZhXK0QiXceEqAX7LrrM1sEYgCk0SXKW199rowskprGBP95amgw+LwI+OiFfbi58Hm+/
G1S2QzotG6VOd218gqidND4nx9CdfH6d9wFNy07y6hvurU8rabo5bRGx2SDsx/s4MjUOP7/oh2cN
A+qE9C0YbPf19i9xlWW3grTGs+yng2mVh66xt0P+o9jNDx8ShoVD22E64Hb3HlL8Lp4yjxElsvpb
8ZQfLvZX11o+y+uVaGA84eQgtdEmZ06CrLvB8Z6fyr8H1b5Gal+E+f8PqGiX2vfXSO//nruH1+L9
Hxjv8kMvtDGoYqhmHYC26IQcLLYX2hj/P4p4mBkRdP+srH3BeEELY1yMDgX+4m/BT71gvJApLfmg
BrQvCzj8WxjvBzwD/EeL7ABeOFhQ9m2qwkAESY6ADiRWSSeaphYRfJ3ClBwkxHRDe0QTrnvSgf+b
IHZo5Uz2eCrLFk3tSDY5oN4woUN31GUqSrmTYCJq/dXUhkdiZhg6mTxQITCBjSL4JjcjU0wXyHjZ
QAnBPJm4T67OY2/SZQIcUZ3OXfPY5FL5VTtD166c8zR3zxyjPqnU0IE601FCjw7fNHQ4TyhUmiMv
nlJoQj3KpgYDWpFFxmS/QYDazpD1SeFWV3Ynz1MzOS5TgHsinRFoxJP1SMuNpdeIqtXtK8XqoBb8
cnTZhSVnHQZmF/kFZEoCMHwF0shYu4kV8KqZA4fL7HStgT7bEq2hXlGxI8cWbINcMrbOcjeLRtJf
gkqSSDsbpI88CahwG0P3MsYHr3NLIMYUmEoq52ZdUc69wpKnNKeYfsRQHUqNuhF011/BoedRwsd2
q1HIGUt3rrzSSoU3sESuJ1KaJ2Cr6nuDDwXcQ7y9sMfpLBdIw826+aR3kbExVsW5G5tD0GmWuxvS
mXpIPCxRNSEix3JLjIqU7HvVZcAm5EWhakTzxFNU2/FJ3w6Gl2jakYVpAn4s+Ze6g58bVSxoa+RD
QddZEc8m1Tch3GNEHI+e1hj3Ju1uXOkmfq3KrUUaMKcMU1gBYsdVLgMMleSB63A9GFR7i8CgSOrG
eVViAmWv0ZNmgAcAscgOsnossZKzcdPpHerlDkrTaiLI8gAg7OuIdfFAkJwNI0SFWSLOXHPCcSH6
yNHUIwjDzo+R5OKlOJMDrcHCslpYwKfiSGE0redgHJHXWSwPRj3SJgejBTIEsGWZFR+DLAi4o8tg
ahik0SVk4iRhCBqZ4dXQSpUCIK8mLFurhb996oOay8EHFn9cN8gys2VPvbQaNN8t2FE/sytraGrA
xjmEu2k3numIg9oV0oJnO42RmQTJ75b0ro0YOTU9NcXo+trMH415MkGwsAKf0zCiUUGBSSjgfITv
WYhaKzE2N9cuOGZbeQ5ubLHwM6PQ18qaHwFszn5KnZATFknYMloJeWszF/dqMnYIx7hB9tmXHoxm
MLdD4dcpXzW6FmZN9p3S+jzJrQltSrauUoKkGUd4nCGkOufqqE4V9zStkf6cT5DGaUnt9wnL1nFv
FIg1Mr4RYxkzXDhVoGIMwMlk2iKYqkNokUwjifwOkDgO8bjNEp9V86mdT3LdQYUXNVo5eQoEQuC0
bePRlM0+VMxkBd83XpjafpAjfxQNTCzNLArwJlOxMSv+0IwzSi5+pev0sWHAPzFSuV+72D9OMUXt
21whlGbi9tVYxicG8ot2ss57TFfBNJcZ7rTWAZVjueIrZnetuhp3tEaqjzdTWqzamkGIAnF6AOuc
hIihUP6gQeY8EBeFURxjasicnNg5m69nAid+71h5OI5VFVYWYDY6xCSEf/Ya2QSaXzU2srLqGLkI
mBpdKiRvJUJsnC6NhgbCVxiytxyTif2U9yuR86u87zdFUX3Pi/YLJmw/zfDW4VXGGNexCBBYZCPq
B+J5G1h40GVw41QzwhC7zMT41SZH3BDyYjBdgZdb2wCYrBAtBwaoxD8hadGfSj7d8UkzQtfGCGO9
oE9Zh6nHLgJWq3QBsyodT0po/Qb+0fNUlN8cjV3ZmZYGLuyxnkahHcFwEOZris6ILFu05PoIW3qO
32cMSe5pGb13E4VtfZRYQkxLj4pOYMLLAHovyXXsjqB5WCbsqMFKUQZMvh3PS8gKjMZXkzxSjYmo
RsDKMbVOpY4xcaCdYr8f9a2kyDUTcXrOauT+DIv4ZTIMyGAWQUxsgDdxoJHpMIZu1S2yGQ0+2BOe
CQQmtYUdMKfGVMtUtZHRusVKZFOArK5HGE6HY7oociind9Oi0VGLWkctup10UfAg8+a6XzQ9Rq1g
toHKp3KNVbrofiAdbVbFogXSAGcjCBFRG1S2atti5DRSwzkU4oLoiFBcIh9bCGRe1SAfwL3vak+I
2Ez4VbFWYfTFmf62HvzPxbe8XHKvVfhVtonAeK3D2SbvIY69L7hX8L5kt7QBid5nt/yNGT5LS/Cm
2du74l7TvB9Pg1D26Ec8DR4j5mkeDItZOuTPLrjXQevtf03I0F9P1N7roH8ZMvT/e4r/eUg9QrG6
ft1TeJClyu5r9VFfgR986StcRAj8nLdMGFbkS18BZx2oHjhr8fZDIfuiHWF/ODaCQxBwizl4dAke
eGkrluQsSEYYsaFkhd7oN9SoiNF4t36R+A6RCgQs+CCwD77dg+jY9EhX+z/cnVdy5FiapbcyG0AZ
tHgF4JpO7VQvMJJBXmgtLrCbXsMsoTc2H7JFZEVl1XSOdZuN1UOZVVVmOMOd8Ht/cc53dIkPzIm3
6aCovlf0pxlm6SbvCyJHotuqV+4kKr3IMkua1uRDmvldk+tIJtSRHDAkfpVLBJk99188qF/mkKnB
VMeZ3w/L4sss7vxp1Qnai+UEFhWfx70SwO2+ZKuqMHEGJBujKsNaxU9MJkkX2uPyWbT9TauAPchL
rlGJVNFa7DHMuZrDpepMarzpXh+abEOaTxcmCB5bhI9zjKUYHRXl5qqKNIhp4H7rrhcEk+WinYth
OS+rktJkcy4X8dqI2A4cCg2EqNQqQ8tN1XOT9SnInn694NQIlepaHXnr5ecYE/KN2b1a1osxjV1n
h9wWdoJMn2tz2Q4Du5CIy7SY83xNf0fD0GkmahzuXNFz+64D/AAXlhLIGMamvd7SDtd1xrUda92d
st7jDi/v1+vdLgzZhjnXPZD1LySWvJ4NkDMFSfjar9UBKjnUjhpKlGSyJl+ZC2XTlaIKElnijGv4
Qeh4s82sVBbAYvhwYzR8SA0lriPSMVjmuL0d+axfcHPlPfoJqw2i3PF4eas/jBE1r9HMB0W04IGL
6GS3cudNhcWivfP8uKsHNqPqzktm6v4hZ2A51I/11Jp+23bFaepr79ArSChkyycJftvw3QGqCrBe
FbYrNMa+FRMsavvimRJqpRo/1U3vHhO1aUOJJQJvXK8/EVdTb/BR8idnM70aXfM2GtA9m4WOyMI8
VLZZnYpU+6hM+8Gy+vi2RAt7N7tddNOU8UebIXlcrLbn51XWVRp57OZi1drqstYFm/C4+mDL+lKq
zQlU1OKrQ63uBrQXdq3Mj0q0tBRvs/BNEFanmLX2QY6TAoa3Sn05YexUvGBJCjNgv012hVQ+Ey+/
gGbDwr5gHpNmgWwxdl9Lo/W2aW2AHvUKC7WusZwM0eNEdxb5CvX0xRndz3QG4J1XdFoznO2+sfdd
lP7IHb3ytYyfmyUrbTCeLjkeSp6ApPD73MlRaKXmrd0YFLRJQf8Y9/W/rUn+1LXwz2lV+PfhkMVR
+PdP/4f34r3813/5g8N//XO/Ew5aa5axin1Mh+PBP/opHEQxSnADaBkGRL/ZFH4OlQwbxzU4FuxM
uKa4Mn6e/syTNA/3Aj4K3C7Onzn9/yBEYk14xt/M6MpBlPdLffbHCc/1ZudDN/6vpzz/0VjX5L3z
nnl7oGH++srBjv0/lLD8twAmRne//5v88v7rhfnduEYsdzqkcEFOZwp5YuweumZaz8pgHO97yLKZ
MTAWEPe/e2D+oPz/v30Ov9SqhR5BW9b46YPebl39YRmIni/+n/JnwYSQZ8Av2TJW08vvp87/w7nL
8JlMFLA6DJK//rntf+Yuq+oh0U8Iq/4ruct/+Dsknch2UFqwjHDWofvvhup8RXI1bSa0hUVwIP1k
BB/Cajq4i8fXYX/3j39lf/SNcfhGsy1gHIyN6Zdy/78vfvlvesV1x8PuAKwWkEiOhr9+mzaAEc+M
UcoyASRB4WewVV1goJd/GvP5y49by8bffao/s60qJzTMw+j/+Uwr/KC86F/1UhS2oMksleOQefuv
I+5oTvOpVdBhWNrUMNob4Lrgb6p9mNS+u3w1GuLgbg6B0PiOCnllRnkL8XpMmjBVs41eRFs9vaRz
G3oR97TyFaekQfQPk45CMIchKQCGS6D4DNFcxSGSTPiKKQ6yvWooAXVjk1MZzOVVNb5FxnXrqajF
7g0M0nP8FdXfBQOPiaFGZRFE2H8hoNtroK8RM/qEx4aac10CIYMldjMMxl6b1ce0wyc9eAClCUDW
kdOZGhwsCpdqCsnvYOKeMOh1pLKv6/G+6D+sLg/7keSNyLy3U5H76FnVTamIH5q2aZzEVyYz8KLk
SpHmpajxza8zNrFQceJdPiBmPhpWtxlMkOo2EQMqnxXab0bMONNfa8LJSy3apJUI9GVCLplAKoc4
EIdAwbF/eTHwf8SnRJG4RcgYl2wH5VtBuRmJ8dIV97Va7cvE2c15FFYYS4NOMLaaWjdMR+qZyNuS
pxFqzGmx2101onqo5+GhZYrY8257Q9mUzYviyX2uNNuurjd96vpYlny02feKZ+4IVPth2ksA7eIg
8AopsjkUI+BqE7Jx7h5nRz8NCbzjhrXGNOJav+n6BhAXE26s9mNPWsL6MaFj7lJqRXR8iVQYiMpT
n3RB1Jm7IsmBqwFeL7qzSXRHBrjdLSdI9Q+WnF6twd3JNFnfyMUCGjCMI8iNIVSifBNxhqV9BjTY
E3uzElvYHp9gpgNPtD+0qpc+vwE9cDpxX8PNmOzhsOBQ6gCLT1HNSoLPHzqFsK9B9wo/zsbCxwte
QYJvjml5Q3bI2Uh5Gtoa41i31cbmWpsZrjH2LPMB91YR6oV+SwKT588i2eTJfM5S6xaP1Qkcygb7
fpbOAXJ9FNTtFfSCnWhtbFoDPiQ90AcTK/+8xUgXFP1yStetgVC+XBB97uR+G15EFEuYsP8wahHU
6CqT5nrIH6VR7izrOdfnYO4Eid4nxS2DeLVqDVbgjjM5lZ1PQry/2DZUJQKUuUsn8zxpuNNQv9Ma
BERCoabt+f4Um2LI4f1/5PUYZFp8h7A3dDJg2K0MGVdvk1ZeoWzexISQTdZ7pJGCJutAiw3kkDmI
6rtqJCEiivYF0SE+1/y2tO5ms0DIStiU8zq2L3PxNGTLMTMxrjmAVPoidPo0iMYpWOpuv2R887TG
N7X7xhGbweJrWiI9LuyrRSl8MdcI79MQsMZdHs9kW30bCyYbdi2NelNJEVZZC30QI2KlhDqmiV6+
wogjHEjzNe9sjPBobCyTh9FQQF6oEM/vs+7BLD/d4hhRlS9mGpYl+SGuE4juM8bph6nMVxWoE1mH
9867YW4QeCVHzAR4oYCPy7B94YUjs/C1vAsQWD8A9Q9SHftlFh3dHi76ovuaE/mCYJihvawhBH3y
3qW0iVMBweXgLSWIjyFo5LfL5qUsibRrbOIN2NS410ClzgY2UTk+DQXNY0fsHVks0SmxH1Mz3rkV
Y2GGuqYbBbb5kOQPdv6UEJlgOcM+dlK6fJoTECdLOV5pRb5pKnIRmmFXO9nDoFovIq5vU4mTy+PL
VdTfWS2DSrtRO8fvUO8Kszsq+reHXnoGidySJjIq2o9+HvbVskuMOdRB1elKf0NGxUZLcZpQvUX9
lniuDQ6xYCTPoBm5FfX3htgoo7sryx9eT5iNo9NcfaWFtWuti6dtvUQNFBumVc2irSCPIdHqMENQ
3M5XRAJ9Fk5d+PnSfS+cm22H60PUfmtV53iGrmMz+x+uM2LP5qE9SNvep46xFc6HtSg8bNYhFq8F
k4184JYB8NN5XFv8TjJd86vcOZkquBnxwZQJwPq7bWdhMRJhZuibgmOinT+gT96S53Ju+obVrptt
iHYIi8T1C7JkOjfHiuh9SkscUm95Tzp438IeWJ1yG/GLthksDCbo5Fi5sp3LoHTPFc+uhbA76bCO
lu6u1fWbuQVaYupY8WZD9dPIOOmT+iU19TKn4gLF5bNuxm3cEyGlWzJY0jph9lHsR44GYRjXZZUc
hx73gQAUE++EqM+D4d2ljnkuOm9XxAWgEBZJAH1kMW7T3AlL8yCsr4Hz3mEg0A9bnb87X6JA2M9V
8yijBmILgxvVPJT1KXFgFttd2DTXindqijeryZ9itT7UtulLItDa9gepkX6W3w1KvQL5gaacEw2r
ome9Rsmbal2GcW+IGyvmVIqbK9v9kVZVYNRxONjaU5lofqngevw3D+J31cht6RlYQia/pinw3Dmk
TPc5areyhacs431UuPsqgRnEhMMpXxb9sVlHVOYxMTrfqUkoaMgBZeHW2MV1k+bYI3m8Hcn4q8xJ
2yD2aa4CB+m76MsNZPhz41J5aFpQdg9VzDOunuLYuoVT5eNu3lbtDTUZV4Lcq8lwlsLcxZr1YupN
aJb2xuA2nvPyYqfyHPHislvwBIlPYiDg4nTNXdvprIvByHFg9654KtPh1nPsG7bGB0stjzLSyZRZ
dl6zmj9y340H37M6kjSaW9VUDD9ryAYeMEMAWZpa76osLGY8rHtLoMYjlKwfhJttIi5zJ3mNezMw
ubUKwWk4iU2aiJPH1nzJLHB4nXZo++V1Fo/JyPwp7XxdeHtzcoFkIf7uSiY5xBlmtxHe9qp6VIwP
LTmoNrs+9W6Z8Vnw/ZcaF0GLn2oUe7ewntx+3oz5To7FFZ6hTaqPNt/1ibis8mPs5ZVrR1i5ondV
y66stjwmxfxsr8EkSnlUzTlYB16t5MRHhCYjAD9kIecai9x42pHpxL5+32T2fsaUj8f3M3ObQIFi
5beUJMrK40nzWyMBp0MoWzosj3WiXBe2gja6uloMqObkGaVttjMcb49GglvL8LE5oUPALQ9UzG7G
a7GI+8VR71yFA1wfa/z75pkEEL/o36b4fhy1Q8pZ2vdbxz2Xzbsx5IHOIwP9x0/xVmg8d82kXbc6
N2LsjeTdRL4x1VeqY267ybwvy/qrcijgdE7nqP9hJD1gqTHbpTyUY0rkZ5zYm6Z51Mt7Umy+cY+T
XOXIJ0aGH2bm7hMiDYkV729t2z5Rx77VSnTlGlPArIxdetk+zJVzE1XOjz51riO0TtTtLUZV06VS
SzTXV2pvz34vsCG9ewU5Oxj6pGFtJ8+6VC35MGZ2GuHTr9+LR6qNPWXlrgf22EjA5YIkH0dUF88h
zEhOvi2wn1VjyIO2canqWsMltbVaoYouaEYxcY+pNWYPY0rZqqNmIw6qZjjn2t1npcXdRokTErfz
YVcpAMpi75u/6skeMxrJaie9+NhUxbnVBRaSKKgWa5unT72m3SzgCAqlfC+U4S7qCOyoXHfTtPQF
C78hs/Lt9tXpb6oeXlNxHvQqLLtpt8T1oV3tJTEZ31iH+rTf8R98WY8JuSh2kh+ssd0V3bhtx+Q8
SI0rNgu0tt9GKG0a6x5RygY2xJ6aN3TRA3Dh7TD6bfsCR1wu+Cuw7/WosaLIZuhO5zL8cJJPRc1D
N+ZamuMwc7Fyc6bLitLY4hvnfc9ddls71e1i6+Hk9VdQFXYccz44iePYTVu7LwvGyOnG5tbouhdV
1G9VLT6HrvKLrLo2hDjFWrFDyEJ6y+oE1RQ9KMmbAe/ACWaV91npbY28PzotwdZ2MRphojwX1rRN
DQasoCQEFaBZN0+do1P7dNzGrXJAqOXXPfDjiv8p1TsznTYQ+VjdAqwwi6tMupDtnjBU+laJxT/6
1no37ET2orpt4CFvyGf52GvzlzSrK2UiywurW5V5RxBnEL77ai8G+26YUE3CZ0At1dTXdZ2/1313
y/g/R2lihZq07vui/FEteh7aE07EgUszKwocc01HJfq9LC64AiXydXVOSNYaFV9oGYVX2T394xHE
306NaJI9eCTOGmyiu7905qoxup1VFyM2gpuFKmZ+W/Lb337Enxrt/kPD9z+tinAdOfz9me/+q2Xo
+979L1IN3z/e8z8a/vICPzd/DFEsKOWm6vz18NdR/4KAD4iZ4Zo6luXfb/7gbqLwQ1GIBQyBl/67
1Z/3F10nNkFlZkzfjhn9zwx/QeH8Om4xVmGirsHC8TCq/7r6I5wrWeYsmzeDASyyHhYmHjagSOM0
Q3lx3MHXY2+XLaiGCtc3SVHqUf5oHSVy3gbsIIh1IhCMf7duCTwblmB06gBo+t6ifbR0FEHEZmp1
6xvMCQwOpkyb/Ik1W+KovpBXk3NfaEdreDaVZ2f56DvODvnQmdSTN2P21gzYxEvfah5tznI719Es
XSyTRm54RBXnW12zNcXdqPYhmhQ/MR/dXqUjwgQpesIgvxvk3a6p7IpKhAsOIoLcDjbY3NjsQ6zZ
YTfe5spMH0VpO57S9LVpv3oKdldDCxPdLjFBisVhoiMVmQJ947PM11iqVe8SB21dsDYj4En/WEbq
I+vNWK71Sjx11XKuloun3s3920JQYJ69qpBQhEqXT9vtDZrPWxu8NfnS870I0V0xHG31FLVPTgUv
VJ4SeWjULiyLt5EQylZ5L5pLxliLhjkqXwYnPXLfIri6mASFzfmzqU8UTJIqoFyti1uTdt/IxfVE
azjB7JvpqRpWZHO+l14T9PAwksFvncz3WCvFRIKVJkn1xhr8TZ4gMRIRAk9nU7k6qj/pCwfZHqvM
bgkorPaGXu8qiXvSAs2SaZi+lYOkRg80QepIW4VZmj0nXnFlKc47wXD7qAXWmty5A7ehQQu1pI9I
jz4YDt4YVvZjxJYJriaQioOiDiVSNmg7T8hHy9ICZ4lKlqzlBUziTnMxNjNcQmF2ZRlP7dA+Kd7C
vR354IROXhIzHDLOyXIYebtDMR3hOwbMzW7yVEXNhtXZyDZS60MrTQMzye8skEqMDXyXC6fJQRgQ
2owzOdC7ilFCvI0t5VwU/J3xg2r9YUmdsLPdHVmkhxVaYPYiLJRii23otlmUndlr21a0QVUKv2zg
LTKXUpCfqW53YPMRoivcelF2lUcLkVR2UK5FnaEFQ/KttfcqfborydOtrzGL+VxZlgXFpMC93ZRM
WPDPuh6gFHzrlbqBOBpEZbdb5Bi2Ofx+xziXYrgqovxe9BfKkyAS+nZhp6hjFad2z+BDFjszVq/r
9CNdvG1r8M2PULe6pPXRdrQlqrCyPzFmJZoT3gEgFmCW/up1bUukanHuNIGu1j8IW7uPefqEWh8H
MtqqsdgMqnarlTGTMyowkQPO5bmzDElKYxmOFR9kaj4PWPJHQcuvgPEcSIwySn/OrU2it9cIBwBS
9ucatHjTugxQ+gHchJlTaMfLWVvElWHKxi+HmdFsi3pM5ykcxo0sAF2qLRLTSlaeD/VlyeZXO6tJ
SD7MGt7jJOiUD7cH8t1FMV/C4mouIWSYRvUy5+Q6UzQ2KBgoQvRR/KiZLpa6/pgSnpdnJGtGW0lz
T5N3qhfloDtPI+dR00PIaZJTa5mAjM2H2TQ4F+VVaYKpUYgGjotAZ/xHgva11rjY4lGMtt7JJGJu
lOMzgstneKh0utGhSqpr8IPHRcte89UZUER20C/tw1DdFchb8wgoKRtylzBc1NBMcyLixy3SDtvC
2piSpPlZnvXZ3YBfisuCVEYRdFjPBaQfkLibAlntkus3XEhU/276kbfFYUyLkMo21NT0yJD5jkHH
Y2oI1L3Fraj0686zqReRCEfRNk6YOvTxs5vJNzIjmGsw+BseqgWmBESh4W4aVkQPglvbYDbMFdKk
D7FhMEDl3XANuFwjzjiibp0Chpy7RUhKsMo4Uu5sRGNvCB5GjycJHmUmXNaHZlqTCJnceFwotBws
P54XjTkHdXyZmQHgpO1EYhZw4VvL4UDPB5I6GfUtaA1oT3sfmElgJN2aWHw9zRwmsjuNnEC6ja72
IxNvJIk+Vl0flC5SBZrhyOH7aGeXzLrXkodqVcpP1ToH6IM0phNDLDG3646eGRfHwCKSvdIswIzd
e1UhEaf+ii2ViJppp41oiRcncBd7S+R3MNa3rBlD8Ju7tGnINK1Ibu/HXcvcPUdlCf8qiAbVR48a
qPyZbvhekGJQAR8WrJa6uV+c94QhZaE8I1XkMlyOYhk3najp/3U+hO9M8XZ5pIQNWbwdZ9xMD6DU
cEKkdfLK/LFV53tZSMNv+ADBVuzI+BGb0rpfJBOmRF8OSkHkZbyyDGKinO0Ua1RMoY7g3WReOLYI
s/n/gH+pVfEDfZDfKebeMOr9uCwPS9IG1vwSU0YnmdgZCLAzI7mlJ0P/o7nXE8nTRYHm97+5XF0L
3/8/+UQOy9i/X2+G7+n7x7/+7/IP6sz1D/5HnalBNbQstjumiZRrJRD9FJiB3XSMf4cMqTa9wk+N
AYZJyJyeqa4qMpO69T80BpSZGPFcFGZ4TdAG/Jkqkx/2N1WmyXYWkwxURV7X/KVfMbppKoWT6xtq
tKM2y6NaDlt632uF1PnXiQvr09TTr9hFcr0SbrS1FL1Djw6h+jbi1io5DMoi2uVj62cqa5jurKT9
4zQhuCqSG/RFG0M+E6fs2+hrXKa2LuETtLjzJlnR0LYTxuoDFVgYF6bv6UtYO+kmL6JnXV4a5jrJ
crGzIcgZ0MUaj2zzldlFwKcdZJFycnCuogLfpg5M9ogoUDs+G258FWH8zJY3T9NeB2XGc8A8PwX6
ZjDOrNsQtD7lG++tgl2IkJjpXTixNyNe9Db2huPId8hy7Y3pPLaDeyWKfD+vamUR78xU+WCVeUgG
0ts4Mt1U3w/cc4Su42XQmTvdqMzhU0mQa9US31ngJiCAnirXItq5Na6nglWMy9wtfjP0DmVWwu3L
2mUpjuac7my7CUZy3vPavYv5AZM1AkjP9zFCdVVlVMpG0cYLglPjMBDt7DK01hT+VcTirJjieQ5k
1YRRGt3nVcGU4eg0JX5sOHIg6eaFaijPDl5XhW0vQ6LpA4/f6uR4h2Tm1a04GJaG/VNUv4wzg8fV
p5LOyykR82dO+F6W5yuCUXwZUKCqsQ9rlkRyVm8w83QMtW6kPt+VaRQ02ddgDYi+NITz6rGEMLSk
F2abG6bTe5Ljg7ImwBk6lB7bLLSYdZZkq4v0uMZpjNG0lQjXI4YwtszxdyjXpQqvsj5HNoOcIb33
WEOP1OuEAXDB88khYkwFNMuKEXHUHEp+22l/11bLgYHhtaBimZDCzR6uH3mkZk1IIoIE9cLyEkUh
g/OrNjoQJB7YBIXPisoqV4FpmIWN9VBTYU/m6m0xfGlnR2+QoTGVG1uITZbj2UEqx/LhCIN/b0Qf
oOgAgLN5glDv9NGrAvudSxN/2Iq6+a2BC3syej2KWduADVa/z40aDpq2cyiTdfwiRlwdkyx5IF5o
Ky3j3DMJb52XRpF+40THJv2ene44MQUx7HOEqq8XzV0KDbFgO16XuLwW3b1Si9l3qYZsLdnz7/Oo
WX7pEZrCEEySrr1kGy92g5gA5JiNRq2Xz66c2DXPD1ZOaYYBxm1QiHdWmNjxS1y3lwTHDj1G6oh9
V81Po9rcLVpDz4Ush913q7OHo4dUNT3QbO5/99gP8VarmX0C6DfXV6wT4lrasLTkpo8vJlihdqBM
RCtIbTlQnFm62Dui3efe9GAZy+swz3zHpHLfKMulzdubseFIau1L2tSZn66U9ZEpZjPJR508X9+N
WEhV2jHrk6tigcBnxK+i5DUAM+6MJv9I8zjU9HRZwTwcURpRaAaJEO3jUOp+CrF6HnCl6UAhWxl0
EnDmzDFTJzvdazYRI0jFOZdg4XXw8ALeGVXjdliZ8R6TziVy1pL4tVSgIrlEs5DmHhpxuZ1FERiF
2DciP+QlNMrMfJYJEshSPSlc2IOLnaafQmcCqjgUrZ+yhO3iw9TItWO4sM8K1c71+7EOnaHtiGhw
wgnMvQXuXgCHLKsuAF29W9y7dnyxWZxUyxyOjAHoPo96rKLxtAOttp68zGBrQxRPrCNDnE8jelEu
q22FHhgfU+437fQpFQSmBpLfDTvLOazLBm9N5UfQ+JlCyrBV8SNlQPpL6ByOkp+Hmo2yk2mof+H4
L4t8E0mtBfHK9y8A/c+95quCXyXVqKc322oNAsBu45QeJMnqvrTUW3WMWLQImr4zx2jgNZlJNlEv
/CFPdqmWbYjN4py7xA2zytLhz7EoHKK9SDzyEPTWCX6LIReRHW0WAln40lXzR8ySFnj0UUqVXeO8
4cY6ixlZ65SXhzozOV1ytp/uTTUNu4xUEsdZDpEFPi/NwrloAttb/FTH8BZH9lPbAptqgJuqfuGq
Fzezb2uxX9h3usWaxAPuHP2Bit2pJEK5WZyDABHMOX9H7Pej1PNHMjE5H9tQNHujNz9RUdyW9aXn
EU1Kxq9S7vB176NS30cp6EqzvZayoP0fAoWN9tCVd2S87xCqszTmrOk/JYF3M7eTBkXKU+MgLdCs
Fg7V8YvaUyiD4VXM17bUNolhBqNqhlEidy19aAvby/Cq25yJ7IL0YqJI91pgS0V6Y9ajP8MtBNTE
jJnZscXcBBdSJwSr3mHvCpPtkerr9GHljWHemc77QA/jDiNbUNCsNAiwsuh7UPWiobO7duPEcQDO
ETFfGiz0SIKGalIvBseoWbDiYAuslX7SZkEE0jUfQHXZzNkb/dwwG5Z6nfrswHc8ksdqmR6Lnm/+
nCzvLpPgSGdnX2AkJcBhXwIWSzEMDlXPcy1uWXnwUdY19UrtMSxx2YkVqLJtkMRRSNt01Blf0AOv
DWMQD1ngMG1qvGNtiGMaO7tRY8vIaHphNyri/MCMjpGQOl0NWntlMrxR9FcxVFtps+Zzu/sFDVMa
59sm8Y5q06H8eJvKl5EpnpEiOIk6loYX4ei4124XlndazaAg5lcMq3nV8ze93GhxxhKp2CclYEFs
wFJ/chrJYAn3jPfRecfFONG3Xok+O+T4sApLu2bdcijpsmr7dkbVH0XqdiL8qo2Gcy3PC8L7wXIO
ai950rnTIOdJs73TZoZEY7ZlvEkXlz0bTGroPTYDO/KKBSeJZtyBiU8SBr3Rm5Ghcq+8vRYR4WJM
ezWD3WtHd2OCSkr9qjV9B4rGZ2+GYBZ7qMvOAX9zcusO8YFvzCdwsYNpc4FUj7DxAk2Lg5knDPI1
nzkrYAYYhfFmIXtaO10PMhuN6r7OtVtvjTdZnP1MogU4y62iorjxtIntIJ0shOxGkNiBk3PuksfC
7rdA/GgN42CS3TFz47OSVRsv4ndHdB/Jgbu8d8IEfUkhrGNZ68/jrF+3ef+o2FqI/B6xgzgleX7u
0dAY+XiWaXbOm2TnivH+zzdM/5zS7dVnw+TzHzZVw3vbf/2+pfrPP/RTtc3L2DYcNmBoHj3Vz45K
/YtBupapMrLXkZu6/KOfHRWxENBuuMHWUL7VafOzo1LRa3P0OzovSm/1Z1oqcjp+bal0azWIMIe1
4Yvp6i8tlV62KNlSe9zEan+agVwzI0e+5lTtpcqm1DeXON7Ei4LtBfmUH5vDbo389t2JcZvhlI9a
6TzkJl19lChvTtPzRWIUVqTc4XbjJX6VMnLNGuPatOdyM5ao1wqFU9qr5I1bZsfSE1UoRdvfi8ZQ
t50X4Q9Vh3t1MtBb1orpZ1xj4QJv72iX3WUs6/jo6MMRyOU20Umdkm5G6sy6LazJ9AmTGACmbN8y
u3v1aoTXiU6EtRenjJiN0LOa27TxXhR74jpWDOKavH05Nsd65j0uunI3DljFJ1u5dIxfR6V5HqL4
TZcsF+Ps1OluqLsKtudhb6QgClMVc4y1NcbmIJlEc8seXWVkQM3ZUabm9zx/cM5/zRZ0VUbzFLPV
ly5xCGsyNp9MRQJKZX+QXExq69BU7AY1I6ZyZzyPC9PMts0eYpvPSyngkzrpONzhFVe2kIRVWrYI
e3krxNkaEQTlTn3Jhsljpq4XgZTi28qiyles8UkHvr6V5UijplEe6WrOyHI4QjpY9/AcgNPMtN9T
yO1c7T/WwgpYmfhvSiZf2jxBSzQwghGWwXI5B8Yq7ku7y1H/dK86i5eimmqfYqoKkQm9CdK0AG8X
M7Ob4jioChdybDhBppMFhj0aRL5mpAfVlcqu9eoS5VpkH421FlI8HpxqYUXroo/0QVIwRodBntnZ
bdJXZcBMs2L/0c2b0syfSt5l4KmpCOykFv6sdPeWgkTCG/udZZgnJzeJL/COcd/Ru7bIsWzVboNG
1dJjmhjIZogZ4zGL3vAV43dZYeE6wayB5bQscD1C5poIe7rdLc121HL7iDtnuorZ+W+RgSlH5vOm
n1iDEc4uPLZ65KL5TfRpp/pmyql9NJu+sLIZjlYJ1cQo0+9s9qagZIKuraN0r5dn4bVPTMMnhuRQ
G5r+iPzouej1m4KNrFC9V74uO7kYm4IZP6XdKZ34dGYVj04aOZvFGn5Ys8vjkrkyMGN+s3l73XTo
IjsjevWs/FYtZH+w+vqugyHIeib/HDX9tbSyC7nRTM0T0Palp7DQGXAcqQqYfqdx8hNtqWQaXoVM
+4+z3TebrLBRBMnieYQRZPcJ7S2mA0HKmCfpqcr2qEBjBRhwrufaA3CpXBUtwi5y7bSx36+IYl9q
HdBY+wdO8gMOs8M4tVuVk0Yd5XlQvMs80BjX087Qsn1aqmc6jH1TlY8eeXx08bS9fYgRZT/SBo1D
9n/YO5McybF0O2+lNsAE72U/0EDWm7mZuXnfTAhv2ZOXfbMbLeANtIbamD6GspCRWVklJKCBoPcm
BRQywj3cnLz3b75zjlo6rOvaIIXnZh/nZzc9GMZQ+kcvUqwZ8T9GNi7raifR5feNf/Gt9trXRLOw
FNMHUV0kYnETN32paW9jBetRZM3a68UN+qhNZ2CrRsRfXAYHLTNm9f11M0gTfEgtsQ+FC6svXqWv
THPrXAP8Vojxm1eXtw5EL7toJsGeSntVfTQuTCcvgappNWuN3aYf7EcZTrAS5XdQB4dO1Ftr8J7j
ngDiqf5qixzuyu22bY9lSjtSJ4mif8bmdZcXSbeaXPppPbsRveyx3xAaYEVQLgc99q4bVV3iemgY
iXTMpJ1xOslsOrRd+uil2lPtyu84Dg4WniQT8XwYYFOMF912yBiSx4l/DlJ0cIosNC3orytrooFn
5UWLWNjOrV7XJ6GPd0bdvTdFfJ9N+jkpmUvpLJdGllpBOOABKwhpcNpVYHTrtIgZOfgzTyzvNFMe
LNPbkMG3RT6Us3wJtwL/18Hp3lGsQuSWG6v1trJiksGx8xlP/qMZBnd2PH0IByG9plVqk0cdD2xv
nKoQyg66CjpHgalJZjeuRjJEVG21vPn08oYReMFDWyTGjc5Tz1RN7x+yLJsVk7a3qmPwVTuEs7ei
5rsCV10m1ky+NuUrEXbOpTOjdm1rgoAzQ89PbtsnZ62qmZK3uoeok5M0GnvvhCDvuVJxe9/q+UZz
+9dI6x7JODv34EpxBk1iDNd+xwq7qVW84zBktj/kz3+9NvvPyV7MQTj/eha+Tv/+H5AXl+jv//Pt
5+JN2JzFs/rn53m4QRqD6wBRmEJnP/Jb+UYQKuoLarRfrZyQXP1WvmHG4OHkL4n3xjbip/JtFmMj
S+E/GbbOH/pr5duPfLXfyVwMy2K0Ttgz8ynXcP8gjCIDMBNJTBGCtvboZXW0atsYS3wqmiWDJZ11
IbxDqzkH2cJUIdurwBM1tuVTsMJpn4ou9m6F2w1LnMt3gGPoYNtdMhZXrC3DVZo5DyC3z2Pt9ptk
4OxxtCm8SbqeSJVgwgVF1N5az23EFZF90JUSaLRlBORqY7gdviYJo5Gkp8vFOURu9RCOgulcvp6N
iw9NGF6ACgtkuzUuQZnzGthFslN+ixA4Y13dicF8bcspxK7Vu4QB8yZbnqlE75teEP0TBOepYmYY
t9Ci+ZhsfdIKWb+eMI8iSnOweYNr610ibIEcq1noy2uRtvsmYJZtjzHgWxLqD51pnjQfatSzc5Zt
YuGiK9yZSfMJfpJgCDXg3ym0W0XKNAmj3+mUHr2YmYTgB+88hpdJyqK+drvXsGX328ZwjFWIWa/f
TB8GgmjXbh5t6Ncrzmb8c5IhO+Upim/VeN8pQT63pZc8+Gl/TNjqQ5dol2IcvV2Y4LAfx67BZww0
aLcpeU0ivOsd9cKDVxJeiYH/yOJ8V6Wk1GfjQDULzp0VzO27WT0dRc55sMVHkHHchCXOSCoXxNi4
hKkG+dEqsvdS082tXelEvM7bdJmkl7ixnrQ6etPjOecHmXmRAtFLG4cpjUFl3uXGPqdVXeh+Plep
RbgKybhcOkH6btSDuY592nQIb7UPe9e5dVvWxvboYMYPPY58oXgyzeCla4pkX+AyVTlFtLYpbBtX
3KS9SYMhj1VvbEZLkXKNQZOtPTfC3vLdVwYDTQOJv6MXL2ER3uZTfS2a6JUMep1hhw4l21ypXvuQ
gf0QWSDPM7FRN8WrU6svnF+2OqtfFBXiuQSxDOrsq8FZHu7iTjok08qBQCsvuEl8/8FNsYmPLG0z
sFIx22kv8/hszysPDLlwJa/4LCuLYYmXdg+6jxcUrc8bQh0Un31xoZ2B5Q7VMRL2HWr3p2HSrkSZ
HSJ2SXZQbgsjP8W1yTgQYCTsffLMZXWKXXebZzjHjA5gUeDDk8jRRNUSHFrLvB7LkCF7cs5778aN
QiZFknX4PP2ua8aMWe7R9hPthekR5s1dgGCoOpKv8GxitgROEB86N9pEDIQn178t0MYhDLrOM2ed
U+A53fTqx+U+CZKt5ocn5Rcbqbd3UZgziSCkwGi+vcKFN3ejk+cOt6h/tIXRsdad+Ct2S77D6D/4
vELStR7geQ9l7l8VwNpFlG1KVnMyqZ4qo93X5XB23OHa07EVABY4pJP5phI2IXPzYZSdvTWmoNmF
HkZUIcxzl9VM//CaZW2UfvcMYFlJadgoRcfB42LNXe8U9emGGNqn1CU6vm6xJNJ571mKZy2kCNuv
uO9QyrSNIlCWpjZt3A9lmK9QG1dicLJ1mRenYWpvq6l5sPP25Pf+3izpWjAE6/vyNMp4JXOAZN0Y
1dZvWD6Mwb4cKcB02uiyJe2IHCMsz6pmTtrSr6sa+ni2JqsK46gxVD0mjfaZtdmpqEiHZzt+0zZ6
twhoHhiXIwpztfGVZwZoFxVEqQ+3QTiSTRs+jzjOaVa6J/JYrajQ77wBSaNq44OI5VcV6C95P+7D
Wn9LrRSBVwzphXBwwBfOU7g68LWeJ9rbsE3PMf5lreNfTHf4pOO4bnvrJa+jz1rTwjVBD9Q5BbyM
YckXOsyXdog3/pxbZdj2yXWybznaR/8HoINtG6VbQ0ASiqUuGIm975udRZBmbSUn4XoAzy7sQ+Xs
TDuTy1LivjQjZGVRLtSQ35tK8nm69dlsaTE0m2Glt9edQl9i40TihRgp0ZkXYmuH/5Lwmb3n78qN
m7kZfGaAgKzPiB9Agnu0EU2EVJJBPe8olVvEoDskfATppcxfdIU5/GSaOKhFERtiR3sYZZkf1NDk
9NUWM1xLt286U3PMBZJCZEg0CvQYvRUHm37i9yWcHAe4BKsoM60Yb4g0Ammaj1aZ20vCbnQ4iTkh
jNOD1WgRPTMUKJG26R0cm3w3S4R9fmL1rAuct6GjD9BzBA55xCjDDMxklVpG87+FuH8Jxf3/c1T3
a+FmgSv866rv7u//I/8Iv6a/3b5lf/+P6mv6k9Jv/gq/Te7mtKVZQOzOwzn5EwsxT+6kAT8riBw3
/8BCCNvGTAF/hrn8m12S/zG5c39xTSF51E1qGzCLv1T6YYT3z5M7mFtcfeZ5IIuTGZb4SVZNyB6e
9lPVk18U+TsvqT6dNCGd3pw1uXg27tjOYvynbQOeNgC85EMofx42iQuWhceM2dhGDNql0bAc7Ji4
rMsKOn7U/fe2AY0PrLTbGANenVadIb+smHFolc06rVB7Z6ye2qk5kgjMa+T5p3xsSVjEVH1VOd69
WRTJwjJGwPpA3VNnoa1LbAZUTXGabDTQRRBIKgHKEy9GMJzwC0DyAQ6cT9Wz8qRDEoqgTQoc0kTs
4jkEJx3cnpFjBq7u5QHpTxS7oVduejW6q6hn105CSS+z60AEW642d0XqylvWOu4iZq6x1lO2G0OM
+iGe7p0+Ye/ZdB9BEQU0s/LJNqKNXev6dmi0O7/F366zWJlX724UXbVlfTVW/nvt6hv2ypeSVdyy
0VnPY5l4Sbh3igwTnkY/S07WzsrfOhq/zuza+ylpn+O5J9Q6+YjEK1qmYTwtijJ3V6FMiXyp3adY
dx/7AeKNs48HzzpYc4/J8qJde3PfiS/ia61PbFjmnjRV5TcBVquhYbUU6NmumftWYmBmTITzvpi7
WjH3t2Zq3ci547WmnoOyaD6nst6mtrXKyhLT8b45Tdm0irzgS09qmzUaVkENCS1zrqZTkBKe+LDJ
kWmdCx8bD3rvhB5c1fr9ZAGCaC6jNtPfogXf6j1ncWFVVwBnfKXB3fg0+AlRoguASsRyzmNG+x9Y
PdFioDexu889eBMtttfzBKfRw904csLbqcJltb0vjPJKMlpABnFX6+VJMXIgMYX9W7wuGUXESXut
5tkEb90+YVghpI09JuOLka09XKe/U2N+LoZmQpTpPnVMPYhGP2gWVDWw4zozgrWc96pWqq+sUl3G
eWZiaGy9tQgHq6wAQ3ZH85Mww0OmWAnmDF2QWRPxqN07ejTvbOZIM3+nMzds8vbGjvObtGKi3Bhr
3xQPWu7sAl3bq3p8Scb6Lk1TQpBiPmD4BpPMyaB7LaHAHT2/IggSIry+7YZwG2bxpyvykz5EL2Rb
XXiAF43WHRXRjvQyR91DwGwMcqMp6yyhI7jkxA7FTfAi1d73WRNK484wuztl11da1O+UiHdD6K7M
SRzNJFsPTIu3jWt0R022N8GEtadRJg9FOFgbr9buRYXvZcAiuW60ix/3e7MVJ8JtP5OMJwKqBmCl
eSNOxlgKQx1iMd7WocXpYGgeW4OIzWBWpStScB6jOHltRP0hQ/8xLONHK7KadUXwEHsBVvqTPW3M
vLjrGIrsPQac+GsOa4biSHUYBT34BrO1VMeCSH2yeD9FFm8K1zAEC89wbjklVJHFhNoDBEtySGAT
0rbKJYmRZnBL4BkDzHy8uFW4Lhvz3oEwHg2mlIBdsRvvXF6+LvSXDDqpQ5Nt6Tm3TtUi4lHRFfjj
2rSybW82604Zd1DpV5FEXz8CUCD13U++eI3KckMBu5F2huWUPMdNSg0Ti1NkhF/WYH7iCPWrafpf
us3/cw535hTmf33Nr9O/3X1F739mpTf/xX/c7u4vxK8Tj+RAFBqm4fx2uxPDiE0S4xtUM/zqLY+L
97fBjs6fpSCwgCQhg3++3C0WdvNc59eq4K+s5Vjz/dPljiuMJRDmmLTxps0a8ufLfWIc6poGcVuR
7n2UeX5UrtyFMvuUYegT+0YNiqveUxWm3j4WVrLMhZhuUp+uVuv0is1Wf7Hc8TnKEjAdwM1lNTcA
fKNwY2l9tXdCm5Xd2AnebZ37soC50BqaQ5ifJ29qj/z895bRP5D4TpAtXsBNVGjnPkhZoWTkGmK/
aiyNwL8JRvNqouUD19rGiXmt0JwU+fhRWjJZdWHOTN53YNsTbsteM+c8Qu5ea4Koc1rtxtesqzxE
wdoUVY8vQHtvRbW2qBP0IEBAhPbWQH4sy/gZB4jyKMjjdRHhVBwM6kYodHN2Pto4RJdvMrFu9MLh
T4bkjtmDn5/8iraiMnDMm9SsRWGCvyrrDCgtje6y0SCmsjjadTTr9lkgccPBGGX6ZoIgYwu7dd1s
Hxjuyu9xL/daAyhCDfDaXhYtJcYeuQO/rHUbkYCSpTYnjSGXlQkLVRrJo0+0MzSOhiTX3iaD2sQT
H3GKgnQ1lLi1dXlIfhpATORVLfKQ7jAEnnuFDQYmexR4sAuFv6jbSj8WppFvFPYOC7pQFIrCH1jf
aapc1H1a4o7CPrN0ndnRBs8CZwgLZNMOwyzb3RCYPbH9G661yLtzJCszHTXAIrd9zKN1rFxMPtNI
WHtWLYgvmQ+sRTOicshFv1FNETEZZz9FwBlXiFmyISsfXT0KtkPqH/vIjdc8NRXUU4WQGgdIBKx+
sVYKNAwNi71vSrSOvokDYoFvMwbRAzVFk41nUuN0gqBndw++F5uR9Nr16M3TGCX0UL5PlrqfCFvT
wumjsqx2UxTel91rxz7Vhk3oltc6gZGh2z65c4JkPWdJ9nOqZDXnS6Zy0nbtnDk5ED5p2N4paEmj
tOZcymJOqEzmrMrSKJq1iCpSxEaSLO2OiVtWWefBSL6nOe2SxeeTwr15oROEWeDV0hCMWbIAtn4k
ZTIkWsRpeQD84LGd8zSlAQIchgPrIbt5aHi68ecZ38cOyagxJ3L2flEDiWDrrc95nbkkuVMS4TlI
VBnpnOpZU1cvM6UhF5usDyA+jIwIAZ2McVoVSgC1TF51asE6ETJXziZrkqNh4WXpsLGy5nTRlpjR
es4bVfAiGQGkrKpfR6X0BSJsfu1zSmkrugfDTKxlQ4CpJrorT5mXhmDTgIDToqRklH7waGjKWKs5
BTWJayQszF31Wtv1YgDlRR+8iGt7JYAKk9pkwS+vasJVXUJWS2vYYiNxyIPwWfn6txqGdjWhWief
MDbXelt+CzN7iiqMBepZilNM4q3l+l0MQ2/vbMNoF5g2n/W4e8febg/IvbU7+R441XdglaDT0T4N
bf6BrEB7S2KbjcSXsxEwy9K+tIp3lKgF21xmqeeweCzUItdJAvTisuY867BMSfkEG0Noux93zn/d
zv9Ho9s5n+7f3M61egM8emv+pPme/+av1zOiVt0VrkA0YM/QzO+bbxt9KR22tE3790633i8O7bhA
zWoBdzGq+e1+5lJH8YQBrmdyd4Pp/JX72f1x//5+72Lohu3qDu08fLec7++fmm9/cGKjzUn/UcrF
Sp1cnrrdjx5JkCTP5wLdp9KPAeCgJBoCeGTV55iRaOERKSGa1QB60o93+mgjLzQ2bpIsQ9xDJ8jC
zo4h2sbVpF+gv5Ye6p2mdaH/qPdNJKIogizzq/a868Dwb6sG6R66IUCPLSAZrTiPOLqiBH0RbqsM
SZknweyjFr1L0jsNjFxDlcR8bz8N1kKhVho1dZ8Gr5kDAamiU+YRDMAYPXDCs4naKZtVTzh45HGM
4UvL7jaJu1ViHKqSsBDEUj3U4oR4CqP8pY4eSEdUpdqniHfSGnGsN/MdWAajP1FCLrClQZRVs6MK
EWnBJsG/Gwd9Vm+hVSD6oWdKBpbq8geReXXIvXCGQdyX3pl4lI6WucKVfzHw2rrTjYlYTLM/Isu9
9mYlGYqyCGVZkwbbFKUZ/AaG9iYhohQhTB9NEIQ8rLiw7ftKi25CurFqmr3c8lVILa912XvmAxNr
kXmdo3FLQDoKh3+WC1sShEvh5kdXfePXuyb99GShlKtRzM2HvoaCrkBJF+Gehqqi5iSnPkHNsvKn
G1TCdykavGQW442o8ggZOOSo9KyAusAe2esj4TOQ8vlI+qbMX6rSQ3aM1A/JHwZNy8bRsBXuFwmS
wAFpoJPbd+UsFUQyyA29mNXWwnlsYn+vEBb2CAwDdutJcg+gvaw8836qgq2jXKaY/m05GQkubXGJ
b76PJDetniMdSciQFIgKwF0ND21j+9EhdbSjJzM7OMgftUl/CQzcoAgbYBo6yyRb9JI9E3WJfhJ/
Ih2rWnkp4xJemw7c1k+MWWuErSgv1azBLADmm9FdlDM20zTiYbLbbpGW/tIPna+OjzwtKrWqkpaU
E2eJ3we2wFr2PSFphjTbuI57UxrVSfQ2mFiSvto5PisjP0fUXCY5bGK8wRYqS05uYawH3b+vku4w
xfItHMXTbCVWTvW+wJqJ9GShatZq/tIs/WvDMZZuQnyeVry7gDQx5EbYlWgPqV31Mt1klGujVPBq
e7QAOOYgo3TKc2i5e+YO7OGqS5+QE8ClEs2CG8rFqHk0GCRZEfY9+UUPYih8bRMiapX2sAyAcxL1
nkZvicfWVVjndmg33NZLx7v12/dUrKzgKdT2muN+DXxmNnoSq45PGlM62cw+V6D+XsHS6I4Hd2MH
9X4Wn47lZ+XdmJG+r6koIubnE9Le9j1uwl3gDuu+uy7NaOPrchW10EfuK8biVwgxF2RVXJtpy0zJ
uCmGWyNq9yWsMtarlwFlJM5+jyzPyTw2AeKNnTVdIj06kjexCyfKh+gig2I3lQiC4NR1hydd3Zie
XNelgxLWLm+wWrkJREW4b3KVhTUuOWh6Yym2xURoRWP2G62H0zb8q75FuT141Bylsk4Gi4LellTP
xdlJg40/htdaYt4PpHEvK0u70sVT4FjfqRZvxTCsfb4fkhI2rKOglhzOGT55BchwPrn6ojXES6C3
r6ne3MR6efQVhb9eVIz+UoPoCMZDt0PFcRAWZgfBnzpbYmbRYkROtamxJiGmgzrTnUZ9pQfeXqOd
yRijLSI7W0UIVmoX+l9m4To3yjtNz9aVfo/ekV4kW1rZt1mO7UKTz/WozoIjvnKiI8jM2YiepyhY
BzI6CT7+pORVmeWPQNRjEWGe4HwWzCQVw1FROK9dH11n+NEtW2s4dTql0Og9T1V8CopkaRC1U5rf
gWwvNc5KpNGvMu861H0HMAmDmARHKBwdsXPLJMfchPsQzn84cBdUclg/htW+Gi6dwm6m8rdxLbZW
em4ypKat/eVl2DEkch9y+vpRvyqlxhB6ui6d4amkC4ufBu/GydD1xyfLBLMurfEcRc/aWJ4sRy4L
jt0p1c+zp5WrzHVopMuQYyJN2MbMs+z4fsTkJhOrNv2UvU7+tXOnBsA3wWCR9BrSaFht0lNa+752
vrLAPNQ22XF4/oUq3Yj8ORu9G93G4jOsGJExHxZnAxE/b/yiHJKljuDL0+odjkPYryzrjI9YWTe1
dZeG4YrQlc7tV12Q3mC1D44kkcnYl4TmOsjDndN8jVxR/MQbzVNYBFHsp2RGi7vWlxfBlrPnqvMK
70kVQ7QUqfqkAcXeSrjxMjfUqh+JbQ2lXDKlZoEcHHBK2tZ+I1eG9p1DW9TxYC21EvFu2dTfSmCb
p5eOvR19DJEEWcdZvRKBeR+G1X3Cb9pL+kdfUub3nBLyJaFBTfAw7bERiz2561BuUR0h7MayRj+Y
czpXZzwQebOJNRK9EXCMtcZBUoWvRhq/OJl4bVneOgpDh5H1flPN0nA7OqZ2gAmXD06LHnrIonVT
tLdT/UOEj0xRv4RuxtD+3iGIXFjTs+91T1J8TW4N/5XZLyhIWIwZiAnRJ7PdBvvAU79987OmBFR4
FapZQv7jQvRV4awYjNqqCjAHq38E+awyODCHrR4g62rUN552H8Rnff7sPfyWhH3q86MswPADj0aE
DT2J7OjJWZlzjlCCFEC1CkwR/yYyXWAYw43epSsDNUXBsZUXWDnMEQHSPfj+AephbWJqh+dApW7H
9ksT14lDsVNgzeBSX6Hjnj+2rLkbWsl9WK19UBbJsrFKTPjXYtXb726htkH4UBfmIsVby+f65Abe
x75iKHkYkC9FHiISBAFuXqJx7pdJ+tD0nxxOZYy8U+dq6zYeCpMQw4+Kc4jXnSh3ENdra8hmiAFB
5VHYJsRivPb4GXzx7ZdPdvKK9zf++EiTLHo93pkB/tWInrTqMgbYy09blD1H/sOy5We0LOSF+B3g
QrQqkMTw0lMHVUTcMPuZsAahCxxQm7H2WLDeWvTdhYGQaTLscbCiYD2PNsd104XZyYXkc4n1cxSi
JsJ1xAjujfZhkGg73Duf41bNfpm4Unh+jiloTHlzN0lqhPEBhSUJ7zst3tMk435FFoFxo+UgDJSy
UAl8toiFbPYdXCzdR43dX9lDAqpr09hW1VNG3FBhnFzz0JCoajfjsg8eWm50r+bf3X3ZmFZQcyCO
w/kSs93eeAd82Ym+X3QTBoreshmwgOwdxBnGugzvHC9Y6d2LlpqbvPfXmjUsIkpEk0A41USbKWRc
RuQFT3Pi2ZdAc7/K4rUzMamI3LVjA6TMwQ5JvR4pvMmYvaml2PipjtAyOY/i1uX6x3NTW2cU0Tm+
nU2NgN5qBJsntY7hqrNGO3hN/jg5BUzS6BBDL18a2zsA83CU9cjJ4l1R4r6aoPvC7bDM1AM5ZPu2
hmcV6jwk9VYV9RaPmH0zudeA5S2+Kmm+qKPsYicR7DZFhbLwj8NWkPKJ5c+Z0nLd5/lZ9Oy1rQAH
HheE/s5Hg+tUn2D72xoBE3Vc77w7cYDzYIRkmmpp+B5qxV4O9DwfN72e3+s80tGXnSbbZpS3out4
CYzukEzaAyUAUpxvZjLl4r968PtRff23f92Du/DwsBcYlYMrOnCGsw3/v+7GLxXGtvlH9Pa3ff75
pb74n/n//dyb/+lX/EeXLn6RQuAiLth5/8gS+I2OlL/oAt9takNW1AywGb3/Y4gOAkncAIITic/6
LIr5rUt3fxEgkWTHkED7w8zqr3Tp0uAr/d4E/A8fBgOGn7t0vJrD1qEdWguGkldpz5nvUmAzu9Yv
08isyEp9f4nPLDJr4RarOPTZcdfjtiv9rdHWazDKzRANEFLMXbXW3GtzyiWUeJzIdRdpay3DRtQs
d7oaGHW62xDDJC0Yr8dEu+0r77o37Mc+abqdGxXQO+ZrOOMzha2LZaRwllHzZL22ungPxn0YXXqf
WmbP8MPOMtJRbeZxApGZPaJOuVLOeAZqYdCrJuCSqrKRk0UuG21lMqfkj6kHCG50nfRU1oBTqBf5
4xKlrrHqDW062HOSR/sj00NgweW19mdSjg/pHPwh5wgQFbLfb0gFaUkHabqR8pC8ECMGuXFJELFJ
EnFJFDGDOVskj9rpKvTlQ58G4wOmxdr9OFgvXhLhjSIiDBQqokpiIkvADD4ik7sjAcpDOxks8wTN
Hrb4C4aiGigW2SeWQQpKpqgpA41kFBDI8b4L5A0hkDrCUfJTnEBdsZt57n8kq/wIWQki8laSOXml
pVU8asS54IYDLzTa8TveMf61g9nFTVoPFAdTg8QhFu+YvRb0KzjHZjXGTsCEsWtfqiBKjoViahvl
LUmgQXwhb7I5WjOOQ6pMv6hDh3zIGdYJTfMtEzpelTPIY0P0JF7ZHb0Z8slm3GeawZ+ADDkwpE4H
3gMLwqc9WunMeVfWDA2VMz4kZ5AIC01WFmx5VmmnvqcAO644YYMoy6C+YOX/OuJMujA0Q9Ke0n4t
ggQpap/D0blpqFg88+VUk1UbK+ve8pJAFxk5n76D45lJU7fo5eidWTpcT413ZweNgkUD/bV0rlZD
07GuNeF3EaaymhBfhvDxgdJ6h2zOPtmOrKEW6FqqqykZZnWl8+hZ+Raf3VUYkAPk6eNblzcXr4X/
QzC9T93uVlcpSai5My2VNWCmK3J61VZp5RWmFVgEWVH53mbT+NZaRfXZG1G6NRojuws03dnqSdWz
Oq06XCk9Or8ov8FyFVhwynu5xZTXvss6GwhZ16/DMY2/iaz2NwGOCcjV07o4Jr20HtvWvmJQQQBs
FVdyO6qRCzvzKm5wlW59v78ksdFtvTinH/WctQ0LiL3G6DOPB6xNbU3HDYtPe2qMg9ABUTSOuvP/
5Tvq/12/GZvT9l9fLce3v/33tHkLqrc/XCi/slrz3/5tF4sgjRmqAxkvPfunWDPb/YWMZNuxmNLr
jinF764RlqMzgAWFrwsCt393jczpFroEjbIdrMr+yjVi/vMulpBkB8WlYFMs+Tf+/hbxvVgDDJHF
urIkJm39RPM2NQzz0jS5IVBS3QdpQSEG3b3vcKNh2jY+9VrDpgbJ37JAagTkovBam0dxHY57dGXF
ZRyYd/AOGxeTxHVjEZf2VeDgfBiTNLuOCQbA5Br5Mr17uedwK48OHh/VbExS9IAWEqu4ZGNFXAes
gUmsCAwTa0I6XGWWcm3W0r72NLNcC6M0jk5Vv/gxfnQ//VL/JHdmvkF/NweXwgBps8ixIhXBEHMM
x09zcJZ7jt26zAa98Fj7VNTFRxMZSwzBX/iLpypr3//9NxT/5AE0f0eLEb9uuahj//jb6AIRAQMR
9jBsMPTYJtt+E+6STb3799/nn0qH+duwQ/CQzJpUU6z6f/7BbCAkq0spwB272nnYVTgGli2WvPr3
3wbToj/5BO3ZnXOulngD/rBJGGse/wq36LUPkIczJlhqnBR7OeU3gcaWjUePPoXYt0H3CMEbG4IX
VP9gteNJG70Phq/0tg3T8aB86KvmgRXwPekGNl9quHdkY9zEVolzo9XNHQ1OEmNFEp+ho9FV3ksk
HTJeQQH6xPzsxnwvJmYwwtqpCRV92pVru8EOWWaHgvHHoZXWTGFfkeKLGqy6rVt58krPPspS+Ctb
1419FCQMNvscCxHcZJqTW1mHLh4ZIpQYMKbDiPuDl5AQoKvgSXo+4FdiJjvdzbqD5VfxTWFJ/dGV
WICBZSJAsW6dhvCFWJNXk+saK6oA/y50MA4y+2o6WjiiXAemeadpDo4oNnMWffwObFLmfAyoG71H
2gC3Reti4hhsJ9nKb7zrLK6zxdRh1mYQ/lephPfUHO/jVksJVTHNI6Ow7oTx0dZL2T+IZBDXqpqs
ZR7JbaZiuu2AmY7e2a+VGLoz953cmeM0XOlhyXuoGgvj92GZeNmjCM3drEdZTKWTbRGrGphokkLd
YLZFAdSCyAfNuBq97CMg/OgDWMlYwlq3NxjT2VyRGKuJUtunTYBRvOBXMJlAUvF0KvvRBa6e5iHC
fO8xqmIcDGgxMGPiijaCuy71APU7y1tPleUdNdOpSXNm8NdO7XNF+vligi09U46TNzJp4jGNRHVO
dUPQIXLj4yHXPZUJRstyqHaFlz/GCmCxNgzsLpi3hjO5ID2TegSWoQkT+uCZb2BKTXtZF5sotLYT
CIQ2sxDIRR9RIc8BBgJTD8l+CHAibo2taU17AVAxOOwcUi1FId0FGDtB6dArOisPEGMCyOgac9Uz
evMQaFCqolO2ZnqjBeOA9dgosA418x3xTHqMM/Oh+dR03syBWDMRks1syDRTIhnlj9vnb9bMj+gz
SRI26pANnb5pkyRGwjLa9547JUtoEFKESaamVhfsMzwtW1UqoqBSDsspEBat9m5w/yGje6ZbzI7a
cJiJl8yE4uhnCsbGVxGh8/jRNB1OJ/J6AJiBO9uRvnMlAWnMymckOBVs6Cu+qlXAuuUBGExi1OhJ
+QyXIipZFQlmVZ6n/hd7Z7IcuZVt2V+R1Rwy9I1ZvTfwBt6TTjr7CYxdoO8uugt8fS2EFKkISSk9
mdWoKidpGZJIBkl33HP32Xvtl3yynow+29FN0C7tPg+5ygyFbyhiT3riKEKvXRlFL7CSALCOh/5m
7FHHUKZJ8uCbqPIOC2NubspeHo0qeI6m7DqRtFmHikahgnOx+DSlMNJlRsxsKRMoKgOA/KjqnurO
vSI/hYG3rbMVJlCYQ9lkgM1heFSbe/xDlIOUpT/q1Gx0UDg3HEbVuueQXUkjue6dfl+beAjKICMZ
HPFuyjqlW7c1ojdd9zVaR/SujuFKAEUc8+6o62NAyBcW7FQo9QnUrLrWW20Vud6a42Lj6LFPD9K2
LPh2FQR9RN2mfpMyIXbjJPldGJNDhg1QIGEr/VNLIGPnJJq6/vpQ/8/y/98LDyzUWdf/ZeqSifC2
nJnX38sL//q432ZBMNam7eqY6IEGciz/CiDElsewZ9lzGJPhbv433wkKlosdD0ccDEJtHuB+89zT
iY36QNvZLIsgQ/yDhlttTlP+OO1gvoZ1iLEf6RRt48ehYFQMRwkrtV5b4drwyRadwhvMythvQWAs
ohvO0XH7vHL+ZsiaB8y/+rK/kzFSYyrjwZn4siwd2assFUm7H6NhkUzss2lRQivX2JT+zWwyzzg/
fl1Tx4GoWrTUuQxB84z03XBX2GyXYsPAOl9n4GjyXS30Q1SywsRWbVQsFoI0WJhNSYyrvfMmMvOt
cWEDnGA8l7s8eSs17w5f+l508qzBi+264JEiMr+ekDqH8JiSyHdDa6tmzcCZedOn75kxLhNEhyIF
GFHp3udff1Om8ccBknsE14n5l2g72qxMff9d6Q4P9M6hbsnrFWdVwcNaagRxtDA8a7mnL1OKLNwk
u7Org7CNc1cmb3yRXYClz0MoaocNAcDQvO9ZWVQRBGPKfvZl9YWShXExJOUFTNvJrryb3rmO4dXR
yrFsbGXjAuCITbTZrV3r9UId871HYGqSxVpxjRuTzaRXU0QUN7T7shcx+/dMoFMnyhov3q614FKG
x0Ik94P8ZLw4ZSU5dVSrkcplPGcDmzv9mFrOkxZcSndfNOKWviG/MVjHPFrml7TY9h4uN3HD94UR
Cs9JjNfbJC+o3ySUXuG5PI5o4bp3iJG00q2TnSWPfLP/gE37mDvDEfUJh1pUnPvRw/6fPbS9eXQL
jP+NvJGm9RwFja8nYqWL8KzAlTBMdW+TfmeLob4MeDPgFx/wSFxhQy972qeg3xyHQMPolcEu+1Sg
AnpWsIYvs7RLhySJvOktcgiR5tsQ5EZdP44llUZagYjOXDRgqExsNg9ENMzGXXmNvmuVuR7DWZHl
2sClWEgXuJu0tuVob0yBVjWgztfKGlj2W1DnTwpZ0gz6F4W+G8n5znpv07n2jTn380nnoRvGFfhB
3ya/0DQeM220keDaTMW9NN24T2fCdZZxzjJeM3vYEwj4eb0yF8C4zU0fEO+nXrroPnQmcEKDJ2C2
C639ejTvrGryQ3I2dYq7rmLCbYvrxsiOlR1Q0SQ40GmhpCFtgDvaOVhrvGYFiv+56un69IpNiH+S
GwwmzXQZ1mq2HCI4v5UF5xmZaYT4Z5f7CdUM+8UEhfchci7QWVZpPcBuxwcRG9wh8Qqy+IfKokW3
ulesQueKuWLBK/yY5Ma+Ye0zGhSCGC9qNT4plrUfyPGpNKbUJZeWsokWtjD3rjMcUk174M60iVMK
ahLDt0OVrUqwBSCx0Gqg+0GLDtRvDNvYqFawz9MEvPG7YmBB6iBM1zs1/FI3ydpi3yML3qqjt0nm
pjMYWQpBI9wvEFJHRiOlO9fQbDAExVs0HbIIBXyhgB7wmEVLsWZsWnWluu2a9MAQcixkvoOxwupV
IX5TrlNV4yUp1oQw7lXLuE69zBdYeExVvhalg9+V9Uqs3DqBdp3ryintJfTY4ckO+3OYgQ3Vgw3G
YV/T5K516GqqWDhF42XsLwqW0Y7OJcCHq8okasLQ2NDKhQURP0a8KR2y8nNEXD0mLMnFzC7PdZ9y
SlG9qwjOZBUM8sR6ZC3LON5o7VtOCY9mNVc21WQGtuGGHaO07CM+jI1KODOHimzZV2lw7WavQ6Ud
SW75GeHcsIx8I84PmFIbOhzZtCVfSjgwTlVvFTXEK4SZe4pZhxLeiA5zN1tqtsTlAd+yW81a4w6a
0yq3PmLprlU1X7msnqntqvuLO176SLmf4naZuhPvSmOZgPDsh+7aSaLdWFwLEmYZyNIU55YokYGT
ajl15hZs2lahIawSyiGflKXI9qHtbo1qWg4Nuy9ASga7bGlj4+3AdJIdNoHxFtYmz3Qgfhpxk5Sy
KZ4Po+TR4iXztonfCapxlZ4Ki5KZlrI4O/KHJrwOpLcZEm8vtH7Tjw5RzpknSdaYtagKUMbU801g
BGuZP1fpsCq9hp87jzsKEIQYfQwXR9xsy0HXrmzCQFOPy4irlwPppsWlEHr4vfp+zUXKHeLHUMEp
zCttsDufJNq7bpHFTsNmg3B9bY3NSkibbKuFOyLEhRstHcX7ZXD4zyD67wfRb/IiMstfipMPn+EP
g+h3H/dtu6X+rLPZ0njXz8rMPDt+m0Wxp3o26qKlzmy27yZRXKaYTE0qUCzGRGumvf02idrs0jw0
SxUdxHLtfzKJmtYfZjMDzRTzsq7zCbG8zrLSd7NZZJPXK9hWrIswxh2Iax2NYqp5wptrIWp4yw0I
5Zj6w7Y+FE05+LzyS0644dwn5QP1zk/BZKLR5wCbOdnNtRMOGj4XbWWO3kdtdsVq0tWTGkA4yhKc
S1NlpptMFuQKgvGgZ+VFePWpwaq7mLKi3ZclLLZssEn02dW2nNkiEyVUwHamS1zbrEPE8KilRCpK
59GzxH0R2/2eq+eZErBDVHg8rQTZdiFcsnSWVh/iVlNXiWXcMivVfs6mirXKZ286HyEspg6cJ87b
J6ecyW8UiXIn7oFgy1FfQwHRgMqZLwROQuwErrxpTG1cyVy9rQ1O60K38beMeOwmiUnVmsqBelB7
DzI8AshPVMZJBrKQZtCsWSBWYIG5XteFLDaNwAVlYrOHJ+Acksx8SVtoyzpL9kXB3muR9LnGPBbe
6aoi3rO4PHcBbv7QYiHOvu+6U9M3qj8qHAktGxw4wht0B+wHyINcnwWOowRHY+7iPKzZD2lzy0Q2
2wixvGQY812djto8/ZLpmbnUGPESiyVaaRDhIX0GqSTs0qu2Ux8jddplc1wvVc0PKjmpdJA7ahfA
bwOIkhgGA5J+1KZZ/jTm99EcAkz05gbfz3D0yrjeGCQFB+TjkeSgVsdbp5NbUpGHyZOXiIRh/Bgk
I2iXg9Hqw7boMmymmt+JHJ9ZbPaQZ8gXhsn9RI7RIc/YutlHR75xzLpbVqJrI8oPgTsBMzAfCms8
T2QjWUuRzTPwsVRQaNJs1zSRu+iwsFkzOYuGunHRs3BdZ3p+9mbEFryEl9xldem1vgwo8lS0fW9W
BxdoHoAbICdTfmdxVoaFsU1heOm8fiYK0VzYXtVo3FSwvkBUcIERyUM9txd57dgckpY1qObUJ7ri
aCwqss+RFO6yw7wbhsWWd/uWqxeIM1W/o/3CwN2DVNeFmIbmZgSoYbdRV9xNvE5snVpxnjFn0en2
kizKfdwm7KhQW3POcqI1i9YOv4gG44kY5+LmOjzqkd6us3RU15ljPcnE0MlJYJdgm0nLECYKROVb
8BpHtQ5eRcQ/6KYUQgNtc7S0WmH+kXvpdjKSc1az5bNjyuZEWX3yOh6QkkuxzD37eTIVz7dmX4nT
uRhEBuIx3mxK6av4jrYdSuJq4HsZO4dGuBuKTiHdNuG5K5zXobX3WcIZqnUq4JFAgdWuthsbQOmW
2mTEOSvKES6Rm0UaxiAh4xvSvwnLbfedNUblC6RihFh+nUMDFnGKscPLcD9m4lbXg0enSDjku2Ru
WTLsvZ0aGf3c4aVxmflLL7niQt5BXCAN2sn0QUKjndSC2pvOjlflUG51M+ZtpzfwuR0PQTLmXobQ
7kbIuAVXoyw+giw/pF60K+gNxdpEa6kxnpt0zs4o5tqyzBNYnG1Y6ywKwUwEqboXBflr0Y7XNGee
nZxupay+zyK0PnuAFDhJNi12imtzSsnGT/KYqfmx7Mwre1JJoZv9lc6taWnijFtkIEv0AvxeNUis
s9Vd37uQ5tPKh25GgWG1jbiO1U5jrduun2h0HQFRJ1faXMQdqjaFPUVwk1RE0r02eYNtC7oSfJ9W
UNhjwaJlyqw+dGvQDnkvxaqquRnKuaVTq0Y6XadOW/dclBGzcwJKZfzST7BoOAFMkEoKjvGuDwnC
dTetqdyavId4FkVofhPWUTuwDb8fbX0ZEQRcWh7VXCPJIL9SeTi1UtGvDepCttzGy3XHymqBZEuo
WB+A3JZvZptM+IMneERBPW2GyqMZEXQg9ZzofQ7+LM0weFvOD7I63dbJOMIlqW6SOv1Sqcoauuhm
bIccBxu+0Bafad5HO9Hke4xGhzl43AkuLood7hTN9RXDov98xuSk8q1Vx21mzNRdCgg8BedaHnu3
o1XACdFawgwOAa2hsUK/hfPgFyFhd21ilKU+8a2Cwrkk1fVZ1Dn1y3qDOzJPaMp2OpL7TVyfMzNJ
tzY0pzNTcbgptfyuGOSDFkwvUZrs4nJQlqboia+zw+PpnRzIexTLJilZ1DCO8tLBQ+CUZPwRt4wl
3ruSfpX6xgmDl6/Tz3/mxL+fE/9SsjyVRfv505m40p/OinzsN9mSwY9hjF20g+0J4RKJ7lfdkllR
/y0wzNqESe6bcImkqdL94aFNIiHxP9+Pi5T6semaB9AZE/eP8kq/cOB+lPIsXbM0lDyGVpaQv1tn
9i5lVDYJjzU0JS49jXWiGeIqyPR93nQPVS1umgLbETZp1Wgf6gCqYldszG4QbArqo2IXdwqWbfDw
zWOgjodWmgmkRKY6KUss/PIQwv12SECKMb+pG3lNy/zczVKf4KRhhE9Pbd0+SYzkCh6rFofPgnfp
pRunvdmzZMjLS9aWfjvRBp5y0QYnR0sBmUdGGpZQiSbuzS647Yj3LLvefgog5O7oA+18b6yvJlD1
KzsX6mOvqRnl9Uw0qQqdLInhPZgZFFbVfbInxdsbVZa96VOvsYhTh3OTeNRyq/VD7eqIcWyRJmJW
NLbBkjN6+aol4pFKhFtGD2ufYnteDimbkzit8XlRizsp1DXAVi0AmddgY3uWS45WkYHQGyhg8bAs
R80fJRGf3HAvJvUGZcXIUs7bcl0dto3WrGU/nZlAtRUQoBsbEEUsaVsdLMWaV/t4xKte3zqFcu6D
8GjZub0RlTLtuqy5bxz1LjWLK8yyN1FKjNd00o+aS3QKIBTOOWUcBi1JHr/BJ9lj96Wa11zb4QjN
LYpUFocF681pChUg/pBQnKbcgEX67ARY81B1zo5Lt2zoafdOMD3mQ6Bg2kWgX0VKOvik2e4zu77t
UiNaBH0lrljrqtdJGskV9LP+dtD7alu5Trbu2gAblRzT3TSMkd/NlalS8qwF19IvNWVG+IaA38cZ
Bc28269akPFepN7ldH0vJk8dZqljWCuFezAitrd5nM5+LnjBXsmvmt6Pz066L9HE4lGHSl1WxtNY
jPRf07mzsK1pq9PgTHIW0LPmgqsNocFgTa7ui8ImCEYp2yKyw5eWd4E+Ezm7mc2pZrVNU55y3eiT
HxvOW6DXoDriA9ept2kwV/TOLb3Cu4xJi09tivwCmkzpMNqHhvMJZpp0iDfctYHwUxF8iWcWTScN
F+y//jrGSJYIMJuSehpV9ucEkE1o8A9j0DayKBh6KWYXwMag3gh+SYBwijZ/CmYyjlNKsdS0AQBw
2D2lMz9HFcSvqQmIVngbblOat7rKoTWzBo1SBUl50mcQDwcut4Tqru0q62DNsB5lcu6mnlbeGG4Z
CaTg1Oi0ZHeeONL0/BjYxS5smLClAAOkDSiO5owG4r3V+7qwITUKLOBlCcaN2GazosfIWOvghcAA
Kn4NcIim43OEJY94ffpOihxXfZnskmp4Uuj33iIGB9SFBfq66ko61ekMQBfFPzbod67NbGnTlw1Q
C5koDsJgpeddeBTJeOfSiOELooZLNZa0CQUZLwin0T9tc3roivxLhRN1zfFbzVeB7DToCtGbmNSE
O/T7SAMZPsrUWNaVkhzVmJU0ErLmJ719lfGaoVCq83MLv2McTpT8aGi/RdSNvjFCGisG9zYm9rS0
uh41TYwHEN50ynQvQ16HDNTlSx7U3FCkseU1u5Ud7kGMSzNr2buviIUpZXpSFOzyqWFyk5qxjbkq
Vlxg343SWxlceZfKmNCml+4wRpJ3Gq3t0NT3rWs+tAElTfpsTuUskUvGhLPnZvY648pEtUf16jbJ
M7/xHZTSL3nRbhITMpA2lw8R1Z6qDSmUY2FTEFdR6tAZj5nqkJeZHl0lofVHzy9tp92D+TmXTnKd
gj/LyDQtclEFFOYZcHjcduda2t6tvIcSGi8ABfIZIM7gNqQ6kpxmrsvIPrJ+32t5hLk0G+9jr/V8
26jee94TWPeuOtM7JZbzOiXqGdnwRTfoCs2d8gVcxO0YSipuEjVZ8hmf3ASxt5msS6I09/+Zgv7G
L/5N9cK29e/VstOrgJf7052Ii/jj9eOnbyC17/e4332i30Yix+T3hEL2FYQ2W/e+G4mwbjExQa39
Gu/+fiSywdhiyqUAwSMcyKDyTUGjS47/XEPtInOtuv8MncsMhkL2+5GI2hb+5rMiZ5m/2256ICtA
eYfDunMsXzb6WcjhrrIqZTlkIPKbkqtk35fxg2fnqO6Vrm2rOr+JyMksXXrjlR7mU9XYZ2si6woM
bVwAVmnXbYNZl0vVfVh7W4CxOddmzxmeAxSZfSngz3L3RduI5mZy7kiyVJuzDiBR0niwdlyecpIE
OZP/1H2RZlCytmlsniU2WBQmLlrlTPe99pRyo7j2K2k/ruNtxBGpkuKLc/VZaUHk24HxoUTA7W2V
TkdCkUklreNERxr+sWTHJWuVTG3BaDYdnDF/a61U4mQO3gKHNuEh6eND1lFv0uYWqViRYMhRO4dZ
aWiumnjmY1rXQ5sJboDZR0qHWR11w2xuIvra7ClRX41W/KD2bGvoH38OW+02gta/wHNx4ybJpuFY
WVJVd8gKeay0AldTYANVN6nLbe1nTGtHTxp+oXCZr9F8iD6Bm8MRZ5gwhs3AJRqv3LpQ3ViHKx/1
EOWL0FbFcmjDZFNMrLYIhlqDeJJx8FoYGeWY9IhWfXkl+/AxKVEj8sk7TxpKXDHlx4gsq6gDltzZ
xehw3WFCPDML3jqz79IlIl5o5ckq00+vppAyRt3XrGs3oAWVvGxEvUuD0KJNEDQk+a7E/swQ9hPb
uMrI97aOuLiq94AbfYN3B9aqdz12PfsmGnXS/moMjU9qtq7rVjV9VBV0q3T4HAU/nzRY13V562XT
ozJMrzEtpX46x5w7JTQWTqYS4rVK7QLI0j3DH6h9uxfIrcxq6zQUFPcmg8eqiJcrt9F80dN2YM+1
B8YMqa3mKoSx0uFCs6ZZhHNRgjJ48GnrJ2EmB6oZNmOhfUqqFew5kOvObQuOnFP+pFQlfUdrEu2g
avKUL4WJNSsmYPnRabBVAkGRyagQsncM5mYHx8sdlimava/n3odpboAo4XbuDJ1WiGTuh2jMtlmZ
Eu8XCchHj+GNEYs+CULDL620yYWili40SicAtT/jU8+WGXUUo8z3GO7v8o6Siz7O4YFRXRHMGFkS
BOECHycol7nhohnouogGWO2C+gvb7HF3Z0cGiAYzFG8vbe7KcPr2wZzbMwZqNASPgGUyN2sEofkM
mnOWeyjdmOs3rLmII+joKLXnco5grukwJOL74MgvpQ7W/rtn7/mXB9RPRZefy7hom//6X3/y2LLA
WLguVhiPZ+HvPCiEht1uCgRN61Q9XeVrAtzL5Jev8Y/0gP+3SaEcRv/+wDt/fnyK4jX7bP7kiLP4
0G8bIvJPFhEj6khhveNGZd3z7YjTfsaohIsJZ/TMEDP4NX679bs/o0XZBm2esMT4OA7fb0ec8zM2
G3v2KoH9wrWk/5Ml0Vcr9A8nHCsik0s/RapI+CyyftwROW1d63kGIdTIJp6qRPxBKk8ivfO05Ek0
JW7GyHwsq4ACc/Vayx0uJuG8dIA7Rp0O1wQ01rqML5kCHUlosKmbiBrSpmBHkqLUeU0SXVemTpl8
Ynrsa91LMXk26Unk31Dk751ncLfzlOhvrElffeW//9ZcDm3HNfg5o5L8+K1Jd+pYp3cDk656MCqG
a/AbWO6RNiR/rp4bLVvVhviM2/7WLofXAUFWhcn53eviT96M2vwj/N3fw0AARqhhOUM+gN/l92u4
bIprEEINP+JwPflchDd0DS0L38OwA2CLg3kR7Ydt9zffPy+zP35hXHJfMXXgLW0iDj98YXqQc2Nq
s4G1hVruzaj+kuoOaoIef1ZOvYuzyDo3FWFm8vsZISTKN+rMvVO98pAO1Rm7dbcg5fYgmmAjn5uu
P8jYnePz5R3D+7Eog4vIi/ihVINbvMfUnEGgw/zRUawXNzqgftQTdByuM6IMXF/mJcH2rOnhlyK4
YyaL6SN1dm4t/CCI8aKMggY1GT5kIrNWIdjXZWs1Pf4YYnBdIMcVJm5g3pEC1qy/Ggp5F1U43kXR
uXg+cAtr5b0d9DdoAMgnaTNbeuLbviYoRTqM9ed8wAkNa4KZhSFjVbchxesbk1xGfXbbDM22nsYT
EpS3cEN6SEMnvQU66q6F0z7xVyzhPrO0s6pkWcuqXjcUZN+55bhNU7f51PrY2Q1c87YVsam5Y8Zb
xW381IfOMq9Z7cV5Z63Gdm61hBe6SO3Buk8T3jOES9ql29JH7vQGPbszs2Gy6RTVh/hijexAAwqO
eDWzLdBBc7ml21xTVxofKFTul4aj7VVJDimfE0nlnE0KGptDuYPylevJxovEY2wodPwGJUW6xTab
c00BzpjQJulUz5mnaU4/AXGjgeFrJKonHKVaYjrUsWX6fR9PfvQ1P9XPUSp4OckXcG/qdUHOSoQ9
Q4QTC/tBVSOigjDXFOaG7tXRgmNi0kqTTkyKYQaRd2K1wTMJF4vLbjNMgaFnHsWqLGmCnjt/PMmt
ANgAwURrVirvWgyIfi4tyvcsdr/FWia2zyLyZIfimGaDT0cEk5rWUncMycfprihkp3g+KQC/p8Qz
Ou715rDJCu2sJc1DOZDXCNRr1UkvdJDGi2aId4VWvOFDNlgEJXsC6XJTBzWZQZe5JR8H/M2RsdGj
+FHPxR1RjTfPHFUSAzl2+rrDYNnpeJITKuF7M31ARlzxEntg/x1cnLScd9BacdOrbXLQFTU5ey1W
+KnS3KVkSXNUKytnbHLnUorHMI1vodP56AquHxFLLIo0WqB38KLuuTHHXmBdORIpR3P6eotT9sJK
oruiKCw5pk6vnl3DxtPcUjqDWLSqNWkszXAotuqEFTSLVGs70jHtzqHOIaelDZZahmZHl2ie7aUo
bTSeJnhoVSfbuWIsN07mWdBCsug6SmJ972SQWY022+ZdLQ9CGYoL9iU3XohM8QBCqAbb5tFW8SGq
xYpHx7C1vegRUz75ELgQf/2InY0Mv3vCMkK5JmtMx7ZtqNk/POhklHpGJRMJJ6pfhrqOOe//dgbv
+8r3//7XXPTTUpTDBye3eP/8+GldiPg9yj+Z2f73PGf9qyP+v3/8Y/PLn8PPcsVW4Yc/0K0Qt+NN
9ynG20+qudpvVuX5v/yf/suf+BvwWf5n9/75h/lXY5B47X9Mg/96zZ8/7tsMpP5M/AtYm8k93zC+
0lK/zUDqz/BVYadx03fhT6jYqX+bgfAUMwbpLpQ21iMcX99mIDLgHjMVSUDggfq8Svn2c/j1QOZH
yA+Yn+CfHNBYs//w+tFYpEB8s5i2+Hv+bl6mfqYorDbBlgUizYqqba+Yu86somWUKNu4AgcW6EDM
R7sMRwLKNnWmIzWqhBJ2Rm2t6QK4Cwpl6Tr6cwyLJKG1YM0y5WXA5jvmxX5qCENUPaXUljxoNdFY
ERK8lQoYTrOpH7G5WJj2tA9uUvfhbL1Nelx16fhAUIdiw4gcetUZ17Xe3XqjfdBIPOkxiQ43qN4i
MAvsButbU2j4JtFDG204UpJcrNWu6P3YbG4oQfRxC8FPDy+uq+wa5zFVh5ML1iUqreusH08YGaAl
Q4lgM7TXdXUlQNE1nPcNvAmjzc/UvuxTNVhlHipjBCxTUYAnBzdTa93Vuvsc1fVVjOfFC7PnsUc7
VXTiHqcp69+6gOxaBpA2t7igaeazlloJFliUFTrW77VROVL1vTP6kHru9Kqp9VXeAx414492stUl
+wOxDBSSS26ucqQCQRlBgJjNu4YV12ys15Z71ah3gDVjeBacYU6LG6XXuoWeYTeqG6zIDuWN5riD
5AoXzAW2UjicNjb0NHI6K44xLsQ1PCBwFeOcs3P0xyTutpP0/MzLrzyz2ugUtbcyoS7b8i3hngT0
GdZ3nGDlEoXYT9uvJJtPOBd7pUlhRsl6aw31TjcpWmosBXJ0sZ1VDKN2r4K43+ckfMqMRKbq6GsK
Xkjck/uXLoSO+AtfiuII6JglGJkMhI56DAqyfG76xSjVdZ89J22/q4S71sd603JMF1Hv16RnBmnd
xngv0UpWblNcRXyHth4dQJXdQXbb0lO4iJmvUpO6jsZbtFwVY3XYFXLEwtswng9YBrwY+wsG7Uph
bnvsBQKSNa0p/kSkOmfyrNQXShs3oQhXoaYcJjRrKsrgaYXZue3GHWCJLnHmDMBaUNYLd2vTG6+V
1YJKg+w998hMximOnJPF30dl828SJGoZvJosXPbmS99kfoKJdZLOySPyKobPJHrJI8t3Qu2tI4Pf
hZ+Bhg8lhT4EU5Gip+Us25Rwt6mnz9dlyw8kdA4ifpQmPcHvet8cbAUIL0GixejCO3Jb7ao2P4bU
W9kUis5tQZUBt4hOuAbAjQsgLGoD6puc9zB8H5LiJsKFlUXxEn6J7xIMU0gf9Z2+SsSDHhTrZoRi
V9/pLWXQJbk+jdifFeDVfevjGYiIj9ZUWeB1W80eaRQY7iJZHXg6FYeSlRrD67LNtE2hVqduUg+h
jf1e0qVuSXffhMjqmJiDaFh78qXKKLs2yT5lu6h6dJtTnVGhrbzOb748PTcQjcKIOnSVavTuTmkv
CssDQlBLT8sJ6z+HARoRRSk9JEQ5brDMo8SAkWxfMuNOI8PSR/0OtNO+qxWCcy7ptAKEwAzT4UVm
VOt2YBlIFYQb1FfN0CL44K2C3GNByal79pKm8G2Zk8erV21FmUOX6ttR9m+jVC7m4Lzzw3pkY4Ll
GHd9GLT71NKWxO3ghlVsy2BgL2P+oJjiEjNdzdUST7HFk85oSrmKjGZLYPDGjeTbJBrYRRpa51gN
14RdPmTfHsOB9LPh5n5J1GwxjsaeIfRTdiCEhzLvZ7LTuk0I8XZUAFrDTdf3LAoxlqtQIyfDOzl1
e1WXbMN7vEU6i5O2pWpTvzUs5uk6/5In2oeqv0dSnKYWc9lQLMNSAZYh556aV4EzOfKQmkZMNvpH
l0Y8idJDYehXpPtW05gxAXYHQhnbuPVo1fVw3PW8Epudm5erUgt4iATXAd3hNPHivcOphQstGU/c
ZtYaXqdGHDTzE7jl3hqtU1Tqq0qYT/aQAwaWxzai5tzU/Nqpl47XPxFCZVaVPpsWaNTTc6Gy79Qf
DVnvNegMHnvFFr3Iqt7dDJ+8CnIEVIihl4C9lY1kZl7wf54ckFCijqlq7NZxX3PBometK6eWyCf0
MUCR7SQ2pWUR5Oueeqm/k45eMcSvnZj0X8+3lbbVY9HVz4bBjyMTO1ZCuy4fXrOkTIht6leGUKF6
l/5k/Rrx+Ufq1f9nZHzbRt/R/nqaY65syz+aWf71ob8NdAYhOyY5djB81h8rD3WLVmoNM/TXaN63
ac6D0sCUxUDH6oZL6W/DnPczqgjJPMexQPowwP+jYe5rNuvHy4ChsTOambv4nmmb+PEygAWO6xPl
6Jw4gEfd0kb8Tw18kDOPLgD5UkdJvZahhgmjseKLklhvRhhi95MgGY1B206TxoI3ZIkZtdSBxQ7J
gw5HQTbfYAUWr007w/eKODGOYr7uODYeDjLM47GeaX5SUx7NpNmpjbZDCH+shNgUJSxCVwxXVa9+
IY+IFxf4YVwaN10d7fSStJc3geWp6GcJzXPvZHfqoF97udxW2rQLdM5Edit3daPlMwJmWChRfTHY
wS6ZU5ZIiJcKZ9tYJbz7YSwaSv4WpArJkbn+LG1tHMjxXa8JmyuxtcxmmqOg7zZ0WciGM/OxT8Kr
UBvOeAV2Zu5cD1T7LroqOHWDS8hB1EAPpRutgjjzKeLr11YB5iyxQLe1OLMXhq0850CKiLhx7Y6B
79o6tJoZegmSXnGxnUMWjSOARLIpgRlG7rjCMKodU6/QV20YZA/E6O2dJkaKAtvgLczJZZG5Y9B2
vAu/NarGh04sZjOiVw2fgxXrcA3KR9dg/esVpbErVTIeJTG6vDWucVQ/OzNFzgsECIGwGI8mNw5/
6tRTR1fLqpPDfeXwMG0nGvrsiBBNjpd01QzVl8G2nxGY9qpBnNqNADyZpclyop2RZMYhVOW+S5jh
tRJwp90/kcqnK2lCDe3VifmlG3aIt36IZgPax3sY6/5UDj05p8rXW9PXs8bmSk+TObuKO421iua2
fDsjjkpN4L0uhfPajtTByZgqTCtCSw3+D3vnkRw5lmbrrdQCGmXQYurucO1O5VQ+gZFBEhf6Qos9
vcFbQ2/sfYis7IjMrs582eOcVFlZGRkkHbj3F+d8h/3EWmuRaRhueFTN8YHMoxMZepL6v7+L8MG1
ns4iH+0xagJc7eljzpZRI5to6RXEXjqp69fp2HC8Uh8lSnAZ1HY7Z9UhRQAiMTVodBS5kSPp4Klb
vEOdIM3WnNbkQuEM0Nd4uA4NBZxM7LsGf5yB17OIh4NnCGvRe+Bxx35k19+FlLtmTqHH6d+X41YV
mOvEWKxguT9GQtwQQfwkhHEZjeE58JDfaE1jce+Mj2GRv1tVu6G0Uhd5OkjqchSntvQ1Z64AaIlk
m5+4fjpJqg1R2E5dKYusTjEFJdSfXY4Hp0KuolvudlDCaTEm7ksZoxXNSAbCdd+v2PJZPPR96RMO
h35Yae9UGBlxnO0zo3xSY/uQjdW+Nci1mQT6zWH2M4Z6W+7VsXhhns76r8l8N+2gyYrCoYAZO4iJ
8YNd4agyu4PloW7uMLwjcdrZoGAt59qo7tHkoCGO+SG22ruyjU65YJ7YjrCsG8NBCFa+WJW88UT9
NibDne3wipak2yztqrxluLaqJ7RVZueHebEO0+RS5zH+i2YjpViX6kMO0s/olA+OwYUdZwc4ayQ8
l9hwOypkYXjGUk+teOlq0xepUGuwpotw5ocLqGa5fp+r1lvnwNOMZUYqRbRJYdoono5cY9wElXEA
HkYbjElT1RXidswC52KNJWHCyeY45W3kzkldMc+T577lxDyEkX6R/bRWzYjdKWY2BO5rFG3fmFLe
GNEX6ICAQR+vs4jDYyaH7ZDD32AhzIpSRROrbWkKHlU9XSs6SYboA1bQGVD9m2jgVJV+vCJTI3W1
SyyoZzQRXopRvU/0/lkhkFEXNUGNstl0lXnwMhX0cf7CeO5SVtHBoeNfibE9lIlxRMvHJYCKaplb
4i2yuvmJdHgCU4ofaCgLRNhP4B981/NOGMRCWCfGO07Amx4A3E0zwiCDThr5Ti9fZD3ilKHq7LhH
FkZmZt8qLwUkKu1T2if3pOwe9YZSydZZxiLUSVBM8dgpdKFR2kRLkt2dQ5FE411dadsKIfmizePX
YnLkKqnwlXmJm/tjl28VF2Q62ixvl8rIXvT2eNN0nAt2Hw/LqkuNPaolfjOBxQ6ZneJzE+Df68xv
qY7MzxI9w4Uk2gIwxu+bFKjqJvC3MdknfOapd7BbfQtnNV8xJ2GrQ+x2WDBCLlqjWdtuxSUievRA
TAiHTQ0PDHK2dhSNnS4ZC4XLKEf5GBrKJRw902eX3hyLRIFNpzO+hq3lbcah6Sgi80vnwJ7wGuVK
nMkdHIqvoG08EPSCg9ycXdEkpOoBem5RJO/ujN4plKeyyGwSNDCWlpPeg+c1+UxT+1Ef4nvFbS+B
zDjcBXqJxX/IwCYVNsUDJIkLqWM6XPJxuNRxkvaB2P80EPs346VZvCt/W5CwyWALS6Iz+x/GXL8t
SCaXjAsGQprP+ehDBF9lJ2fJcHud++G6+BNY0Dyq+v0/ZrNoQhMMbgEFzG//sXwqWJx7nQYkeW76
y7siIg+HWUMCLdmkHfhf/HKgt0hJUolT8L4v4X7ymMUhHSNZNZrPYtzDurhIV/iilsFD8I1Tfh38
stT6u27/UxX67O77n+ewD2/5P/btW/7vltF84Y+6HQYX01SLOvxf09ZfB7HaHDpOyc6Y6ZdkjB+D
WCTo8w7VUy2GsFwWPMA/BrGMb6nqmezOOnTnLy2jDeO/cRf+5VhUdVBuhJ/Pr9JPTxOUIiKgEgIP
o0bctmN8DBMY08Rg0NxnATrWLk65lpQ6fcm1urolYrpb9lrFUGWm4RvsOmydImKKgA46Jae4GHLC
kdz+OEbSRDVJ7WR2LUVO0XNNTK5C8lQqfDNJSMfOy1VcinGhRnSpJWRL0bHuUdibdh0U8fARr9gm
SGYfb2WWq7AMvnmh8oCk9IDPbpe7ot1HdXSoZjGxOXmSCAZtngQ4j3TZGPQtiFPjUBT+NAWpn2u6
slBlHVyUQN65I658vVCuoeuyZC8qfDaJqHcOWRarWrps8xzQUE7iiEXecY6lpnac8EgOmcHYN+W8
FnVLfEDbHcsWMuM0asVqCuoHTMpntaDoQ1z1oeeNsvOiPDhVLqLvRAbveYeB2nHCd+LEMWJVBpog
hFTlELxPTfUEKkeFH4mzc2xjlLV6T68C4mpplWO5jIXerhvHmo/h6UaxiNSIHJLfe+wMZAAlK28u
yeMqbnZRFH8LTeWSpxIYvB5lvunWj4aH24Ak6ucRLdfCmz1A5uwGamdfUDk7hGjH8jUh49OqS8FO
DrLHFD+hfq9xw/hCmWXLAEqQs7FKb+b4iDzkP2q9BNuRYrkr4VwsU5w+C/TB7LnQVEEaizednkc7
pONkiLT2tDFUxfJFVZK82aQ3NpSyXWYUzzosJe4SfFtMsJtFbnGnFYaslxG5NMylMtaNqtVDy7dm
2TNWNTOj3PGQKCGCd9Ctu+GtnoUUWFDcyAkwTqoC3WxIdBIylBTBdK+8TC3e0GgU2G1ljyW3zZN1
Hw4qiffBWzJvdPlDI6bW0G5HsbWpHOUaAfxos/hWaUlkHzsUs9lEZ1UW+VtQEgBZqns9y+ggUh4H
MWe7s1JncGaXG9F2H/ksJC6+J8EH41ZJAyY5dS23YUFWSaDxTw6OfI00+NZzprw2p8srXAEsJsi/
YqDnbRVJaRnT6zGHf23CLHkqCKsnPoyJUZFz0ZEt59tFpxzcvnqy9ewx76fnck69b2I45g0Rswu1
aq5caVBSKu+x9Kp7Ys/iFWXvQ1/aD3EH2E4T2UmZk1AtNg1LGcafbu6GW6fvN6HSu4tK0U/E6UyP
LLjJ7dDAPuhpu8tS9QYFwaFtvTOpeEe7KRg7xwDVq1zw1scRkA1QLtgXWoiCKFZIds9CAu8QWvIs
phdh62cqp5OD3qCt8fzShZpXzcaj4YUV4DDEftsgc65ai22u0ukkTGJ58P/dpGYe0khNzIOtviUL
ItE3cc8YIJnDJKCVvqqF/aGlQ7RCoqjNKLr9lNtQVtXa8+twMtkC8SbZyiTuCC7SFrZB1hoosBfZ
eY9FqfHTjMXB6ZstHcdRpONW1tWwbBT7vsYnRus0zVkVyrttOByercbkQnH2mR1QxyYsJAIPTFjT
krSDzDxaDa1x9ASaS6Y1FV5DJJ2kX4IdKMrG3bte/OSaA5Pu3Husq5CnqciTVRzPNLLZCMiijj/a
hC+5VrR6SVKLt6vCGleamQHcUMg605QvT28zeF5s3TOHoX9p5keNj3aTAXhdJcQ7JMxb1EZP/i4d
/myFy9wO6CbX9R8XDmjZquIfH5//OL19K6r//D/1z1XEf32Pf9UQMLbm8tIgcZKVuwo3678Ebfxf
CKV1KgHDhoxJSfCjhiDYWodAgBqRYd+c1/VzDUHHyTiR9Su7Yw191O+Wt3+0zKWM+X0FrPODMWFk
2Ehy5/eAr59rCEOvVJw1BC204D+yOHpxzTbZuDywXIZkwZSj+mBH+qsXUq3WDe2eMmYHO21PcgBI
LNr6whSJwOMCtU8gmk/giJD2BvM2/w4USZMnbaBlQnS8CbX0ZAT5HuHrdZLGJy7RbTb1X2M1fdhw
TVoveWNpfEeu5pdhKiu8bg9qUUNV0sgmzDPrVMzhciJS41UZCrpmruCNPofQZXHqbh3GpURgSnCH
Zuh9cu7BWlSx4YL8vEw5w5xM2E8mGXdmVB61EA1WlFjvDSF4EMhhJXbvdeKdHcNg1YXGY9vNyXmS
CL3GhKUfz6l6skmeEy3/0tjo+Cpl4NIJISLCfzyZNUWDSgiWp9Lp1cGyqtPb2Ep9mZtb2KFrr00P
VYHKOZFYhNxw4ZH5W0fsuAM844OYsaMqURc64ENpL/hr0q3fwiI6GE7b+GzCtmkWnJQUCWBsxXtV
NDdGHr9bAwEZBDp+oli8BjX1DV6wb06Kh2b2logEEzafKGIx4od0g+kNmd2mFzyYGb9IUKEwa/Rz
I0qP206M33RTqdlh9ywjEAECgchSlDsaZU3GGDjoIwKZsLSsHa3UcJvk7DhZza9Ibm4JT4B+NTnW
xVYsZ2EEytqcmktkseYR/V6WxdLJzG2js0VK6FPjqp5WBIl9tVoDTSnxmg/pTBkMBoYo3OAXhgaf
phGe1LF+LE2VzCAl2pRmfxWu8RiLAneQtQxhBi/zVN0kcfHYhMbWViin2IWtqijZsCd6i0xbMBo0
eVIq+eSVir2UAgxZBWsjHifhd3V7zgvvafCmreSmKpzpGjekeof2KZiiI8/jbS3GrSeVG69u/AmV
nyWbk4cTjWYe36I2eHI9YGWse3KGiDHhXxfGa1RQGat4HiuvfWvrKgELruKswhdZdiOAH5ySVFJc
tErBOJlVzyYe9QRxle6hL7JfJgIbgTkavhFQtOJ69SD7SHxTWbCKezhkrrKZQIeXAQHyABW0Pj1D
CzjKtt7qPbtAKw9vqzq8TBF+st7pE0oM461ru68o0Fe5FUTw3pW7vtMfGKrvM6vfGWJQdxgA0qU5
NFfpaDji4aMsDYMJrMzzG4MSOSMFydD2sJA/CMG8C3DT2568DxR8G0U0XAphrkm1XwdNlyySPH8M
mNZ+SwpD2bLbYEjk4DEDzYsjth4QYyx1dbg1QCAVK7cjANADQ7qv+mxbFOSTWV1C5UvEabZUIVPV
qfo8ZmxYrZ4Q1CSwVo3ugBhBXNHXAIOik+OWhJp1sKfYQ9RBdZKq9xrX7as2SmfbatXGHezOj6gi
/VEMp1biKyGdw89I2Z65E2KhlcFZmN62TMr8WGhtzjyXGL1uDKqdnof1doSusRpsfYvZ/EFPReGr
Fj6xYkzmGXO7zTX7SBd042C43EGSgHlaeEJs9aAu1/QWxLHEgbr5fiX93fX/YdfPPkyfwUF/eHnD
6Ah/n2P96xf+6PpRH1uYAQzd4HL82WU1q9Ndum1kyVzlv1vYMRDg3TM1x4G2qXLP/9r1UwLMd7xr
gUiEcolo/C/c2OZ3JOZvZ1ZAwSkJPBtVl4lS7Lddf2lB0IqLHsiD7NSlUxPwJOaUJ2vu54q5s8vN
eE6CHjV/4K2BLdbaKysDb4G4fQnolXwFg3czmGkTmez3dkZ73kRBDAsFA5DX33E4hBwqREqQyUlh
PRQAGcBY1A6rkZiVJrsP1kpWZSBVmLkXDaLV+0xDt94KWzukQfWh5YwgsV/razVA8NkB0ZAiezek
PmN/gruCbIcVdLQWM1bKLlzsytGeX8XJ4qUstz2Yjop4A3CE3DTYOftQXjxgcMDnkrk2PkHzrhlu
g3xU1OxcdmAtZGueoQIdM2Z3eaCc0hjET+bglrbowNbJzBNpAYvkRnENAY10pcoVClRwLgDIiXgv
8n6vac1ZokQJ0mijhE23CnT1tmysQzHjTNQy3iloT1w4JzQ/Fw/uiWM3EJYgoRgBzUIJG6WdY6kl
tBSnUciomAEqI/Y3CvknMaNVprZp6YuJgJuxK8Qg3TsziKWZkSyEDzWzJZkfNRYvU1rdo+HeqXBc
ejxlyDVBu5Rz55z34F4E3Bc1QODlQIIx0JsupEUJYM+YmLBliu2kGnSpJttJbHj0KUAT1wOUmdb2
3jyoM2Mt8nVbGgA1XexOo4naCndwZA9fTWl+mrr3LmOk3K2+sZ3wvk3N+6ILTl0WH91Ev3ESuOZe
uZuh/NKw7xhGrXLXOKSdhwr+u73tBTP61s5037bFCT7AyYiqp0w2N0HtPKJCvfDnqzeYPuB8JByw
LHhuvUJuDEEIZqoixoojglP1WlvnFguhNtlZ2fBG/Ixf1e0eDPZa18SA7Id7Sh2PjoecOiOi5DaM
tOpFmafZUzxcgim9j+YxdzGRiDlPvid10vaVobGTYixeZ822cXhG53m5xuB8ENDPRzt10MtTrTT1
BAhmYENYS25SBu8OE/hpHsVTO3gbvJtwAOdBfTGP7MU8vO877wJ9iHCWebBv1Eq6UkdiNUYN8mBl
qughK/AEVEh33oCe0FaDB9hVnwgYG6Kw5kA1I75r5zUCeu585bBZUNgwDLmKIh05GkWBDPN1Oq8i
qnkp4SXtDascMZO1v+nz4qKbVxg4GoxFRc22cEBCBWADXF01QZLnIeWyfey7nqcuKmitsZgteiVD
8meUD/g8IEu0o1jmenIvNCdaghLC4ZeMO9Uw7sOgPRp9feuyJTRycYmCVl2YHnkqEY1siG8+S9I9
SYfPsU0MH+GK7EGVKL7AINv0hUWrT/aVEZgnmPZPsRKeNbs9dmbx3JnizRi9vVSN28QOv3XETFZZ
9GDWwTHXKRcrod5XkcnQrD9Xdn+o9PA+8MhJT5yDUsDSSkucfHXbbDwN4VXg9fvStidGWsW5DEAn
9p51iV1MLmWZfSNl58zcvtuUYwx9S9Wx7jEsaTPWQfj6biN7FhAZcBfMG9fm+CkJBpM1J6LSxIwr
vWCrS3ZeagQts/XschnVBS2SCuDBzimcKowAKO7Y5SH2WZZ9eBlT78zePtsakQMz3y1fPCt8YzST
+HxkAZTDSGJE106sigH6sN9cNAloXT1xt1Mx9F+144zrutc0BnvpJpec6OVs19cZXa+7GvWjTJnf
mHbusS2KeVFzgXGQ3DQygVFYJbj6ylys8Hqu41Lek6MkOH0D85ABrljpbQHBAaE7Cg78u/kjp0SO
/J1uyElBoQdQNjz212Z7dSEY1476kQtEdJnLJr7XmqsTpEfXzN4olf0wEZ8YNo91Z20zif2i8cp8
SfEPQn8kpV4v2MPSI3j6bP5VvlqYags7K+BC4E/pnRyLZ3Bnd+4p0Iy3XAbrIqv2o2mjbkxPTsDf
mkqeDz3a6yXPYIPyDLzHORHhJhIe+9WejOZweg8U85or7SGWzVObQn3LgEDToTBnIbkSpVulAGBu
3UddsQjkdcRrZrtHJs86MbruV+HZm7zEjjVLNkHneURM5SqB1UF9SqBpqgVuCru+di3dTmR0z0mo
L3F4+WhXGJhCN6ll+NkoaBzdCMeJoeXACxyj34Kk3We9fi1K/gR511W4hr3rRIZv0FR+Y4bnTNVu
Myc5Rq51GUw78mNdHuKw8YuaM8UMGnMjKpNcedQWq6Z0AaDM81R1nqwW84zVYNiqzndHOM9fR5VJ
LGHI7RmhCYXDPKedJh00nsrVGs5TXG2e56YMdq15wpsz6g3nmW/lAEVo5zlwa7OJb+fZcK+Td+Qa
vQXaGkJGMo+Qy7EHyTuPlf8ucv/EYjDPlohv//8pceHCfzCaCtvP6ffTqe/f4ddaV/snCyxVZ6eM
lJ/i+cd6y9KwTFKyQgdAsPbTaAr9GZniiHE89HG/cJl+FLrsa9lrzgBNfITs4P5CoUsZ/vvRFL+u
Z6Ex4nuxqnZ+B+RsoZo55HKovpycTRYUdz2D/zDFGGbm2U2EJdGgGrTi+i3MtW3CoiAsqR2b2P5m
usVbrA0bOQjfKMEJtniasALc1cqw1YlXj91wXbqMFRy5JYudqhPUbzaS1kUSe+kw2Qdsq3drzZkO
CTuxPjKOgyE31vSc8wpaMVnGJi46XsuUnNCyatZq9syrMO9GQM6Rjp6dY8UgfKMlpUjZdD0N/Fg8
JUKcQD2SSuEhrDHpgVf1SFCk+zri/mMVhpmasQ852i6ndZg5SIbrdctfwR04XQh/bB8NlOs2/as2
sYqR2mGsmaMxYIZwfa8jbNHEeOpidLWh5iuB9Z5op1Gi0ZOXhlPIK8JVgcM97W8zeDNhGu+zkJlG
ux9i7ziVzPX16cD3Wgk8gFNib+fMZ9cgSX0o1spMVuOwa9ujI6jx5WKwv8VThCCh8Asb5zTVWjve
jRaqQYpPyWEZht0hbLPd0L949jWFDClLDWZLsA2Z9Ge5ubJVfgO3XQUEAnok+QVUq4PlbGJCUqom
uMv0XdeQ2cTZXM/h6yR8S9B4inguUOKb4sYtYBfG5WusQJlr7V1bjXvif2Aj7AxVe+p7e2dkxboj
zxzGkR/niKZxLYb4XcFSbJBn3ZaO8jiQbeZ0V8RvEC9N6BQdajh6KaT2AHP2sF1mDQkYI/cuzS+G
mZ0mrp+mclYK7jlFVr5W32XqxQqNXQeTsbQOpAmtbIRZmW2vUKQRWH9ydOZKmCftuDlqTFL5+YXW
rkb9BvbChoQnP5TaRs+797KFNV0SHnIbNiz6GHWZkJx1bslOGa/EcJxQiixr7cKSCt76iC4QT0dZ
rzOkS6y5IFSXW0NBZWM3H539JQk1dLiCRzNZq7CexxnG2oeoCyG2Dgl2CXFionjraVDKdFJsVX7a
Qi4TMkPU0rln3rq1mVPKJtgx+1jWhrpWyFMZhluHGiCL8vWgPpFzS7JJvU6Iq6r6eV60SnUGx+pL
w54IylgBo28ykLw1X5C+l3b0KgFSqd25tF+s7nX09BUE2KOR3zOTXMX1q9q9QWHy53xVE6KVgXoH
Cyx9wotoh62lg9LvwmalaOJpJGB3JIxnogBNRH+Os+7cpQR9h/q+GJhhNRmYp6Y9hBmQI0qfJo/Y
78TOZxYRT0l12zsWybIOynWVIJqAHuJORqB0bXNlzXWUSDR2Rc2qMtN79FaMfNH/eDYxrhFE/WLe
mfdvJv+lU++puTzqWvwc2ravpmG+qAIqeRkE12wIXtueq93Fb807YSN/sqfqZKTlGX/hMS66Z5IV
1Gs41QjN6flCXCt8an7XJbvejA4D2q5OoenHKp0Yr07QLgcgJnQVbxNE9Mh6KEHINcYjwDzg87Uf
18WDG2eoBK1paWjmjJFYyO4YhPdYtdZjFK2IVcTEedSKb161MThra15HtwN5JJaVTdnAYq22L1PQ
bmCtPHPP+xW7wXF6ptdbI8ACz+YgcauSivhrRLtm4t6Zangq1HiNRBq3TtKeBjU+jj1/u2iE2VS5
+B2szYDYlEoPcUyh4LLGXpuiqPMkzHgvD2nIKhNTx4iOy+4QxrXolmKoMvMjDCCcA2dhKKO5GKx6
J5XmEjugR5X+Ro75NdXLcm82YjuVwxMIOfatNZNRZH97VWuPjaXv1a646Mm474qJr0Mkio0qfpgN
QYy6sUkGtwoBCqPa+CwN9yRdTIs45ENGLP00uUQr1PA7K7D7tZP7DmN3HRScOYPR6pEsNyj7eXpb
68EWAxhvb75qiRvJ0m6roC1EZOGb0WykUHF73PSYmkKZIJLuV6gQlyXgK4aFD0qZ7YdhWgj29T3R
1E1Fcp37YamXzEIs3JQrlzYt7Ji2xA35S9p5KMN17e51W6xqh799zmdPPEcpMatJfNWz6GIq7pKg
ezJ6hQ98M3b1xgvlY9kozwPJUPXMDmF+0zjjEzF8D87Qr7wyfU6Fd5tOcu0Kd6mOsW8x0J3Ibcm8
1xap6ED3UFbkyA3aQoUH3QHxKnJIU0HEirjjmgvLO2K1M/VzstRd1Tw1sfPqIWEsdc7BpFmLJHqI
QZDIol0zdt5naX4YSvDV8q3UK67HcVnPMezQWmfXBy/EKsmlP40T6kvntVXbfYJgJeJGcLp33Uy3
tTWHNjBjgNVrhaHvdOhR22EV2mJftbS81fwu8UZYD1kTr9wAUy46UkvDW6wUS0Xb6eNxUHDNiK3d
Gy8ilSs9fByGfSSbbUc2lYLTqTPrc2cNzNDvMgMUfi9B1wD24zl12FmxPdmITtk4CM3d0lgxL773
8Mmp0ymDhGxXHuQaVBfc42kg8fH3a1yd6yGM92ae7xzL22W1tcDA+z3fINEY6SXpdhKNr+iXgizD
ppn2uU0bXzY7mXw6OYMLDb1zeVOxbsHTw7KdR1l2APeD6MYIgw+IASM4OBLjrQCzW/0UjdOhS3hI
oRst+DleaMYmHOt4PMdua1buDjmsP+A1K5sByxwMmTTZDVO2JqAaDz2NG71dyM+KhMCLg/uGJokt
Gg793Pe4BYR6l3CadyioCVJkSrKek4FZ0K8tdDgG7r7vmiEj22T2nYcbCjlqUnFLmd0yUghKNerH
Nn3NPXWpWmKFnhOnJSFe7M+k5UAaKHZgHxdT+JXV3Fci3hcQOVz1PS3j+xC2pUnyFWEKW6U74f9Z
Vn0K4/xNCb4aeHUSRFyR7Spd4nznO5olAQQFKlAoCBYVo26uB3iJGHtU4y7M7GXWmzjVODrFqQrc
bWpVXCHrwuz3In7sUC+Zk/lq4OKLAAS5HaFsrD6S3NvXeMIH34ZvFJr6Td7i60FZbmtEKjfaNnAe
yrI5TbCHDYvzwRodIpZVvIzjdB2U4Klzop2s30TRgAcVe5UnyFC4vFtRvZlaeRnHfGtwMrmVeZT6
tLLM6S5W0n2r0i5GIzJwxyqYT7lndcLVwJyAnMwr+uR9JQAzW139YWnPEffIYqhRXauIm4rM2TBV
ikmAw+yYYI7zrFMcMEVpvfoBspGP91VFnOAtvVDdGm5+VNzO751q55TovkS3n9BNLAqve2t01281
7+Hv5vBPmsN/+cj/uD2Evlt//uf/Lap/nIv2M/25Nfzp639tDsHs0hl6tsUc0PgeyvBre6hiQ58d
4LSHxIQRwvBDuYD6EZEBCWHsOTwSoX6sQdx/OhqOcdellXNmX9Nf6Q5pAf97d0hGLV0mNJ5ZK/y7
NYipefXQyRxLNAKhtaYkD24AzVbBc1Nn8DFq0x/hTPZhug0VY2OM/a4Oi62pdeeqND4D4R7IiKRX
i+kDqsHDPDsCbqSlAuHDbV2KbUBW3wQgYk2DvO1Tgkeq5hj0oKrNDkgL8DmIRO+VYGLZXIam2IeJ
PrOxkqNb6pfU/uzsfF9Y9TlhT14SVx5l2WokwCQz3AWiraVuDpz0aX+TSueDFn0bTIyQXP0krdm3
Ix9qoiREg72wwc6IG5RA8lXQvzstkqzpZM4FlPNiowuq7PKgVco6cE2kES9J9FHUkLPdqzmc9fgj
JdQyTNCC2u4C6sWsnoDcbn7jIqJSU9b58KQae02oK6FNy4jsXaf31np3RSA9u4l3pfzSulMEOdsA
VodnlipgLHS/7+9lgFrCuEJnM9yKiJc300HSJAn10ZH/0SQH2rmKX5q4XGUoufS29QN57QzsTNJd
OISexXxeLRYxYqQXdcH9LK9J6608D/glAdaexz/VsBVhAh7vc0hwAMx6Q26TOvK1fLzFE+DTNb/S
8/qiVwnzxRqiQCDoCdmoSZAyUzShIXG9SrsnSHeZuB7GrPEMX+zswF4maMd3TcUHm/4QOTlHaEC5
pCBXYPjM/ksSQ+SF3RIiysplIuqSIzk1LnjxCuIz/JBJ9SMC7oG2Mx2+hqqzZMx6E3N3tlm3He0H
E+O0yFldu4IRsOmbXbpJ1GZdBHjFE8OXbr8khAsjd0o2LoLbqMOYFq6H6cFQwSBCzLVsbU1u13LU
u2VrfqMn9WWAm0A6q1SBFET4wlAin63Rm6KpCRW/onbQZ15tjYVaXIKSlJCSZ4XuqdSf8ZLN+v11
xmwBXggj8uLYgflRzJiwsviJOPLnvmGvj/u7nLJrWBRPSt6nKyu/Q5fn5/VXqORLzco2Jo9uzTIy
kvZXbccbaD23osx3EFrYN37W5ZvMn8bBPoO2vHUUTIKgipUhQzIDbwpzFki7jae8F3wuqAx5MKZ1
nB3HGFPeIZd4rh0DbTJpHHlkrEIMa71gpBpngFwZaO5qEPXMNsLFGDsod3SsPfaisYgnVd9DKrjA
ze4hb9EEP7h9sMkG03ezaRcrLR5w2sW+JFoAb1SQEf/WvgWdwU6oezAi6phiitdV1Ny1OupPEMSG
G52YSkGGlecxaMgOsW/6iV1dqA0nOr0XWrsoLw59koDOnfi2mWHpG5NJadKMDIlxk2uYVUaVv0HL
tJwqkLIYwTE0Ac0vu/5NzaDAhJNHaBQTDOLeqjkgpQvsCzRglrSje5ZuRN9sUs7U6XVEGLNIreRp
JuRuRGxv+gS8bThtE3XYp3MAC/T7pRzoD0VZsf8Z7iyjOOuRvKlCOv0GQoGWba1Wu2qsgxZEJRtL
8ppHGhjGG8gWBWDzBWiPh3G0VoTa8qLy69o2/wsgZbjQeFuaTru2VnMozHqteMT8TuGuy2Ai0EF4
eYOUJtt6qMGdkCF1QRaHDeObSI19XGgE92m0cAkzJgzcqnoa7Me8Gld4P4+tNkvU9y44RyYEeogX
u98qVbmJhfXhuMreCeOdJExOxIHfDa82tWsZw6oY5IwGZz4CMbukU18lzvDWY3bFlZOubdE9KhH1
2hyRo7rRi5OKc2UQg6MMX1YkSS5Wl7ouj+Pk3bpF54+IT3iq2ruoz46D6b4l5aT4eOKUBXz12z6z
D1OoR35lI5XLGpaZik1jGmnOzrIyaKH3eloumWisUZod65FMlrw4unV/ysva517xU4WAVUtstK64
pz2/6fXhqoL4dSIXbdjYbIkb91kqvnHdTewN3Gvi5HhvMQDpzTNSuxahdDKN32w33RDnfhoiuFBl
bt5YHP5eM70Qkb4RluIHoKDQ+W/UHK+80LeaMXyIjBOs0a/I1o7sTRncKMMelQ/Raqi9rQhldGvu
C1HeDn31ixHnb83KH2pWbF23Z/3G/6xZeXpLu8/q4/PflGrzF/4o1RBvmsx9fxGZ/hyWoAH/gRdM
OuecefCblFfvnw6aFAuVomXYtj4j/36M8k3MwzqOdQwwQIX+ksrUMv7NKB/7iqdz0nku2hnKwp9V
plnAsasTke47mE94bU6TRVve5u17Zfw/9s5kuY3sSsOvovA+FTkPi3aEMRMEKM5DbTIgksp5nvNt
vOxFLzr8CPVi/SVAqkiKUkkFhs1FY2GHihKSSNy895z//IPtjH2zn/RGz7ib8gSP1q5aOT37QMye
KTigoQyJvfMiAu+KXPtO6sG/Q7ZQ60vcdOe09Eu1pueTpBN3mLiWYYD63CGSGHQl0s+bLJw1hrk0
omyahNncq+8Tndlz5hyEibyuOO1pmsZViBlKkB3boX/gsutrFGGNnk9qm0bZSKdtJK1C1ZqJontU
ucKsa2zAb3XqMhdWyD1X0U4bBIAZbr2wc7ucD7HYgdizNbfLVI2O8Ym70jpnkTNfhs+vEJBe/UY4
OMqzeoVkZSqDAvNE40qSTsDNzi2GeHbezHMknmQELUR60SSJeLRBeUSPiqKatJ4wwr4KSWY7V/L6
GL+hVWJd1wnZ1fatyQRPMaVZEaGTPMOvHJcX4KgANr8oLUTfP3T6fiSl0liMod3k1oGTKmetORRi
3VRglm4LjCFy/p+Gr47qQ5NCLbfkRcHcPbbbU58xhcgwonQ9zkljAf+1YEavuKAOmbrK0LSIcjm3
Oe0y5vhWNgglqd2cGCIrzd+wyTuXtgPRo/nia/Ja7At8AvxJg6lQq3jjtMtXrdxgwEhWUyncu6a8
CBLxTMyquxb6gASNQB205iKYezKgC5i0gFRQQTigLNrc1yNjk5VKxSkET9NlAGtTogrVOWLroCtg
36Cm1lT4h9HSha+gc/z24XnhGjjOYAuVyMtKIr2QT1imyhKrt7mtOpOygMRfUE/RO1Dq4ko/TcRm
JRoCZCMAOqIbsPUMyRfrSOTEEJ8UDRIviIGD23GCke2pCP4YoxAPIIVgPUfgpHLgYReKPdWZbzNa
UtyLIAsmUK0PE4iQbotwBZgYrdGRWWhszOERLK5JIVzn5hLodKFijWR70bJDv9wZ+UldfM5KfIW9
Yu2aGNWA8QlNyYLyZlLmLMAciAk4aUR4BX19AIt3GXgOiavaTMRNxGIAj7Rm4RT2kdrhkWIfkVYx
Rjg9oXM5iACb4o5eyyhHrSmudB/Q3EAkUgJnScpS7OPLxLUOAqFfMEgD+qK0C4M5FJeLLgnO67xK
x3WIEWo5EK7qz66NuaORuyQw2CPbqdeSFwGcOWiuqwVp7AsSlKY1j7uG7lcDG/Ks/KQEz2xgqWaJ
smiMaK1T9EcpdmFAHxGyYadR1xGDL9hB5p2MBgpdXKvO0rQykCf3N1ixTmoeira2zzJuriJZEClA
aAZdspOpnyojWamON1UK0cJt0QCqVepPHkLmzGwOE8M+hLS0thGxsZfbiX+cR85h14ufiCeYwjI3
Bj90rF8VUKwkRnSuuuohU4iDWgzI3EDo7zfBuWubn9QITbMUhCdCdpfWDN/K01BI1oobXHRdN+6B
oeSWeEs405ly2WMg7pj5CtbTcU5Ogpzqx8XwjeEJjt8Il0jXrRws5Kq9HhB1tSOelAZxruLcIKFJ
xxhjlkk1duzSNYj6zp7pulTKIzOpRr7h8U+z2eAxBWYPvmmsEGKNdOytMlJbUgstfNeNlDyC2dIt
FZh2EKAmxCRCJItnWVbhG0perNbOY5KI7XRdQ+qImZPZElZncAO04HMkqXO8JMkyU0YtmwBjtrGl
Rb+JAWCefmQGq8png6I1QjMMD2FWO/JEq4xxkbljFUdYido3C+lmweaqrmZAgdcGh4CMgtcN7Zma
RRsrOKPbmejCLKq1eS0K9L7lEgn6yIOlp3aYxftIjC6sJJ+67SfcxlcJrDwl9taQrxYOLgpSSeRL
d+NV9LYlXiiZcaS0N3VEK+zexOqJAhdIDy/SkjFvmDMhpG42j8nkmFtFMANdHGeMSeCTDKPmKwHz
zQZWdjsWAGoV7irxb8DUN2KFCxyxtWY+15Tb0lxFmGO1PDcx8xm5OLXUldPhbRLfoz2MmOLgxQkI
wFynAXJUmPMUygXd29jVzjpmQJm6CRWyz3RmQ0F6A/d6kgMMNJykaM8PKyZJcBOnQst3xoRJdegR
pMpMQCNNZS6h1tJJfaZXzpBeYlVgtCeiU67Qmf9m1e5GYIjLnIHZZ2IZeH3Hc9eFUZ8K8YXr6OVC
ggPC14oWUSy1jKa4PO8RllZRdQ5lPYYqlWCK4vQjFP8LDI6YEElrq81uXMyaGvgQY7/Wz12hPddy
jd/Su4HpfySY/692Kv9M7fQA+A3Sou+Xn1uhdFL8/t+D3unTbbJ5rQ7lHf6oQwH2dPybt9gfqOEf
lBLxo45mCcCOvIXB7giC9KPZEcggfx7K051BEhqlxzrU/AiQZ2lwI2F3I4j6JUqJvqWMPOdOy+im
jEFaZSoUyy/q0JjBGr03XiBqkw8OGtOkRUTh0D0H9iA8hscqQ7hAvgFqpzbNzMfbQVUxPcnUiaQV
o7qBxIoimazzmW67R0zl5qlhYPd9oQL8EGQRI1lsafbzyB+XNhPzwU3lxsQ/TqfzN3gPuzwzipuq
zCcuXnOB03L1YxNWdldxWCcM4RiQX7jJ5wynugTHutTZoOmeeoxPTMMe87uC3zfIAtEpyLF8GOF8
p8HO1Zp6sFni4EcX4+CR1/XdeeuIOE7UC1+VqWwpuvHUK9TPZOXBm1BRKGgLCec9VT43Gf1K+PHF
6mVeKhzKcE5KkCwiDMv+LMLAD4rpyAnSE6e+VYFCieWYOlj9iTEB1K480rJiTvLAdBixdBmsACwC
xVyfCynmyYzfDMpCm7GpVc8DzFOiBEov1HSFzaUUnEvA3EkW4/whBrOoWXcSFr9F9snNl0bQL4Qq
OpeVeQq1puiZozgAJ2RVKpgysvMN6IyBNqyAgcCpOkF3O+rlYqoWBkncwblkNjMF6VUuxsvMvvYL
5bAry5GaypxR0H1kvjU1aJZ2AeEhhf2h6We9hx8vHT+zWVtZS7j2ufCNEjxmFBCOxmT+SNKQQtoZ
yZNjLQ9n5PCOYneDvxWn4kaRz8zMAp28Ld18ZhEaK7X6WVBc1kowaepNKzVQdAhnU5dd7EzCiEke
jJkeq0qhpijipIwIEYdBgDg9JFT8LINERFzUiZRdp64AxZXKrvYnRCxNGjteM9/kV6kmniTOHKWY
dp0FrJAeCM4pR/04zQzmwxcADGvPOmSmuxQh2kJjnmBVCZkGwZV3QrlyLDV4Auv6wsrqaUIGeYj7
VeYFYycgcLIID6SMJDexnzuaSrpoQeHeMZ6WWHvntWvNMUA48HWgA7tmyoYuvwLxiNcYdK3k6nOA
Kx8RddgXMrD2FpJMYFx1IBAHagTSedZ6q8bTcGRmNtii1+4NfLHlTW1Wq6C0V72L1Bl4VbLKBW4z
gwPlvDcupYGWBIV6hZ5/TgbcBDP9ZUgx4hfwJrHqpyJYqtkxOiHqwzsR8w0sBuady93vnBnl5AyH
IjqVDN+eWouw5dY+eWbpTQvAkB5QxDLMuQxIIgxgCaBJCXgiAKJ4gCk9oArjr2sdkEUP9E/dgLrY
wC9J9Elvkolo1bc1yAx6bxucxgavCcFtcixv0xI6rp4RWxY3V+YA80jgPS24jwr+I4MD9eBBWi+N
BPChBJzIAi8iEXAVeN6yLctViOk1lBFO99OhWfFBmxwD2MnWNJD0AYpS0sajeSVGZECpBriqcgaC
cQ/aZiJDKq1ppwcgWgXmtEBcFlhXD+ZF6u1K6JypSh5Jk+OUVvjx4VB2CaE6aUsCO8mfrxq8wq1p
QkSIpLoLhwJ2sIKoimKS6lc6RtxZpVNygconJ53nn9QedrQ28T/kHzeYeontF/xtpiFlHF/iQs7x
gkBDrZbhxJbigwRGvQqVpC2UiJ7UUUZsIycFjsFilh/reXwlDW6YZZpMLfg1EHNSGDTJWdQo4w5Q
3Unro4hhRaPI2BNQ3vFcmNzmXCgADRDYqYvM7udea899iwAfqh7VKnFnwZNINY8rx1rjGDwmDnFc
2y7STehFRBIf+aI5D7CwM4n3JhHhBFNH6jS6PtzYUomDpPPWlnXkoz0LJYo+OVwWkN2SitJbEetx
ImgwQBqSGXuKPVIJpXLi1so0ssuD3tNGGu1i5l325WfNleZNU6zCXJ2X8oWXfk6zK6/PDiSpmevy
KpE/19WGYcmhYKnHvc7WD/cioEhVU1RojTlGabmCoYLP0KQHq00JNB9uM0MEZJaYiPZsi9JUUdRR
3gAPtj2JaN0CW6cJJ/NBl7cr+Mj473vtWshKMrDlCfbsp34UTFUE/YM7iDxKhGYNA23cilih6e04
zrVlqRgYmGtHTgAZKmAnIHuyOTDgGthNxzrRRjbu/FbtTfLsVM2kMygAWZ+NYSsjmWO/5bwKQ5DX
muw1Hhy6AVuU53J3ScwU/PIrudImvW5fZ/0XIbGPkmiVAidl7RdOOqgCCsI//Yvuy8eCbE29uCRl
J1jDvD5QieP1xJvYyA+1lgYCWN1FjedKGabF122HggEdn2XIM99zjusWOlAEs8rsnKVQfNKQwUaW
dKxH4dSw23mvI8jl4FU0/0S3ysmAGgl9ctWoySROQ/SwOszpftzKWEyZHKlycUlM8rIg1M2wYeVF
kE8xhyXZAcI//te3Rg3eEMKqCSv2dJzuGjw51IQ+WwpvhU5fyr0PUG0cEZA79w2wGdlTFhHCVIYZ
M7myDvERGSMV0YMeszN7zARnztxsJvvQCXv9wOxDWJZw0+sLv4bfUkrEWjJSaKp5VEbHiRzNK+NM
rE5rU0a4nU78GDBLhoefEUVfxEszx+7YZ0lnmcykVOesCvFIc2aiqhIkwZQNecSMx+HYwvu0EPCN
CNiXc2zJjIUiSYgwSFBRSgLKi41a1+cJUt00lA5tgae2ogwToxmmNxMPThXN47SsjbFhXoeZcsBE
Es9UEJgM+orFXpfdqxbhQ87Ca5xDj6xVDMAmonqYFskyliWcKgLcIaSTLBXPPV1fujmuMFUw6x37
ULCDcQOIJiKV85k+Ej88T1XzUAnuqpbNBHZuI982QDaCV5w5AfwWgEZbZriX9WQG/Dp14ash/nOj
+y2Z+g8X/B8asg7A+9e/+r4c8v/MYAFL1UkCU/QboeYWLedfPzQb+CdoENdpGnAuGPSYf1grGFjo
b2224CgMLvmDLvRJs4EPvk5k7yv2TKooKvKO0zAg5b9AX9/m5TxrNWQAeRXEnfAIg6aI3+4p5G21
kYyYhtNGnRvX6rRdlEtr7i/ysTB5sPn6riU/BhAvyRAyXhEG/TAXYwNRXljyy7UhkF8jFAjskgtZ
wWuRcGQbLCM7EKrg2kxNiv4u4E9lYcAyYNAJzZpTVm/xTG4yNI+MpVxJWhYW8vhemruD6aZfLCxy
9/D4zg9712uWXheUZ0UcjlNO9nKsoGMaTq9uhJwW/l8heezLhLb5eOWlF40/4MD5TRuSp6dZTCT1
GncpALBKo/bSDlxZO1ORj+PUsqTrwrexNmCgZ9Y0UyJ91njNb5kUhmOE4uKBHXfsWkD9onpG8P1p
MgjXGbFPqr5mOK3d4724kJXOmDoRJL5az84rieDADB28XucrLYuPavTxXlZdiejlw9hd1KZ2lcch
jEZR8iYNqWWHxpB5DBm0nLRqciSFqT0NJDdYeqF/0RcFiRm5eSoU6YWWQJp2nKEl8pGDk1u4kN1a
xePGh/rgXDpRPRf7ehWH+rEmQUmAhkJfIs9dK7tOiG9u3X6KpG4wdwhnKQHPQhuc1DmugPhbBgRA
W0681Gu5wziTrM7QFRBYac2cPN8bRclWWDchzIuiec6GJ2I9FTFKYPx+LaXpSVxUl5EoLn1CqZtC
WxsYR2ExUFyUvXZmDZGfEtmfYRWxOSb0cI7WnMp5/huDDlzE7eSMLOdjLDc2tm2sRRJFezwjDBJG
M020ZmoffcIjEzqepSwLmI5Nqtx2BOkKXSOh6wJ+TYfsUiu1LsHql3pWU9XQGsZDzqkmFCzQmK4i
h15dVdKFKUdn2CfaZEFIVxGJqborXeHLceko8AdhICwILpoHanMRErkq+/0XhQjWwnZuTBFxWZ2i
uQ8S5PkJjuN2rGLFO+S44iR4SXDchRKqC3dIehVa/8Dp/ZMCr1qCd/vDMOtvKYRxMSJ1NYmKka+Q
GdtrQGYQcNdWioOHaFx4oUmNqWjZpPIHf67E+JJEEQR2YmnVRFsR+nJoeXiQZRWtYF/opwa2XoOD
GA5IyqlaU912Q84tWFeDhhVlgjak4GoRHkB9E8ioOyDJZrLaHyUWh6M3hOgyNauX5RCs25KwW0py
eRhBe2WQLty0NiSdRuzgg2jQ8MqEo9lQhHuxZ6gutbk4wnH6QNP7NS7yF0LLDN2vu4UL06UO+SZj
dcMV0YzU2YknCEe+JRyysinuCxdzFliVChtAqx71MaapCCWLVePqd40RQgd2FYPxRsbxDPJXFwy3
Kc1oT0wsRzA5WSVYI406OEbzVqPkgQ98FeLrHoYkHliU2WPYFdbMhMkky8C2hpi34IzuDBGkAizT
Lw3dudcIV0CVbrCuGoo1CcjSxywCZ3jclFsZbD1U0i8B7wLLiMofa2FmXZKK81J51qQyQky5XSqC
Oyu7MB0pGKjBv4U0pJ5mtnhZJSgCjdA/lkj7SnXlU2g42jToxDu7lq8VA60x9h1npYwtWq+iZO28
4MIVQxl1j/3Zt71l47YnZllcpzqPVqhF3cRvpXkZNb+Joowns1PkE19Sw1Gop/PekqfEmx/bfXSV
Ad4nIRYoZowPiS7BHdVhRo6kplSRlStQXHR/UnEtePVaNTes7rSVcwFr5LScZ356GEfmJ+Id+dCy
2yCvYyAVGDdy5+eY9vmbLpKwNUN2SoD2TeKgtGz8q8gONmUVbONFTXZ+MoZs71ptB6N9wwRJCrCv
EHSopkVQXbloFowcmEqRu0ka0MJUBXQKaPMwQ4QomgY+rFl30CZ2sR+ix8efzCvQNINCTNLIWHud
fxQVCfY6wtKPsbyPsBK/6fU0xXWPcEwvjvIDH7YbgiJP9a4seqR5XyrNKldAAcxQMtYRQyE8WfXP
v15k/bB8elo9/XvziR4YE68GFH11dhp+uk2zPIdmNYQTPYk4+qm/9FjYvP5GP5d4RGVlaQaVxjP4
ePtrbX+dH71LuOG3ru7u/+tvEhnEtFG4Xw2SwuH1tw9hEjsPPxYo5WRNgcqCBnD7gmvKBZ/cpu/d
iB9/xm/zoL59nx99gvvtfT+44xPo0qs8jr9wJ8DNdQOv0d0nfXknBrEmuPpg+bF97Qrpf/+duE2q
uBwStRwveWahqlNm/8xiePEGzxYDrT10E41l9WIVKCRbUbRToQ+v/9Rn39zRmUw8jM682/KVYYj+
ks3zy6sA6zcktyruM7tVAO/56Z2g62GAookG+pDtaze/+fevgu/eCYY8tCB77wtMfkxRsgYB8vbF
N/7iPqAJxrIZhvr2xdDoXe4L+ssMkV9eEdZH6PS6yrP/8Hp+J9ghsSKWIF09/IXdrX9HK+JhhzRe
jhp/+U6wJjSMReH8v7omuBMGpk1w1h7Oinf3bDzeid32tWvwv57Bv3ZqahoUGlN9uVGSkiwShIzy
YrdYdqvvHS4GRq8/c1a82GaenBUsBsbGEpzCF8+D9JGNQTHYQ3er5N2tAgQz+H0aBocZg2iagW98
y/7Ck8FeSIrPILh5uk0a0D9F7hFX/Lp5vM9tkmpn3/UAAEbxJL94JDgxYbjKWGGbu/Wwq1Le4SPx
FrWDoesWdN6vX/aLxTBkKyCyUHZ34t3V0sOTAYJpIOeCJAISOyCZ+y4L3PvZE6E/b18v6ikeEOpp
MGRS5bevd1tZ/mRx/aMNk93SGLxbdp/0xVahDwI9mOIyYPr29e72TTpOieL4DVaETGwDjKLv3QcL
faKGze9uxbzbyvINqggTGh8l9nf3C11lgmKKD8XEu70Tu41sr3pKZiyiUkW/uia2NbbJZEF+d1vm
Q0mp711c02ZgkG3RYL96eHCMmtwdjWpl9/P3eie0vSsJ4+Pg0sop9PBJvwViaLZkQ3zcSN/tndi7
9TQ/otWGLvmyxBY/Ej0DBvG4Mby7OwAIgT3Z3p9/AFsGYupgAvyskoLNypOCbOo/jMW9OO3/QCW5
Aa+EGfyFvkLVJRyhwGG2rxfVE5uCAst3AKTe+aawdx05bI/D5jj0ai+WAlWJLIuP5cS7OySHpWB8
Ywzxy0vBot82iIkw+IDPboD0kfxt0Cl597i9v8ZK230l+5UHIqim9hWDe34LhsdAIQgW5sXuMXiv
Leb+q8D8OFic0yu93kRQKKmSJFMp7G6EtXvu3uGa2B1Ze6yJQZpggEdyCm5fL9op7oQkiXSz766N
ehxYvQECZ4oENFIQPn8c6Kll2dBhWT1g8+9xETBAeQPcjU1RA29lb9gtghdTChYBReLgiPqAWL/b
xbA3ugDKhimQTjDRi8XAc8AAF07aQ7v9bvfGvUsEABTGdqyHFyUCxwMTTURHWIruXlsI4x1uins3
keZHjVGViCXT954Hjc4KJdg7x1a0vbEVjge2BTJB/phYP62ahnYaTNLgrNzdqV9ooX5i4XxlgYxd
L7zbkkS8++I1msj3/sIjfeLbnz/QIgbuAxP/Z39vMCnbXXrXiQx//vuzHmXL3Hjyw0cmx/YyD//8
4fN9e+Vn13r8UI//ceHd55v81u22P+gefsujTQTLBB3jNvrlT32xt6yO4df4r5fGHV9R6D+5zoef
zIfb80rH1X0OU/qYgdjmKQ/ha+P7xz3+ax9lR3LgEkebW3gem2ducVxlN+Pf9yqrDV9JtIlffIYH
nHffd59Um7y8f357HkhL+771nxmz7Pn1Dgv2T3nw+1/jhynIb/H2P6MdfoPr4PhdlL//6/PzVfpY
6LK17vt1n/3+z/jWve8/nG6i3/8nv39mq/94HY79va+z4WH4/Z+Pb/SUX0Zdte+7L+7z4VkrPqy9
fPOdm0UVtO9ljtmIa+/ZI/14i4AI9n/3u/uc/ei+eHyvp3eJVmTfC+CSWd5/u7M+fISB4fU2V9gu
Wu/x3Z58CF16/I9//ST6SavPPZ+99YaUic2H89yLvbvN3YfHx+Tx93/6oagt971vnBaX985rC0t/
g2ecd/9HWG6cnAPv1Wu8wfO92LCtrzddkj/ejae36A2evWmRbryQquC193+Dp28afji79z6/DNEb
GLCDxGnfb3gasp6KD8fe7//72ldgvMHDN9n4m8+//+sZc/Xh2Tbe4MEbbZK8un3t/hgALvven3/0
1av35Q0ersca+fGXfFiYjzjJvr/5aJNjQx1vPhznSe3Ft8/KslcZUfte8SC+u0/v+Z+Y5/m7l/2G
bvLjy77Wm3ylo3/bsTzSzF/7Z8+7seFv3Ib3m/zv/wcAAP//</cx:binary>
              </cx:geoCache>
            </cx:geography>
          </cx:layoutPr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8.xml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9.xml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13.xml"/><Relationship Id="rId4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Relationship Id="rId4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4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5.xml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6.xml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7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47675" cy="1228725"/>
    <xdr:pic>
      <xdr:nvPicPr>
        <xdr:cNvPr id="4" name="Imagen 6">
          <a:extLst>
            <a:ext uri="{FF2B5EF4-FFF2-40B4-BE49-F238E27FC236}">
              <a16:creationId xmlns:a16="http://schemas.microsoft.com/office/drawing/2014/main" id="{BD4918D5-58CA-40A1-9282-9DD919109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466725</xdr:colOff>
      <xdr:row>0</xdr:row>
      <xdr:rowOff>35720</xdr:rowOff>
    </xdr:from>
    <xdr:ext cx="1774032" cy="1057275"/>
    <xdr:pic>
      <xdr:nvPicPr>
        <xdr:cNvPr id="5" name="Imagen 7">
          <a:extLst>
            <a:ext uri="{FF2B5EF4-FFF2-40B4-BE49-F238E27FC236}">
              <a16:creationId xmlns:a16="http://schemas.microsoft.com/office/drawing/2014/main" id="{D78B7D4C-359D-4ED9-B0E1-171107A3D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572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487363</xdr:colOff>
      <xdr:row>0</xdr:row>
      <xdr:rowOff>71438</xdr:rowOff>
    </xdr:from>
    <xdr:ext cx="1540669" cy="1045368"/>
    <xdr:pic>
      <xdr:nvPicPr>
        <xdr:cNvPr id="6" name="Imagen 8">
          <a:extLst>
            <a:ext uri="{FF2B5EF4-FFF2-40B4-BE49-F238E27FC236}">
              <a16:creationId xmlns:a16="http://schemas.microsoft.com/office/drawing/2014/main" id="{30A2B2CA-26AD-4BFD-BFB8-227F5985C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2363" y="71438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10</xdr:row>
      <xdr:rowOff>23811</xdr:rowOff>
    </xdr:from>
    <xdr:to>
      <xdr:col>12</xdr:col>
      <xdr:colOff>466725</xdr:colOff>
      <xdr:row>24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3BB98A-8AE4-4A0D-A3AA-FC681CA47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0</xdr:rowOff>
    </xdr:from>
    <xdr:ext cx="447675" cy="1228725"/>
    <xdr:pic>
      <xdr:nvPicPr>
        <xdr:cNvPr id="3" name="Imagen 6">
          <a:extLst>
            <a:ext uri="{FF2B5EF4-FFF2-40B4-BE49-F238E27FC236}">
              <a16:creationId xmlns:a16="http://schemas.microsoft.com/office/drawing/2014/main" id="{5C806179-ADA7-4CB2-8C6B-A87EAC2D3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466725</xdr:colOff>
      <xdr:row>0</xdr:row>
      <xdr:rowOff>35720</xdr:rowOff>
    </xdr:from>
    <xdr:ext cx="1774032" cy="1057275"/>
    <xdr:pic>
      <xdr:nvPicPr>
        <xdr:cNvPr id="4" name="Imagen 7">
          <a:extLst>
            <a:ext uri="{FF2B5EF4-FFF2-40B4-BE49-F238E27FC236}">
              <a16:creationId xmlns:a16="http://schemas.microsoft.com/office/drawing/2014/main" id="{1B517FF6-B2F8-4B8E-8487-C40704445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572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604838</xdr:colOff>
      <xdr:row>0</xdr:row>
      <xdr:rowOff>71438</xdr:rowOff>
    </xdr:from>
    <xdr:ext cx="1540669" cy="1045368"/>
    <xdr:pic>
      <xdr:nvPicPr>
        <xdr:cNvPr id="5" name="Imagen 8">
          <a:extLst>
            <a:ext uri="{FF2B5EF4-FFF2-40B4-BE49-F238E27FC236}">
              <a16:creationId xmlns:a16="http://schemas.microsoft.com/office/drawing/2014/main" id="{84C0F326-AE39-4EFA-88C7-35684CA18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2363" y="71438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147109</xdr:colOff>
      <xdr:row>9</xdr:row>
      <xdr:rowOff>16722</xdr:rowOff>
    </xdr:from>
    <xdr:to>
      <xdr:col>12</xdr:col>
      <xdr:colOff>504825</xdr:colOff>
      <xdr:row>23</xdr:row>
      <xdr:rowOff>148167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F48AD85-E5C8-4804-841A-56C8C4063ED3}"/>
            </a:ext>
          </a:extLst>
        </xdr:cNvPr>
        <xdr:cNvGrpSpPr/>
      </xdr:nvGrpSpPr>
      <xdr:grpSpPr>
        <a:xfrm>
          <a:off x="2575984" y="1731222"/>
          <a:ext cx="8682566" cy="2798445"/>
          <a:chOff x="5391149" y="819150"/>
          <a:chExt cx="7203514" cy="3228975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8A937DFE-604C-E658-47D7-F34E70127792}"/>
              </a:ext>
            </a:extLst>
          </xdr:cNvPr>
          <xdr:cNvGraphicFramePr/>
        </xdr:nvGraphicFramePr>
        <xdr:xfrm>
          <a:off x="5391149" y="819150"/>
          <a:ext cx="7203514" cy="3228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695C773A-3237-5967-C65C-6FE67A242A39}"/>
              </a:ext>
            </a:extLst>
          </xdr:cNvPr>
          <xdr:cNvCxnSpPr/>
        </xdr:nvCxnSpPr>
        <xdr:spPr>
          <a:xfrm>
            <a:off x="5771645" y="2702362"/>
            <a:ext cx="6572250" cy="0"/>
          </a:xfrm>
          <a:prstGeom prst="line">
            <a:avLst/>
          </a:prstGeom>
          <a:ln w="25400">
            <a:solidFill>
              <a:srgbClr val="FFC000"/>
            </a:solidFill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0905C89-8565-57ED-E90B-17E411DBFC85}"/>
              </a:ext>
            </a:extLst>
          </xdr:cNvPr>
          <xdr:cNvCxnSpPr/>
        </xdr:nvCxnSpPr>
        <xdr:spPr>
          <a:xfrm>
            <a:off x="5771646" y="3208190"/>
            <a:ext cx="6572250" cy="0"/>
          </a:xfrm>
          <a:prstGeom prst="line">
            <a:avLst/>
          </a:prstGeom>
          <a:ln w="25400">
            <a:solidFill>
              <a:srgbClr val="FFC000"/>
            </a:solidFill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91B2445E-5529-9178-EF10-16B012277DCC}"/>
              </a:ext>
            </a:extLst>
          </xdr:cNvPr>
          <xdr:cNvSpPr txBox="1"/>
        </xdr:nvSpPr>
        <xdr:spPr>
          <a:xfrm>
            <a:off x="9541432" y="893885"/>
            <a:ext cx="1331968" cy="4203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DO" sz="900" b="1">
                <a:solidFill>
                  <a:srgbClr val="FFC000"/>
                </a:solidFill>
                <a:latin typeface="Avenir Next LT Pro" panose="020B0504020202020204" pitchFamily="34" charset="0"/>
              </a:rPr>
              <a:t>-</a:t>
            </a:r>
            <a:r>
              <a:rPr lang="es-DO" sz="900" b="1">
                <a:latin typeface="Avenir Next LT Pro" panose="020B0504020202020204" pitchFamily="34" charset="0"/>
              </a:rPr>
              <a:t> </a:t>
            </a:r>
            <a:r>
              <a:rPr lang="es-DO" sz="900" b="1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rPr>
              <a:t>Rango</a:t>
            </a:r>
            <a:r>
              <a:rPr lang="es-DO" sz="900" b="1" baseline="0">
                <a:latin typeface="Avenir Next LT Pro" panose="020B0504020202020204" pitchFamily="34" charset="0"/>
              </a:rPr>
              <a:t> </a:t>
            </a:r>
            <a:r>
              <a:rPr lang="es-DO" sz="900" b="1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rPr>
              <a:t>Meta</a:t>
            </a:r>
            <a:r>
              <a:rPr lang="es-DO" sz="900" b="1" baseline="0">
                <a:latin typeface="Avenir Next LT Pro" panose="020B0504020202020204" pitchFamily="34" charset="0"/>
              </a:rPr>
              <a:t> </a:t>
            </a:r>
            <a:r>
              <a:rPr lang="es-DO" sz="900" b="1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rPr>
              <a:t>4 ± 1</a:t>
            </a:r>
          </a:p>
        </xdr:txBody>
      </xdr:sp>
    </xdr:grpSp>
    <xdr:clientData/>
  </xdr:twoCellAnchor>
  <xdr:oneCellAnchor>
    <xdr:from>
      <xdr:col>0</xdr:col>
      <xdr:colOff>0</xdr:colOff>
      <xdr:row>0</xdr:row>
      <xdr:rowOff>0</xdr:rowOff>
    </xdr:from>
    <xdr:ext cx="447675" cy="1228725"/>
    <xdr:pic>
      <xdr:nvPicPr>
        <xdr:cNvPr id="7" name="Imagen 6">
          <a:extLst>
            <a:ext uri="{FF2B5EF4-FFF2-40B4-BE49-F238E27FC236}">
              <a16:creationId xmlns:a16="http://schemas.microsoft.com/office/drawing/2014/main" id="{7C84FFC3-2156-4639-A0F1-C2B255466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466725</xdr:colOff>
      <xdr:row>0</xdr:row>
      <xdr:rowOff>35720</xdr:rowOff>
    </xdr:from>
    <xdr:ext cx="1774032" cy="1057275"/>
    <xdr:pic>
      <xdr:nvPicPr>
        <xdr:cNvPr id="8" name="Imagen 7">
          <a:extLst>
            <a:ext uri="{FF2B5EF4-FFF2-40B4-BE49-F238E27FC236}">
              <a16:creationId xmlns:a16="http://schemas.microsoft.com/office/drawing/2014/main" id="{041CAC7A-6CFC-4956-BBF0-E4022A5F6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572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528638</xdr:colOff>
      <xdr:row>0</xdr:row>
      <xdr:rowOff>71438</xdr:rowOff>
    </xdr:from>
    <xdr:ext cx="1540669" cy="1045368"/>
    <xdr:pic>
      <xdr:nvPicPr>
        <xdr:cNvPr id="9" name="Imagen 8">
          <a:extLst>
            <a:ext uri="{FF2B5EF4-FFF2-40B4-BE49-F238E27FC236}">
              <a16:creationId xmlns:a16="http://schemas.microsoft.com/office/drawing/2014/main" id="{25F7B306-DAA4-4FE9-B627-2120FFD97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2363" y="71438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47675" cy="1228725"/>
    <xdr:pic>
      <xdr:nvPicPr>
        <xdr:cNvPr id="2" name="Imagen 6">
          <a:extLst>
            <a:ext uri="{FF2B5EF4-FFF2-40B4-BE49-F238E27FC236}">
              <a16:creationId xmlns:a16="http://schemas.microsoft.com/office/drawing/2014/main" id="{F69EA48F-DA31-4062-B2E3-E0E8D74AE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466725</xdr:colOff>
      <xdr:row>0</xdr:row>
      <xdr:rowOff>35720</xdr:rowOff>
    </xdr:from>
    <xdr:ext cx="1774032" cy="1057275"/>
    <xdr:pic>
      <xdr:nvPicPr>
        <xdr:cNvPr id="3" name="Imagen 7">
          <a:extLst>
            <a:ext uri="{FF2B5EF4-FFF2-40B4-BE49-F238E27FC236}">
              <a16:creationId xmlns:a16="http://schemas.microsoft.com/office/drawing/2014/main" id="{EA53FE9A-D0D5-4D63-B2BB-4001403D7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572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138113</xdr:colOff>
      <xdr:row>0</xdr:row>
      <xdr:rowOff>71438</xdr:rowOff>
    </xdr:from>
    <xdr:ext cx="1540669" cy="1045368"/>
    <xdr:pic>
      <xdr:nvPicPr>
        <xdr:cNvPr id="4" name="Imagen 8">
          <a:extLst>
            <a:ext uri="{FF2B5EF4-FFF2-40B4-BE49-F238E27FC236}">
              <a16:creationId xmlns:a16="http://schemas.microsoft.com/office/drawing/2014/main" id="{6FF89216-5693-4C48-B122-551C3D1E9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2363" y="71438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747712</xdr:colOff>
      <xdr:row>6</xdr:row>
      <xdr:rowOff>185737</xdr:rowOff>
    </xdr:from>
    <xdr:to>
      <xdr:col>7</xdr:col>
      <xdr:colOff>52387</xdr:colOff>
      <xdr:row>21</xdr:row>
      <xdr:rowOff>90487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39F8047-AFF6-492F-B0E0-125944755E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47675" cy="1228725"/>
    <xdr:pic>
      <xdr:nvPicPr>
        <xdr:cNvPr id="2" name="Imagen 6">
          <a:extLst>
            <a:ext uri="{FF2B5EF4-FFF2-40B4-BE49-F238E27FC236}">
              <a16:creationId xmlns:a16="http://schemas.microsoft.com/office/drawing/2014/main" id="{1D439C83-F406-480E-9662-F96C80FFF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466725</xdr:colOff>
      <xdr:row>0</xdr:row>
      <xdr:rowOff>35720</xdr:rowOff>
    </xdr:from>
    <xdr:ext cx="1774032" cy="1057275"/>
    <xdr:pic>
      <xdr:nvPicPr>
        <xdr:cNvPr id="3" name="Imagen 7">
          <a:extLst>
            <a:ext uri="{FF2B5EF4-FFF2-40B4-BE49-F238E27FC236}">
              <a16:creationId xmlns:a16="http://schemas.microsoft.com/office/drawing/2014/main" id="{8B7E9468-1EBD-44B5-B71F-DB7269F6A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572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700088</xdr:colOff>
      <xdr:row>0</xdr:row>
      <xdr:rowOff>4763</xdr:rowOff>
    </xdr:from>
    <xdr:ext cx="1540669" cy="1045368"/>
    <xdr:pic>
      <xdr:nvPicPr>
        <xdr:cNvPr id="4" name="Imagen 8">
          <a:extLst>
            <a:ext uri="{FF2B5EF4-FFF2-40B4-BE49-F238E27FC236}">
              <a16:creationId xmlns:a16="http://schemas.microsoft.com/office/drawing/2014/main" id="{4C441DDA-0122-4EEF-A6D1-29496A3B2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1913" y="4763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47675" cy="1228725"/>
    <xdr:pic>
      <xdr:nvPicPr>
        <xdr:cNvPr id="2" name="Imagen 6">
          <a:extLst>
            <a:ext uri="{FF2B5EF4-FFF2-40B4-BE49-F238E27FC236}">
              <a16:creationId xmlns:a16="http://schemas.microsoft.com/office/drawing/2014/main" id="{3F0DB437-CC49-4F59-92D3-399072D46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466725</xdr:colOff>
      <xdr:row>0</xdr:row>
      <xdr:rowOff>35720</xdr:rowOff>
    </xdr:from>
    <xdr:ext cx="1774032" cy="1057275"/>
    <xdr:pic>
      <xdr:nvPicPr>
        <xdr:cNvPr id="3" name="Imagen 7">
          <a:extLst>
            <a:ext uri="{FF2B5EF4-FFF2-40B4-BE49-F238E27FC236}">
              <a16:creationId xmlns:a16="http://schemas.microsoft.com/office/drawing/2014/main" id="{F72E9B61-2C7C-453C-9C88-25FA69456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572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585788</xdr:colOff>
      <xdr:row>0</xdr:row>
      <xdr:rowOff>0</xdr:rowOff>
    </xdr:from>
    <xdr:ext cx="1540669" cy="1045368"/>
    <xdr:pic>
      <xdr:nvPicPr>
        <xdr:cNvPr id="4" name="Imagen 8">
          <a:extLst>
            <a:ext uri="{FF2B5EF4-FFF2-40B4-BE49-F238E27FC236}">
              <a16:creationId xmlns:a16="http://schemas.microsoft.com/office/drawing/2014/main" id="{4C1B8D6D-2E5E-47F8-AC59-597AE9DE8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5163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47675" cy="1228725"/>
    <xdr:pic>
      <xdr:nvPicPr>
        <xdr:cNvPr id="2" name="Imagen 6">
          <a:extLst>
            <a:ext uri="{FF2B5EF4-FFF2-40B4-BE49-F238E27FC236}">
              <a16:creationId xmlns:a16="http://schemas.microsoft.com/office/drawing/2014/main" id="{5D14706F-44DF-478B-B654-7AA743695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466725</xdr:colOff>
      <xdr:row>0</xdr:row>
      <xdr:rowOff>35720</xdr:rowOff>
    </xdr:from>
    <xdr:ext cx="1774032" cy="1057275"/>
    <xdr:pic>
      <xdr:nvPicPr>
        <xdr:cNvPr id="3" name="Imagen 7">
          <a:extLst>
            <a:ext uri="{FF2B5EF4-FFF2-40B4-BE49-F238E27FC236}">
              <a16:creationId xmlns:a16="http://schemas.microsoft.com/office/drawing/2014/main" id="{1FEF64D1-C8A0-4511-8520-4145C0D0E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572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385763</xdr:colOff>
      <xdr:row>0</xdr:row>
      <xdr:rowOff>0</xdr:rowOff>
    </xdr:from>
    <xdr:ext cx="1540669" cy="1045368"/>
    <xdr:pic>
      <xdr:nvPicPr>
        <xdr:cNvPr id="4" name="Imagen 8">
          <a:extLst>
            <a:ext uri="{FF2B5EF4-FFF2-40B4-BE49-F238E27FC236}">
              <a16:creationId xmlns:a16="http://schemas.microsoft.com/office/drawing/2014/main" id="{64CF813E-10F2-4BC6-8AE2-4092AA2F9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5163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0</xdr:row>
      <xdr:rowOff>0</xdr:rowOff>
    </xdr:from>
    <xdr:ext cx="1774032" cy="1057275"/>
    <xdr:pic>
      <xdr:nvPicPr>
        <xdr:cNvPr id="2" name="Imagen 7">
          <a:extLst>
            <a:ext uri="{FF2B5EF4-FFF2-40B4-BE49-F238E27FC236}">
              <a16:creationId xmlns:a16="http://schemas.microsoft.com/office/drawing/2014/main" id="{BEB37622-6419-46CF-8210-2A2E836A2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523875</xdr:colOff>
      <xdr:row>0</xdr:row>
      <xdr:rowOff>0</xdr:rowOff>
    </xdr:from>
    <xdr:ext cx="1540669" cy="1045368"/>
    <xdr:pic>
      <xdr:nvPicPr>
        <xdr:cNvPr id="3" name="Imagen 8">
          <a:extLst>
            <a:ext uri="{FF2B5EF4-FFF2-40B4-BE49-F238E27FC236}">
              <a16:creationId xmlns:a16="http://schemas.microsoft.com/office/drawing/2014/main" id="{A853F39C-DFDA-41B0-B0A8-87B0EA646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5675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752475</xdr:colOff>
      <xdr:row>9</xdr:row>
      <xdr:rowOff>0</xdr:rowOff>
    </xdr:from>
    <xdr:to>
      <xdr:col>6</xdr:col>
      <xdr:colOff>1310640</xdr:colOff>
      <xdr:row>25</xdr:row>
      <xdr:rowOff>142876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27CDC2C-BDFD-40EC-9292-95981D4F30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904875</xdr:colOff>
      <xdr:row>7</xdr:row>
      <xdr:rowOff>171450</xdr:rowOff>
    </xdr:from>
    <xdr:to>
      <xdr:col>6</xdr:col>
      <xdr:colOff>1152525</xdr:colOff>
      <xdr:row>12</xdr:row>
      <xdr:rowOff>57150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F253E04C-1F20-4953-9C94-C301E6F943A6}"/>
            </a:ext>
          </a:extLst>
        </xdr:cNvPr>
        <xdr:cNvGrpSpPr/>
      </xdr:nvGrpSpPr>
      <xdr:grpSpPr>
        <a:xfrm>
          <a:off x="4457700" y="1666875"/>
          <a:ext cx="3438525" cy="838200"/>
          <a:chOff x="7239000" y="2266950"/>
          <a:chExt cx="3438525" cy="838200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A463DA63-2A0B-31D7-9EFE-5BD68FBC4A36}"/>
              </a:ext>
            </a:extLst>
          </xdr:cNvPr>
          <xdr:cNvSpPr txBox="1"/>
        </xdr:nvSpPr>
        <xdr:spPr>
          <a:xfrm>
            <a:off x="8229600" y="2266950"/>
            <a:ext cx="109537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DO" sz="900" b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Otras categorías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749A31EB-876D-27E2-234F-C206606BB9EC}"/>
              </a:ext>
            </a:extLst>
          </xdr:cNvPr>
          <xdr:cNvSpPr txBox="1"/>
        </xdr:nvSpPr>
        <xdr:spPr>
          <a:xfrm>
            <a:off x="7239000" y="2724149"/>
            <a:ext cx="1200150" cy="381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DO" sz="900" b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Ventas de bienes</a:t>
            </a:r>
            <a:r>
              <a:rPr lang="es-DO" sz="900" b="0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 y servicios</a:t>
            </a:r>
            <a:endParaRPr lang="es-DO" sz="900" b="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A661E430-904E-20B8-B513-D55DEC479E11}"/>
              </a:ext>
            </a:extLst>
          </xdr:cNvPr>
          <xdr:cNvSpPr txBox="1"/>
        </xdr:nvSpPr>
        <xdr:spPr>
          <a:xfrm>
            <a:off x="9477375" y="2524125"/>
            <a:ext cx="1200150" cy="381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DO" sz="900" b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Otros ingresos corrientes</a:t>
            </a:r>
          </a:p>
        </xdr:txBody>
      </xdr:sp>
    </xdr:grpSp>
    <xdr:clientData/>
  </xdr:twoCellAnchor>
  <xdr:oneCellAnchor>
    <xdr:from>
      <xdr:col>0</xdr:col>
      <xdr:colOff>0</xdr:colOff>
      <xdr:row>0</xdr:row>
      <xdr:rowOff>45245</xdr:rowOff>
    </xdr:from>
    <xdr:ext cx="447675" cy="1228725"/>
    <xdr:pic>
      <xdr:nvPicPr>
        <xdr:cNvPr id="9" name="Imagen 6">
          <a:extLst>
            <a:ext uri="{FF2B5EF4-FFF2-40B4-BE49-F238E27FC236}">
              <a16:creationId xmlns:a16="http://schemas.microsoft.com/office/drawing/2014/main" id="{A2780129-06F3-414E-B5F2-1CDF8CD25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45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542925</xdr:colOff>
      <xdr:row>0</xdr:row>
      <xdr:rowOff>0</xdr:rowOff>
    </xdr:from>
    <xdr:ext cx="1774032" cy="1057275"/>
    <xdr:pic>
      <xdr:nvPicPr>
        <xdr:cNvPr id="2" name="Imagen 7">
          <a:extLst>
            <a:ext uri="{FF2B5EF4-FFF2-40B4-BE49-F238E27FC236}">
              <a16:creationId xmlns:a16="http://schemas.microsoft.com/office/drawing/2014/main" id="{F78228F5-D2FA-4F74-8E47-B5EC0061B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523875</xdr:colOff>
      <xdr:row>0</xdr:row>
      <xdr:rowOff>0</xdr:rowOff>
    </xdr:from>
    <xdr:ext cx="1540669" cy="1045368"/>
    <xdr:pic>
      <xdr:nvPicPr>
        <xdr:cNvPr id="3" name="Imagen 8">
          <a:extLst>
            <a:ext uri="{FF2B5EF4-FFF2-40B4-BE49-F238E27FC236}">
              <a16:creationId xmlns:a16="http://schemas.microsoft.com/office/drawing/2014/main" id="{5BAD281E-3648-4ACB-AEC6-CDB966AAC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45245</xdr:rowOff>
    </xdr:from>
    <xdr:ext cx="447675" cy="1228725"/>
    <xdr:pic>
      <xdr:nvPicPr>
        <xdr:cNvPr id="4" name="Imagen 6">
          <a:extLst>
            <a:ext uri="{FF2B5EF4-FFF2-40B4-BE49-F238E27FC236}">
              <a16:creationId xmlns:a16="http://schemas.microsoft.com/office/drawing/2014/main" id="{0841E32A-BD76-4D64-8D6E-8B71605C9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45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774032" cy="1057275"/>
    <xdr:pic>
      <xdr:nvPicPr>
        <xdr:cNvPr id="2" name="Imagen 7">
          <a:extLst>
            <a:ext uri="{FF2B5EF4-FFF2-40B4-BE49-F238E27FC236}">
              <a16:creationId xmlns:a16="http://schemas.microsoft.com/office/drawing/2014/main" id="{1F096651-E306-4BEB-91C0-B0B67B48D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523875</xdr:colOff>
      <xdr:row>0</xdr:row>
      <xdr:rowOff>0</xdr:rowOff>
    </xdr:from>
    <xdr:ext cx="1540669" cy="1045368"/>
    <xdr:pic>
      <xdr:nvPicPr>
        <xdr:cNvPr id="3" name="Imagen 8">
          <a:extLst>
            <a:ext uri="{FF2B5EF4-FFF2-40B4-BE49-F238E27FC236}">
              <a16:creationId xmlns:a16="http://schemas.microsoft.com/office/drawing/2014/main" id="{E2DB839C-69EC-421D-AAE6-1BBDE7731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1095375</xdr:colOff>
      <xdr:row>9</xdr:row>
      <xdr:rowOff>128587</xdr:rowOff>
    </xdr:from>
    <xdr:to>
      <xdr:col>8</xdr:col>
      <xdr:colOff>47625</xdr:colOff>
      <xdr:row>23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54F7C00-9967-4740-9F6F-A641DBCC6C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0</xdr:row>
      <xdr:rowOff>45245</xdr:rowOff>
    </xdr:from>
    <xdr:ext cx="447675" cy="1228725"/>
    <xdr:pic>
      <xdr:nvPicPr>
        <xdr:cNvPr id="5" name="Imagen 6">
          <a:extLst>
            <a:ext uri="{FF2B5EF4-FFF2-40B4-BE49-F238E27FC236}">
              <a16:creationId xmlns:a16="http://schemas.microsoft.com/office/drawing/2014/main" id="{8C069171-F76A-43EE-8B82-23A22DE3E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45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0.06458</cdr:x>
      <cdr:y>0.34549</cdr:y>
    </cdr:from>
    <cdr:to>
      <cdr:x>0.25625</cdr:x>
      <cdr:y>0.4566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FC60B58C-A4F2-0363-6A87-5FF8E579B633}"/>
            </a:ext>
          </a:extLst>
        </cdr:cNvPr>
        <cdr:cNvSpPr txBox="1"/>
      </cdr:nvSpPr>
      <cdr:spPr>
        <a:xfrm xmlns:a="http://schemas.openxmlformats.org/drawingml/2006/main">
          <a:off x="295275" y="947738"/>
          <a:ext cx="8763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DO" sz="1100" kern="1200"/>
        </a:p>
      </cdr:txBody>
    </cdr:sp>
  </cdr:relSizeAnchor>
  <cdr:relSizeAnchor xmlns:cdr="http://schemas.openxmlformats.org/drawingml/2006/chartDrawing">
    <cdr:from>
      <cdr:x>0.06875</cdr:x>
      <cdr:y>0.30729</cdr:y>
    </cdr:from>
    <cdr:to>
      <cdr:x>0.22083</cdr:x>
      <cdr:y>0.51215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54AFCE25-2FD8-6290-A9FE-A700C895DA99}"/>
            </a:ext>
          </a:extLst>
        </cdr:cNvPr>
        <cdr:cNvSpPr txBox="1"/>
      </cdr:nvSpPr>
      <cdr:spPr>
        <a:xfrm xmlns:a="http://schemas.openxmlformats.org/drawingml/2006/main">
          <a:off x="314325" y="842963"/>
          <a:ext cx="695325" cy="56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DO" sz="1100" kern="12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345281</xdr:colOff>
      <xdr:row>16</xdr:row>
      <xdr:rowOff>0</xdr:rowOff>
    </xdr:from>
    <xdr:to>
      <xdr:col>9</xdr:col>
      <xdr:colOff>738189</xdr:colOff>
      <xdr:row>31</xdr:row>
      <xdr:rowOff>71436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6E2C5C-D1A2-4F6A-B080-801356E19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0</xdr:rowOff>
    </xdr:from>
    <xdr:ext cx="447675" cy="1228725"/>
    <xdr:pic>
      <xdr:nvPicPr>
        <xdr:cNvPr id="3" name="Imagen 6">
          <a:extLst>
            <a:ext uri="{FF2B5EF4-FFF2-40B4-BE49-F238E27FC236}">
              <a16:creationId xmlns:a16="http://schemas.microsoft.com/office/drawing/2014/main" id="{2A14E075-5336-4A50-B722-0FD8591B3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466725</xdr:colOff>
      <xdr:row>0</xdr:row>
      <xdr:rowOff>35720</xdr:rowOff>
    </xdr:from>
    <xdr:ext cx="1774032" cy="1057275"/>
    <xdr:pic>
      <xdr:nvPicPr>
        <xdr:cNvPr id="4" name="Imagen 7">
          <a:extLst>
            <a:ext uri="{FF2B5EF4-FFF2-40B4-BE49-F238E27FC236}">
              <a16:creationId xmlns:a16="http://schemas.microsoft.com/office/drawing/2014/main" id="{F3A9C29A-5AC7-411E-8C30-000A3C9AA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572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757238</xdr:colOff>
      <xdr:row>0</xdr:row>
      <xdr:rowOff>11906</xdr:rowOff>
    </xdr:from>
    <xdr:ext cx="1540669" cy="1045368"/>
    <xdr:pic>
      <xdr:nvPicPr>
        <xdr:cNvPr id="5" name="Imagen 8">
          <a:extLst>
            <a:ext uri="{FF2B5EF4-FFF2-40B4-BE49-F238E27FC236}">
              <a16:creationId xmlns:a16="http://schemas.microsoft.com/office/drawing/2014/main" id="{0B21A2F4-479B-4CA1-BB05-9BED02C7A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6394" y="11906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1066801</xdr:colOff>
      <xdr:row>8</xdr:row>
      <xdr:rowOff>38099</xdr:rowOff>
    </xdr:from>
    <xdr:to>
      <xdr:col>5</xdr:col>
      <xdr:colOff>1438275</xdr:colOff>
      <xdr:row>23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D81326-982A-419B-B783-253A7551D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523875</xdr:colOff>
      <xdr:row>0</xdr:row>
      <xdr:rowOff>0</xdr:rowOff>
    </xdr:from>
    <xdr:ext cx="1774032" cy="1057275"/>
    <xdr:pic>
      <xdr:nvPicPr>
        <xdr:cNvPr id="3" name="Imagen 7">
          <a:extLst>
            <a:ext uri="{FF2B5EF4-FFF2-40B4-BE49-F238E27FC236}">
              <a16:creationId xmlns:a16="http://schemas.microsoft.com/office/drawing/2014/main" id="{E07350C1-CD00-4D49-93DE-5B5602E83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666750</xdr:colOff>
      <xdr:row>0</xdr:row>
      <xdr:rowOff>0</xdr:rowOff>
    </xdr:from>
    <xdr:ext cx="1540669" cy="1045368"/>
    <xdr:pic>
      <xdr:nvPicPr>
        <xdr:cNvPr id="4" name="Imagen 8">
          <a:extLst>
            <a:ext uri="{FF2B5EF4-FFF2-40B4-BE49-F238E27FC236}">
              <a16:creationId xmlns:a16="http://schemas.microsoft.com/office/drawing/2014/main" id="{6E9E54E7-43CF-456E-B760-FB2DF5AE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447675" cy="1228725"/>
    <xdr:pic>
      <xdr:nvPicPr>
        <xdr:cNvPr id="5" name="Imagen 6">
          <a:extLst>
            <a:ext uri="{FF2B5EF4-FFF2-40B4-BE49-F238E27FC236}">
              <a16:creationId xmlns:a16="http://schemas.microsoft.com/office/drawing/2014/main" id="{A6752B9A-BCE5-4C65-B5CE-A2D1BD108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47675" cy="1228725"/>
    <xdr:pic>
      <xdr:nvPicPr>
        <xdr:cNvPr id="3" name="Imagen 6">
          <a:extLst>
            <a:ext uri="{FF2B5EF4-FFF2-40B4-BE49-F238E27FC236}">
              <a16:creationId xmlns:a16="http://schemas.microsoft.com/office/drawing/2014/main" id="{0CD61DEA-7AC8-4DD3-888B-2D77662D3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201083</xdr:colOff>
      <xdr:row>0</xdr:row>
      <xdr:rowOff>0</xdr:rowOff>
    </xdr:from>
    <xdr:ext cx="1774032" cy="1057275"/>
    <xdr:pic>
      <xdr:nvPicPr>
        <xdr:cNvPr id="4" name="Imagen 7">
          <a:extLst>
            <a:ext uri="{FF2B5EF4-FFF2-40B4-BE49-F238E27FC236}">
              <a16:creationId xmlns:a16="http://schemas.microsoft.com/office/drawing/2014/main" id="{464F3C43-0BDE-473D-93F2-91C0514F9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833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266699</xdr:colOff>
      <xdr:row>0</xdr:row>
      <xdr:rowOff>0</xdr:rowOff>
    </xdr:from>
    <xdr:ext cx="1540669" cy="1045368"/>
    <xdr:pic>
      <xdr:nvPicPr>
        <xdr:cNvPr id="5" name="Imagen 8">
          <a:extLst>
            <a:ext uri="{FF2B5EF4-FFF2-40B4-BE49-F238E27FC236}">
              <a16:creationId xmlns:a16="http://schemas.microsoft.com/office/drawing/2014/main" id="{804584CA-222B-4BC8-A3FD-13D2C2609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6616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907204</xdr:colOff>
      <xdr:row>8</xdr:row>
      <xdr:rowOff>49954</xdr:rowOff>
    </xdr:from>
    <xdr:to>
      <xdr:col>9</xdr:col>
      <xdr:colOff>633095</xdr:colOff>
      <xdr:row>23</xdr:row>
      <xdr:rowOff>98214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C43CADA-C87B-146F-9060-3F17A3B12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47675" cy="1228725"/>
    <xdr:pic>
      <xdr:nvPicPr>
        <xdr:cNvPr id="2" name="Imagen 6">
          <a:extLst>
            <a:ext uri="{FF2B5EF4-FFF2-40B4-BE49-F238E27FC236}">
              <a16:creationId xmlns:a16="http://schemas.microsoft.com/office/drawing/2014/main" id="{F03F3B43-7CA8-473B-B70C-F96C0DB3A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486833</xdr:colOff>
      <xdr:row>0</xdr:row>
      <xdr:rowOff>0</xdr:rowOff>
    </xdr:from>
    <xdr:ext cx="1774032" cy="1057275"/>
    <xdr:pic>
      <xdr:nvPicPr>
        <xdr:cNvPr id="3" name="Imagen 7">
          <a:extLst>
            <a:ext uri="{FF2B5EF4-FFF2-40B4-BE49-F238E27FC236}">
              <a16:creationId xmlns:a16="http://schemas.microsoft.com/office/drawing/2014/main" id="{82AE2791-B0B3-47FD-A690-788ACA4A1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833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918330</xdr:colOff>
      <xdr:row>0</xdr:row>
      <xdr:rowOff>0</xdr:rowOff>
    </xdr:from>
    <xdr:ext cx="1540669" cy="1045368"/>
    <xdr:pic>
      <xdr:nvPicPr>
        <xdr:cNvPr id="4" name="Imagen 8">
          <a:extLst>
            <a:ext uri="{FF2B5EF4-FFF2-40B4-BE49-F238E27FC236}">
              <a16:creationId xmlns:a16="http://schemas.microsoft.com/office/drawing/2014/main" id="{564BA9D7-1102-4C59-BFE2-447F7FC0C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9794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590550</xdr:colOff>
      <xdr:row>0</xdr:row>
      <xdr:rowOff>0</xdr:rowOff>
    </xdr:from>
    <xdr:ext cx="1774032" cy="1057275"/>
    <xdr:pic>
      <xdr:nvPicPr>
        <xdr:cNvPr id="2" name="Imagen 7">
          <a:extLst>
            <a:ext uri="{FF2B5EF4-FFF2-40B4-BE49-F238E27FC236}">
              <a16:creationId xmlns:a16="http://schemas.microsoft.com/office/drawing/2014/main" id="{D18A0F59-1C9B-499C-8D56-168F0659D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523875</xdr:colOff>
      <xdr:row>0</xdr:row>
      <xdr:rowOff>0</xdr:rowOff>
    </xdr:from>
    <xdr:ext cx="1540669" cy="1045368"/>
    <xdr:pic>
      <xdr:nvPicPr>
        <xdr:cNvPr id="3" name="Imagen 8">
          <a:extLst>
            <a:ext uri="{FF2B5EF4-FFF2-40B4-BE49-F238E27FC236}">
              <a16:creationId xmlns:a16="http://schemas.microsoft.com/office/drawing/2014/main" id="{A2617F75-94CB-409F-9970-6A128D8D9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819150</xdr:colOff>
      <xdr:row>8</xdr:row>
      <xdr:rowOff>57150</xdr:rowOff>
    </xdr:from>
    <xdr:to>
      <xdr:col>17</xdr:col>
      <xdr:colOff>448353</xdr:colOff>
      <xdr:row>41</xdr:row>
      <xdr:rowOff>91658</xdr:rowOff>
    </xdr:to>
    <xdr:grpSp>
      <xdr:nvGrpSpPr>
        <xdr:cNvPr id="5" name="Grupo 52">
          <a:extLst>
            <a:ext uri="{FF2B5EF4-FFF2-40B4-BE49-F238E27FC236}">
              <a16:creationId xmlns:a16="http://schemas.microsoft.com/office/drawing/2014/main" id="{58886E34-0480-4D8C-9B9C-0B253DCF9671}"/>
            </a:ext>
          </a:extLst>
        </xdr:cNvPr>
        <xdr:cNvGrpSpPr/>
      </xdr:nvGrpSpPr>
      <xdr:grpSpPr>
        <a:xfrm>
          <a:off x="5724525" y="1743075"/>
          <a:ext cx="10916328" cy="6321008"/>
          <a:chOff x="-16236" y="1638392"/>
          <a:chExt cx="9259980" cy="5712309"/>
        </a:xfrm>
      </xdr:grpSpPr>
      <xdr:grpSp>
        <xdr:nvGrpSpPr>
          <xdr:cNvPr id="6" name="Grupo 50">
            <a:extLst>
              <a:ext uri="{FF2B5EF4-FFF2-40B4-BE49-F238E27FC236}">
                <a16:creationId xmlns:a16="http://schemas.microsoft.com/office/drawing/2014/main" id="{30CCA121-920F-2715-4423-5E8CC7D53F03}"/>
              </a:ext>
            </a:extLst>
          </xdr:cNvPr>
          <xdr:cNvGrpSpPr/>
        </xdr:nvGrpSpPr>
        <xdr:grpSpPr>
          <a:xfrm>
            <a:off x="-16236" y="1638392"/>
            <a:ext cx="9259980" cy="5712309"/>
            <a:chOff x="4489089" y="562066"/>
            <a:chExt cx="9259980" cy="5712309"/>
          </a:xfrm>
        </xdr:grpSpPr>
        <xdr:grpSp>
          <xdr:nvGrpSpPr>
            <xdr:cNvPr id="9" name="Grupo 22">
              <a:extLst>
                <a:ext uri="{FF2B5EF4-FFF2-40B4-BE49-F238E27FC236}">
                  <a16:creationId xmlns:a16="http://schemas.microsoft.com/office/drawing/2014/main" id="{4BDD8FA8-C90B-6CBD-5B7C-CDD08DA6E920}"/>
                </a:ext>
              </a:extLst>
            </xdr:cNvPr>
            <xdr:cNvGrpSpPr/>
          </xdr:nvGrpSpPr>
          <xdr:grpSpPr>
            <a:xfrm>
              <a:off x="4489089" y="562066"/>
              <a:ext cx="9259980" cy="5712309"/>
              <a:chOff x="4517664" y="562066"/>
              <a:chExt cx="9259980" cy="5712309"/>
            </a:xfrm>
          </xdr:grpSpPr>
          <xdr:grpSp>
            <xdr:nvGrpSpPr>
              <xdr:cNvPr id="12" name="Grupo 21">
                <a:extLst>
                  <a:ext uri="{FF2B5EF4-FFF2-40B4-BE49-F238E27FC236}">
                    <a16:creationId xmlns:a16="http://schemas.microsoft.com/office/drawing/2014/main" id="{FA0F67AB-75C1-6360-93E4-E9127B3C70F3}"/>
                  </a:ext>
                </a:extLst>
              </xdr:cNvPr>
              <xdr:cNvGrpSpPr/>
            </xdr:nvGrpSpPr>
            <xdr:grpSpPr>
              <a:xfrm>
                <a:off x="4517664" y="562066"/>
                <a:ext cx="9259980" cy="5712309"/>
                <a:chOff x="4517664" y="562066"/>
                <a:chExt cx="9259980" cy="5712309"/>
              </a:xfrm>
            </xdr:grpSpPr>
            <xdr:grpSp>
              <xdr:nvGrpSpPr>
                <xdr:cNvPr id="14" name="Grupo 20">
                  <a:extLst>
                    <a:ext uri="{FF2B5EF4-FFF2-40B4-BE49-F238E27FC236}">
                      <a16:creationId xmlns:a16="http://schemas.microsoft.com/office/drawing/2014/main" id="{5361C234-3AE9-4915-92C3-49199EA20803}"/>
                    </a:ext>
                  </a:extLst>
                </xdr:cNvPr>
                <xdr:cNvGrpSpPr/>
              </xdr:nvGrpSpPr>
              <xdr:grpSpPr>
                <a:xfrm>
                  <a:off x="4517664" y="562066"/>
                  <a:ext cx="9259980" cy="5712309"/>
                  <a:chOff x="4520875" y="558798"/>
                  <a:chExt cx="9259980" cy="5712309"/>
                </a:xfrm>
              </xdr:grpSpPr>
              <xdr:grpSp>
                <xdr:nvGrpSpPr>
                  <xdr:cNvPr id="16" name="Grupo 19">
                    <a:extLst>
                      <a:ext uri="{FF2B5EF4-FFF2-40B4-BE49-F238E27FC236}">
                        <a16:creationId xmlns:a16="http://schemas.microsoft.com/office/drawing/2014/main" id="{A6BF9B83-BDC7-949A-9C1F-D06AB0904F9A}"/>
                      </a:ext>
                    </a:extLst>
                  </xdr:cNvPr>
                  <xdr:cNvGrpSpPr/>
                </xdr:nvGrpSpPr>
                <xdr:grpSpPr>
                  <a:xfrm>
                    <a:off x="4520875" y="558798"/>
                    <a:ext cx="9259980" cy="5712309"/>
                    <a:chOff x="4520875" y="558798"/>
                    <a:chExt cx="9259980" cy="5712309"/>
                  </a:xfrm>
                </xdr:grpSpPr>
                <xdr:grpSp>
                  <xdr:nvGrpSpPr>
                    <xdr:cNvPr id="18" name="Grupo 10">
                      <a:extLst>
                        <a:ext uri="{FF2B5EF4-FFF2-40B4-BE49-F238E27FC236}">
                          <a16:creationId xmlns:a16="http://schemas.microsoft.com/office/drawing/2014/main" id="{CE4542DF-D695-9E81-2591-B4B494ECCDCF}"/>
                        </a:ext>
                      </a:extLst>
                    </xdr:cNvPr>
                    <xdr:cNvGrpSpPr/>
                  </xdr:nvGrpSpPr>
                  <xdr:grpSpPr>
                    <a:xfrm>
                      <a:off x="4520875" y="558798"/>
                      <a:ext cx="9259980" cy="5712309"/>
                      <a:chOff x="4520875" y="558798"/>
                      <a:chExt cx="9259980" cy="5712309"/>
                    </a:xfrm>
                  </xdr:grpSpPr>
                  <xdr:grpSp>
                    <xdr:nvGrpSpPr>
                      <xdr:cNvPr id="21" name="Grupo 9">
                        <a:extLst>
                          <a:ext uri="{FF2B5EF4-FFF2-40B4-BE49-F238E27FC236}">
                            <a16:creationId xmlns:a16="http://schemas.microsoft.com/office/drawing/2014/main" id="{DB502C6F-F252-F2B3-D1EA-A5CBAF277928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4520875" y="558798"/>
                        <a:ext cx="9259980" cy="5712309"/>
                        <a:chOff x="4523952" y="558706"/>
                        <a:chExt cx="9259980" cy="5709281"/>
                      </a:xfrm>
                    </xdr:grpSpPr>
                    <mc:AlternateContent xmlns:mc="http://schemas.openxmlformats.org/markup-compatibility/2006">
                      <mc:Choice xmlns:cx4="http://schemas.microsoft.com/office/drawing/2016/5/10/chartex" Requires="cx4">
                        <xdr:graphicFrame macro="">
                          <xdr:nvGraphicFramePr>
                            <xdr:cNvPr id="23" name="Gráfico 4">
                              <a:extLst>
                                <a:ext uri="{FF2B5EF4-FFF2-40B4-BE49-F238E27FC236}">
                                  <a16:creationId xmlns:a16="http://schemas.microsoft.com/office/drawing/2014/main" id="{124A9764-4EF4-9235-E1E5-C5A93D7E13EC}"/>
                                </a:ext>
                              </a:extLst>
                            </xdr:cNvPr>
                            <xdr:cNvGraphicFramePr/>
                          </xdr:nvGraphicFramePr>
                          <xdr:xfrm>
                            <a:off x="4523952" y="558706"/>
                            <a:ext cx="9259980" cy="5709281"/>
                          </xdr:xfrm>
                          <a:graphic>
                            <a:graphicData uri="http://schemas.microsoft.com/office/drawing/2014/chartex">
                              <cx:chart xmlns:cx="http://schemas.microsoft.com/office/drawing/2014/chartex" xmlns:r="http://schemas.openxmlformats.org/officeDocument/2006/relationships" r:id="rId3"/>
                            </a:graphicData>
                          </a:graphic>
                        </xdr:graphicFrame>
                      </mc:Choice>
                      <mc:Fallback>
                        <xdr:sp macro="" textlink="">
                          <xdr:nvSpPr>
                            <xdr:cNvPr id="0" name=""/>
                            <xdr:cNvSpPr>
                              <a:spLocks noTextEdit="1"/>
                            </xdr:cNvSpPr>
                          </xdr:nvSpPr>
                          <xdr:spPr>
                            <a:xfrm>
                              <a:off x="4523952" y="558706"/>
                              <a:ext cx="9259980" cy="5709281"/>
                            </a:xfrm>
                            <a:prstGeom prst="rect">
                              <a:avLst/>
                            </a:prstGeom>
                            <a:solidFill>
                              <a:prstClr val="white"/>
                            </a:solidFill>
                            <a:ln w="1">
                              <a:solidFill>
                                <a:prstClr val="green"/>
                              </a:solidFill>
                            </a:ln>
                          </xdr:spPr>
                          <xdr:txBody>
                            <a:bodyPr vertOverflow="clip" horzOverflow="clip"/>
                            <a:lstStyle/>
                            <a:p>
                              <a:r>
                                <a:rPr lang="es-DO" sz="1100"/>
                                <a:t>Este gráfico no está disponible en su versión de Excel.
Si edita esta forma o guarda el libro en un formato de archivo diferente, el gráfico no se podrá utilizar.</a:t>
                              </a:r>
                            </a:p>
                          </xdr:txBody>
                        </xdr:sp>
                      </mc:Fallback>
                    </mc:AlternateContent>
                    <xdr:sp macro="" textlink="">
                      <xdr:nvSpPr>
                        <xdr:cNvPr id="24" name="CuadroTexto 6">
                          <a:extLst>
                            <a:ext uri="{FF2B5EF4-FFF2-40B4-BE49-F238E27FC236}">
                              <a16:creationId xmlns:a16="http://schemas.microsoft.com/office/drawing/2014/main" id="{69395599-0EA6-30EF-5980-7F947E6FA3DF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6298842" y="3986396"/>
                          <a:ext cx="376239" cy="262511"/>
                        </a:xfrm>
                        <a:prstGeom prst="rect">
                          <a:avLst/>
                        </a:prstGeom>
                        <a:solidFill>
                          <a:schemeClr val="accent1">
                            <a:lumMod val="20000"/>
                            <a:lumOff val="80000"/>
                          </a:schemeClr>
                        </a:solidFill>
                        <a:ln w="9525" cmpd="sng">
                          <a:solidFill>
                            <a:schemeClr val="accent1">
                              <a:lumMod val="20000"/>
                              <a:lumOff val="80000"/>
                            </a:schemeClr>
                          </a:solidFill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endParaRPr lang="es-DO" sz="850">
                            <a:latin typeface="Avenir Next LT Pro" panose="020B0504020202020204" pitchFamily="34" charset="0"/>
                            <a:cs typeface="Calibri" panose="020F0502020204030204" pitchFamily="34" charset="0"/>
                          </a:endParaRPr>
                        </a:p>
                      </xdr:txBody>
                    </xdr:sp>
                  </xdr:grpSp>
                  <xdr:sp macro="" textlink="">
                    <xdr:nvSpPr>
                      <xdr:cNvPr id="22" name="CuadroTexto 8">
                        <a:extLst>
                          <a:ext uri="{FF2B5EF4-FFF2-40B4-BE49-F238E27FC236}">
                            <a16:creationId xmlns:a16="http://schemas.microsoft.com/office/drawing/2014/main" id="{1D157F86-1D52-9D88-EF51-20DE22D31DC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8507132" y="1888450"/>
                        <a:ext cx="191541" cy="100424"/>
                      </a:xfrm>
                      <a:prstGeom prst="rect">
                        <a:avLst/>
                      </a:prstGeom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ln w="9525" cmpd="sng">
                        <a:solidFill>
                          <a:schemeClr val="accent1">
                            <a:lumMod val="20000"/>
                            <a:lumOff val="80000"/>
                          </a:schemeClr>
                        </a:solidFill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endParaRPr lang="es-DO" sz="850">
                          <a:latin typeface="Avenir Next LT Pro" panose="020B0504020202020204" pitchFamily="34" charset="0"/>
                          <a:cs typeface="Calibri" panose="020F0502020204030204" pitchFamily="34" charset="0"/>
                        </a:endParaRPr>
                      </a:p>
                    </xdr:txBody>
                  </xdr:sp>
                </xdr:grpSp>
                <xdr:sp macro="" textlink="">
                  <xdr:nvSpPr>
                    <xdr:cNvPr id="19" name="CuadroTexto 5">
                      <a:extLst>
                        <a:ext uri="{FF2B5EF4-FFF2-40B4-BE49-F238E27FC236}">
                          <a16:creationId xmlns:a16="http://schemas.microsoft.com/office/drawing/2014/main" id="{F836B265-ED7D-C25E-D4B1-BBA0357CE380}"/>
                        </a:ext>
                      </a:extLst>
                    </xdr:cNvPr>
                    <xdr:cNvSpPr txBox="1"/>
                  </xdr:nvSpPr>
                  <xdr:spPr>
                    <a:xfrm>
                      <a:off x="6003097" y="3988274"/>
                      <a:ext cx="924534" cy="240552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lang="es-DO" sz="850">
                          <a:latin typeface="Avenir Next LT Pro" panose="020B0504020202020204" pitchFamily="34" charset="0"/>
                          <a:cs typeface="Calibri" panose="020F0502020204030204" pitchFamily="34" charset="0"/>
                        </a:rPr>
                        <a:t>Independencia</a:t>
                      </a:r>
                    </a:p>
                  </xdr:txBody>
                </xdr:sp>
                <xdr:sp macro="" textlink="">
                  <xdr:nvSpPr>
                    <xdr:cNvPr id="20" name="CuadroTexto 16">
                      <a:extLst>
                        <a:ext uri="{FF2B5EF4-FFF2-40B4-BE49-F238E27FC236}">
                          <a16:creationId xmlns:a16="http://schemas.microsoft.com/office/drawing/2014/main" id="{BD5F2BE5-E6DE-57F7-D10F-290108294264}"/>
                        </a:ext>
                      </a:extLst>
                    </xdr:cNvPr>
                    <xdr:cNvSpPr txBox="1"/>
                  </xdr:nvSpPr>
                  <xdr:spPr>
                    <a:xfrm>
                      <a:off x="8623987" y="1622899"/>
                      <a:ext cx="1075413" cy="286724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lang="es-DO" sz="850">
                          <a:latin typeface="Avenir Next LT Pro" panose="020B0504020202020204" pitchFamily="34" charset="0"/>
                          <a:cs typeface="Calibri" panose="020F0502020204030204" pitchFamily="34" charset="0"/>
                        </a:rPr>
                        <a:t>Espaillat</a:t>
                      </a:r>
                    </a:p>
                  </xdr:txBody>
                </xdr:sp>
              </xdr:grpSp>
              <xdr:sp macro="" textlink="">
                <xdr:nvSpPr>
                  <xdr:cNvPr id="17" name="CuadroTexto 17">
                    <a:extLst>
                      <a:ext uri="{FF2B5EF4-FFF2-40B4-BE49-F238E27FC236}">
                        <a16:creationId xmlns:a16="http://schemas.microsoft.com/office/drawing/2014/main" id="{229A68B4-96EC-FF9F-B591-A4B324951A5C}"/>
                      </a:ext>
                    </a:extLst>
                  </xdr:cNvPr>
                  <xdr:cNvSpPr txBox="1"/>
                </xdr:nvSpPr>
                <xdr:spPr>
                  <a:xfrm>
                    <a:off x="8570749" y="2097729"/>
                    <a:ext cx="750364" cy="347587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es-DO" sz="850">
                        <a:latin typeface="Avenir Next LT Pro" panose="020B0504020202020204" pitchFamily="34" charset="0"/>
                        <a:cs typeface="Calibri" panose="020F0502020204030204" pitchFamily="34" charset="0"/>
                      </a:rPr>
                      <a:t>Hermanas</a:t>
                    </a:r>
                    <a:r>
                      <a:rPr lang="es-DO" sz="850" baseline="0">
                        <a:latin typeface="Avenir Next LT Pro" panose="020B0504020202020204" pitchFamily="34" charset="0"/>
                        <a:cs typeface="Calibri" panose="020F0502020204030204" pitchFamily="34" charset="0"/>
                      </a:rPr>
                      <a:t> Mirabal</a:t>
                    </a:r>
                    <a:endParaRPr lang="es-DO" sz="850">
                      <a:latin typeface="Avenir Next LT Pro" panose="020B0504020202020204" pitchFamily="34" charset="0"/>
                      <a:cs typeface="Calibri" panose="020F0502020204030204" pitchFamily="34" charset="0"/>
                    </a:endParaRPr>
                  </a:p>
                </xdr:txBody>
              </xdr:sp>
            </xdr:grpSp>
            <xdr:sp macro="" textlink="">
              <xdr:nvSpPr>
                <xdr:cNvPr id="15" name="CuadroTexto 18">
                  <a:extLst>
                    <a:ext uri="{FF2B5EF4-FFF2-40B4-BE49-F238E27FC236}">
                      <a16:creationId xmlns:a16="http://schemas.microsoft.com/office/drawing/2014/main" id="{51AF0C64-EDF2-4312-16B1-E41339A98E5A}"/>
                    </a:ext>
                  </a:extLst>
                </xdr:cNvPr>
                <xdr:cNvSpPr txBox="1"/>
              </xdr:nvSpPr>
              <xdr:spPr>
                <a:xfrm>
                  <a:off x="11112870" y="3892906"/>
                  <a:ext cx="332269" cy="190023"/>
                </a:xfrm>
                <a:prstGeom prst="rect">
                  <a:avLst/>
                </a:prstGeom>
                <a:solidFill>
                  <a:schemeClr val="accent1">
                    <a:lumMod val="20000"/>
                    <a:lumOff val="80000"/>
                  </a:schemeClr>
                </a:solidFill>
                <a:ln w="9525" cmpd="sng">
                  <a:solidFill>
                    <a:schemeClr val="accent1">
                      <a:lumMod val="20000"/>
                      <a:lumOff val="80000"/>
                    </a:schemeClr>
                  </a:solidFill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endParaRPr lang="es-DO" sz="850">
                    <a:latin typeface="Avenir Next LT Pro" panose="020B0504020202020204" pitchFamily="34" charset="0"/>
                    <a:cs typeface="Calibri" panose="020F0502020204030204" pitchFamily="34" charset="0"/>
                  </a:endParaRPr>
                </a:p>
              </xdr:txBody>
            </xdr:sp>
          </xdr:grpSp>
          <xdr:sp macro="" textlink="">
            <xdr:nvSpPr>
              <xdr:cNvPr id="13" name="CuadroTexto 12">
                <a:extLst>
                  <a:ext uri="{FF2B5EF4-FFF2-40B4-BE49-F238E27FC236}">
                    <a16:creationId xmlns:a16="http://schemas.microsoft.com/office/drawing/2014/main" id="{2643F674-2A17-599E-AD04-00ACCB30690C}"/>
                  </a:ext>
                </a:extLst>
              </xdr:cNvPr>
              <xdr:cNvSpPr txBox="1"/>
            </xdr:nvSpPr>
            <xdr:spPr>
              <a:xfrm>
                <a:off x="10839703" y="3841580"/>
                <a:ext cx="874754" cy="16873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es-DO" sz="850">
                    <a:latin typeface="Avenir Next LT Pro" panose="020B0504020202020204" pitchFamily="34" charset="0"/>
                    <a:cs typeface="Calibri" panose="020F0502020204030204" pitchFamily="34" charset="0"/>
                  </a:rPr>
                  <a:t>Romana</a:t>
                </a:r>
              </a:p>
            </xdr:txBody>
          </xdr:sp>
        </xdr:grpSp>
        <xdr:sp macro="" textlink="">
          <xdr:nvSpPr>
            <xdr:cNvPr id="10" name="CuadroTexto 11">
              <a:extLst>
                <a:ext uri="{FF2B5EF4-FFF2-40B4-BE49-F238E27FC236}">
                  <a16:creationId xmlns:a16="http://schemas.microsoft.com/office/drawing/2014/main" id="{6AFD0D3D-9EDB-3939-0BB3-CF80FE7F7A9C}"/>
                </a:ext>
              </a:extLst>
            </xdr:cNvPr>
            <xdr:cNvSpPr txBox="1"/>
          </xdr:nvSpPr>
          <xdr:spPr>
            <a:xfrm>
              <a:off x="10287000" y="2286000"/>
              <a:ext cx="1076325" cy="2857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DO" sz="850">
                  <a:latin typeface="Avenir Next LT Pro" panose="020B0504020202020204" pitchFamily="34" charset="0"/>
                  <a:cs typeface="Calibri" panose="020F0502020204030204" pitchFamily="34" charset="0"/>
                </a:rPr>
                <a:t>Samaná</a:t>
              </a:r>
            </a:p>
          </xdr:txBody>
        </xdr:sp>
        <xdr:sp macro="" textlink="">
          <xdr:nvSpPr>
            <xdr:cNvPr id="11" name="CuadroTexto 13">
              <a:extLst>
                <a:ext uri="{FF2B5EF4-FFF2-40B4-BE49-F238E27FC236}">
                  <a16:creationId xmlns:a16="http://schemas.microsoft.com/office/drawing/2014/main" id="{80CF0A59-C5E8-0407-6A99-AB4A6BE09F6B}"/>
                </a:ext>
              </a:extLst>
            </xdr:cNvPr>
            <xdr:cNvSpPr txBox="1"/>
          </xdr:nvSpPr>
          <xdr:spPr>
            <a:xfrm>
              <a:off x="9116221" y="3756598"/>
              <a:ext cx="778313" cy="2337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DO" sz="850">
                  <a:solidFill>
                    <a:schemeClr val="bg1"/>
                  </a:solidFill>
                  <a:latin typeface="Avenir Next LT Pro" panose="020B0504020202020204" pitchFamily="34" charset="0"/>
                  <a:cs typeface="Calibri" panose="020F0502020204030204" pitchFamily="34" charset="0"/>
                </a:rPr>
                <a:t>Santo</a:t>
              </a:r>
              <a:r>
                <a:rPr lang="es-DO" sz="850" baseline="0">
                  <a:solidFill>
                    <a:schemeClr val="bg1"/>
                  </a:solidFill>
                  <a:latin typeface="Avenir Next LT Pro" panose="020B0504020202020204" pitchFamily="34" charset="0"/>
                  <a:cs typeface="Calibri" panose="020F0502020204030204" pitchFamily="34" charset="0"/>
                </a:rPr>
                <a:t> Domingo</a:t>
              </a:r>
            </a:p>
            <a:p>
              <a:endParaRPr lang="es-DO" sz="850">
                <a:latin typeface="Avenir Next LT Pro" panose="020B0504020202020204" pitchFamily="34" charset="0"/>
                <a:cs typeface="Calibri" panose="020F0502020204030204" pitchFamily="34" charset="0"/>
              </a:endParaRPr>
            </a:p>
          </xdr:txBody>
        </xdr:sp>
      </xdr:grpSp>
      <xdr:sp macro="" textlink="">
        <xdr:nvSpPr>
          <xdr:cNvPr id="7" name="CuadroTexto 51">
            <a:extLst>
              <a:ext uri="{FF2B5EF4-FFF2-40B4-BE49-F238E27FC236}">
                <a16:creationId xmlns:a16="http://schemas.microsoft.com/office/drawing/2014/main" id="{8CDCEFD0-30DA-8C99-4D0B-1A45093BA7D7}"/>
              </a:ext>
            </a:extLst>
          </xdr:cNvPr>
          <xdr:cNvSpPr txBox="1"/>
        </xdr:nvSpPr>
        <xdr:spPr>
          <a:xfrm>
            <a:off x="4957480" y="5130447"/>
            <a:ext cx="1077248" cy="2857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DO" sz="850">
                <a:latin typeface="Avenir Next LT Pro" panose="020B0504020202020204" pitchFamily="34" charset="0"/>
                <a:cs typeface="Calibri" panose="020F0502020204030204" pitchFamily="34" charset="0"/>
              </a:rPr>
              <a:t>3,472.4</a:t>
            </a:r>
          </a:p>
        </xdr:txBody>
      </xdr:sp>
      <xdr:sp macro="" textlink="">
        <xdr:nvSpPr>
          <xdr:cNvPr id="8" name="CuadroTexto 14">
            <a:extLst>
              <a:ext uri="{FF2B5EF4-FFF2-40B4-BE49-F238E27FC236}">
                <a16:creationId xmlns:a16="http://schemas.microsoft.com/office/drawing/2014/main" id="{41455AE3-4B00-85B5-3290-3BDD95447AB4}"/>
              </a:ext>
            </a:extLst>
          </xdr:cNvPr>
          <xdr:cNvSpPr txBox="1"/>
        </xdr:nvSpPr>
        <xdr:spPr>
          <a:xfrm>
            <a:off x="4692159" y="5260227"/>
            <a:ext cx="1075413" cy="2867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850">
                <a:latin typeface="Avenir Next LT Pro" panose="020B0504020202020204" pitchFamily="34" charset="0"/>
                <a:cs typeface="Calibri" panose="020F0502020204030204" pitchFamily="34" charset="0"/>
              </a:rPr>
              <a:t>Distrito Nacional</a:t>
            </a:r>
          </a:p>
        </xdr:txBody>
      </xdr:sp>
    </xdr:grpSp>
    <xdr:clientData/>
  </xdr:twoCellAnchor>
  <xdr:oneCellAnchor>
    <xdr:from>
      <xdr:col>0</xdr:col>
      <xdr:colOff>0</xdr:colOff>
      <xdr:row>0</xdr:row>
      <xdr:rowOff>0</xdr:rowOff>
    </xdr:from>
    <xdr:ext cx="447675" cy="1228725"/>
    <xdr:pic>
      <xdr:nvPicPr>
        <xdr:cNvPr id="25" name="Imagen 6">
          <a:extLst>
            <a:ext uri="{FF2B5EF4-FFF2-40B4-BE49-F238E27FC236}">
              <a16:creationId xmlns:a16="http://schemas.microsoft.com/office/drawing/2014/main" id="{FC5C98E3-3430-4911-BC85-8D1CB53BB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40820</xdr:colOff>
      <xdr:row>13</xdr:row>
      <xdr:rowOff>71845</xdr:rowOff>
    </xdr:from>
    <xdr:to>
      <xdr:col>11</xdr:col>
      <xdr:colOff>241918</xdr:colOff>
      <xdr:row>34</xdr:row>
      <xdr:rowOff>69940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92C2544-17BF-4366-9390-84AA327EA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420" y="1976845"/>
          <a:ext cx="6297097" cy="3998595"/>
        </a:xfrm>
        <a:prstGeom prst="rect">
          <a:avLst/>
        </a:prstGeom>
      </xdr:spPr>
    </xdr:pic>
    <xdr:clientData/>
  </xdr:twoCellAnchor>
  <xdr:oneCellAnchor>
    <xdr:from>
      <xdr:col>0</xdr:col>
      <xdr:colOff>590550</xdr:colOff>
      <xdr:row>0</xdr:row>
      <xdr:rowOff>0</xdr:rowOff>
    </xdr:from>
    <xdr:ext cx="1774032" cy="1057275"/>
    <xdr:pic>
      <xdr:nvPicPr>
        <xdr:cNvPr id="3" name="Imagen 7">
          <a:extLst>
            <a:ext uri="{FF2B5EF4-FFF2-40B4-BE49-F238E27FC236}">
              <a16:creationId xmlns:a16="http://schemas.microsoft.com/office/drawing/2014/main" id="{6B8867B6-4485-4CC8-876D-05C5D9418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472168</xdr:colOff>
      <xdr:row>0</xdr:row>
      <xdr:rowOff>0</xdr:rowOff>
    </xdr:from>
    <xdr:ext cx="1540669" cy="1045368"/>
    <xdr:pic>
      <xdr:nvPicPr>
        <xdr:cNvPr id="4" name="Imagen 8">
          <a:extLst>
            <a:ext uri="{FF2B5EF4-FFF2-40B4-BE49-F238E27FC236}">
              <a16:creationId xmlns:a16="http://schemas.microsoft.com/office/drawing/2014/main" id="{2C14A4A8-2669-4849-98C4-254542635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9704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447675" cy="1228725"/>
    <xdr:pic>
      <xdr:nvPicPr>
        <xdr:cNvPr id="5" name="Imagen 6">
          <a:extLst>
            <a:ext uri="{FF2B5EF4-FFF2-40B4-BE49-F238E27FC236}">
              <a16:creationId xmlns:a16="http://schemas.microsoft.com/office/drawing/2014/main" id="{4FD1E1B1-6FEA-43CD-9136-A627F1673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590550</xdr:colOff>
      <xdr:row>0</xdr:row>
      <xdr:rowOff>0</xdr:rowOff>
    </xdr:from>
    <xdr:ext cx="1774032" cy="1057275"/>
    <xdr:pic>
      <xdr:nvPicPr>
        <xdr:cNvPr id="5" name="Imagen 7">
          <a:extLst>
            <a:ext uri="{FF2B5EF4-FFF2-40B4-BE49-F238E27FC236}">
              <a16:creationId xmlns:a16="http://schemas.microsoft.com/office/drawing/2014/main" id="{6A42D5B2-9497-4960-95E5-8D05C29E3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79829</xdr:colOff>
      <xdr:row>0</xdr:row>
      <xdr:rowOff>0</xdr:rowOff>
    </xdr:from>
    <xdr:ext cx="1540669" cy="1045368"/>
    <xdr:pic>
      <xdr:nvPicPr>
        <xdr:cNvPr id="6" name="Imagen 8">
          <a:extLst>
            <a:ext uri="{FF2B5EF4-FFF2-40B4-BE49-F238E27FC236}">
              <a16:creationId xmlns:a16="http://schemas.microsoft.com/office/drawing/2014/main" id="{C158CF79-893E-4EF0-A9A2-3A7E9A790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4329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447675" cy="1228725"/>
    <xdr:pic>
      <xdr:nvPicPr>
        <xdr:cNvPr id="7" name="Imagen 6">
          <a:extLst>
            <a:ext uri="{FF2B5EF4-FFF2-40B4-BE49-F238E27FC236}">
              <a16:creationId xmlns:a16="http://schemas.microsoft.com/office/drawing/2014/main" id="{F9F8E43A-33F9-4BE3-ABF3-E51DB2153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704850</xdr:colOff>
      <xdr:row>7</xdr:row>
      <xdr:rowOff>114300</xdr:rowOff>
    </xdr:from>
    <xdr:to>
      <xdr:col>12</xdr:col>
      <xdr:colOff>92758</xdr:colOff>
      <xdr:row>25</xdr:row>
      <xdr:rowOff>174700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6B89749-2E8C-46ED-9130-AA3A16C1D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447800"/>
          <a:ext cx="6245908" cy="2460700"/>
        </a:xfrm>
        <a:prstGeom prst="rect">
          <a:avLst/>
        </a:prstGeom>
      </xdr:spPr>
    </xdr:pic>
    <xdr:clientData/>
  </xdr:twoCellAnchor>
  <xdr:oneCellAnchor>
    <xdr:from>
      <xdr:col>0</xdr:col>
      <xdr:colOff>590550</xdr:colOff>
      <xdr:row>0</xdr:row>
      <xdr:rowOff>0</xdr:rowOff>
    </xdr:from>
    <xdr:ext cx="1774032" cy="1057275"/>
    <xdr:pic>
      <xdr:nvPicPr>
        <xdr:cNvPr id="3" name="Imagen 7">
          <a:extLst>
            <a:ext uri="{FF2B5EF4-FFF2-40B4-BE49-F238E27FC236}">
              <a16:creationId xmlns:a16="http://schemas.microsoft.com/office/drawing/2014/main" id="{F2551178-79C6-42CC-A8AB-60DFA6A64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1800679</xdr:colOff>
      <xdr:row>0</xdr:row>
      <xdr:rowOff>0</xdr:rowOff>
    </xdr:from>
    <xdr:ext cx="1540669" cy="1045368"/>
    <xdr:pic>
      <xdr:nvPicPr>
        <xdr:cNvPr id="4" name="Imagen 8">
          <a:extLst>
            <a:ext uri="{FF2B5EF4-FFF2-40B4-BE49-F238E27FC236}">
              <a16:creationId xmlns:a16="http://schemas.microsoft.com/office/drawing/2014/main" id="{893E3B29-6181-468E-A71F-514DFFB22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6879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447675" cy="1228725"/>
    <xdr:pic>
      <xdr:nvPicPr>
        <xdr:cNvPr id="5" name="Imagen 6">
          <a:extLst>
            <a:ext uri="{FF2B5EF4-FFF2-40B4-BE49-F238E27FC236}">
              <a16:creationId xmlns:a16="http://schemas.microsoft.com/office/drawing/2014/main" id="{89A7347E-9C09-4F98-83AE-E61220500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590550</xdr:colOff>
      <xdr:row>0</xdr:row>
      <xdr:rowOff>0</xdr:rowOff>
    </xdr:from>
    <xdr:ext cx="1774032" cy="1057275"/>
    <xdr:pic>
      <xdr:nvPicPr>
        <xdr:cNvPr id="2" name="Imagen 7">
          <a:extLst>
            <a:ext uri="{FF2B5EF4-FFF2-40B4-BE49-F238E27FC236}">
              <a16:creationId xmlns:a16="http://schemas.microsoft.com/office/drawing/2014/main" id="{56A29688-4B95-4E5C-871E-4C0F584A4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924379</xdr:colOff>
      <xdr:row>0</xdr:row>
      <xdr:rowOff>0</xdr:rowOff>
    </xdr:from>
    <xdr:ext cx="1540669" cy="1045368"/>
    <xdr:pic>
      <xdr:nvPicPr>
        <xdr:cNvPr id="3" name="Imagen 8">
          <a:extLst>
            <a:ext uri="{FF2B5EF4-FFF2-40B4-BE49-F238E27FC236}">
              <a16:creationId xmlns:a16="http://schemas.microsoft.com/office/drawing/2014/main" id="{64147B0F-F186-4128-BFCC-AF32391C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2004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447675" cy="1228725"/>
    <xdr:pic>
      <xdr:nvPicPr>
        <xdr:cNvPr id="4" name="Imagen 6">
          <a:extLst>
            <a:ext uri="{FF2B5EF4-FFF2-40B4-BE49-F238E27FC236}">
              <a16:creationId xmlns:a16="http://schemas.microsoft.com/office/drawing/2014/main" id="{B7683B6A-DF71-4EB9-865A-F3F5EB31A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622300</xdr:colOff>
      <xdr:row>0</xdr:row>
      <xdr:rowOff>0</xdr:rowOff>
    </xdr:from>
    <xdr:ext cx="1774032" cy="1057275"/>
    <xdr:pic>
      <xdr:nvPicPr>
        <xdr:cNvPr id="3" name="Imagen 7">
          <a:extLst>
            <a:ext uri="{FF2B5EF4-FFF2-40B4-BE49-F238E27FC236}">
              <a16:creationId xmlns:a16="http://schemas.microsoft.com/office/drawing/2014/main" id="{0F25DA82-D45A-45BB-96E4-FBBCF58F4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98879</xdr:colOff>
      <xdr:row>0</xdr:row>
      <xdr:rowOff>0</xdr:rowOff>
    </xdr:from>
    <xdr:ext cx="1540669" cy="1045368"/>
    <xdr:pic>
      <xdr:nvPicPr>
        <xdr:cNvPr id="4" name="Imagen 8">
          <a:extLst>
            <a:ext uri="{FF2B5EF4-FFF2-40B4-BE49-F238E27FC236}">
              <a16:creationId xmlns:a16="http://schemas.microsoft.com/office/drawing/2014/main" id="{C4F552DD-A7D8-431E-BD88-41ADC257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17504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0</xdr:row>
      <xdr:rowOff>0</xdr:rowOff>
    </xdr:from>
    <xdr:ext cx="447675" cy="1228725"/>
    <xdr:pic>
      <xdr:nvPicPr>
        <xdr:cNvPr id="5" name="Imagen 6">
          <a:extLst>
            <a:ext uri="{FF2B5EF4-FFF2-40B4-BE49-F238E27FC236}">
              <a16:creationId xmlns:a16="http://schemas.microsoft.com/office/drawing/2014/main" id="{86F55AC4-EE1A-4A47-B876-69C25F5DA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606425</xdr:colOff>
      <xdr:row>0</xdr:row>
      <xdr:rowOff>0</xdr:rowOff>
    </xdr:from>
    <xdr:ext cx="1774032" cy="1057275"/>
    <xdr:pic>
      <xdr:nvPicPr>
        <xdr:cNvPr id="2" name="Imagen 7">
          <a:extLst>
            <a:ext uri="{FF2B5EF4-FFF2-40B4-BE49-F238E27FC236}">
              <a16:creationId xmlns:a16="http://schemas.microsoft.com/office/drawing/2014/main" id="{0BAD7598-14CD-46CC-9362-E733240A6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425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940254</xdr:colOff>
      <xdr:row>0</xdr:row>
      <xdr:rowOff>0</xdr:rowOff>
    </xdr:from>
    <xdr:ext cx="1540669" cy="1045368"/>
    <xdr:pic>
      <xdr:nvPicPr>
        <xdr:cNvPr id="3" name="Imagen 8">
          <a:extLst>
            <a:ext uri="{FF2B5EF4-FFF2-40B4-BE49-F238E27FC236}">
              <a16:creationId xmlns:a16="http://schemas.microsoft.com/office/drawing/2014/main" id="{B15413DF-BD16-4647-8769-3F17C10D4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01629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447675" cy="1228725"/>
    <xdr:pic>
      <xdr:nvPicPr>
        <xdr:cNvPr id="4" name="Imagen 6">
          <a:extLst>
            <a:ext uri="{FF2B5EF4-FFF2-40B4-BE49-F238E27FC236}">
              <a16:creationId xmlns:a16="http://schemas.microsoft.com/office/drawing/2014/main" id="{BC5AD3B7-5911-47D0-994C-F96081141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489859</xdr:colOff>
      <xdr:row>14</xdr:row>
      <xdr:rowOff>131990</xdr:rowOff>
    </xdr:from>
    <xdr:to>
      <xdr:col>4</xdr:col>
      <xdr:colOff>1973038</xdr:colOff>
      <xdr:row>34</xdr:row>
      <xdr:rowOff>108856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D345CA-206E-4ABF-A70E-9B92D5C6ED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0</xdr:rowOff>
    </xdr:from>
    <xdr:ext cx="447675" cy="1228725"/>
    <xdr:pic>
      <xdr:nvPicPr>
        <xdr:cNvPr id="3" name="Imagen 6">
          <a:extLst>
            <a:ext uri="{FF2B5EF4-FFF2-40B4-BE49-F238E27FC236}">
              <a16:creationId xmlns:a16="http://schemas.microsoft.com/office/drawing/2014/main" id="{39514BA0-849D-4E12-A972-24960AF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466725</xdr:colOff>
      <xdr:row>0</xdr:row>
      <xdr:rowOff>35720</xdr:rowOff>
    </xdr:from>
    <xdr:ext cx="1774032" cy="1057275"/>
    <xdr:pic>
      <xdr:nvPicPr>
        <xdr:cNvPr id="4" name="Imagen 7">
          <a:extLst>
            <a:ext uri="{FF2B5EF4-FFF2-40B4-BE49-F238E27FC236}">
              <a16:creationId xmlns:a16="http://schemas.microsoft.com/office/drawing/2014/main" id="{039713F1-7296-4142-B43F-FC244FA08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572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129608</xdr:colOff>
      <xdr:row>0</xdr:row>
      <xdr:rowOff>0</xdr:rowOff>
    </xdr:from>
    <xdr:ext cx="1540669" cy="1045368"/>
    <xdr:pic>
      <xdr:nvPicPr>
        <xdr:cNvPr id="5" name="Imagen 8">
          <a:extLst>
            <a:ext uri="{FF2B5EF4-FFF2-40B4-BE49-F238E27FC236}">
              <a16:creationId xmlns:a16="http://schemas.microsoft.com/office/drawing/2014/main" id="{65ABFE75-1FE3-4A63-B542-29F1499FF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2501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60614</xdr:colOff>
      <xdr:row>0</xdr:row>
      <xdr:rowOff>10608</xdr:rowOff>
    </xdr:from>
    <xdr:ext cx="1774032" cy="1057275"/>
    <xdr:pic>
      <xdr:nvPicPr>
        <xdr:cNvPr id="2" name="Imagen 7">
          <a:extLst>
            <a:ext uri="{FF2B5EF4-FFF2-40B4-BE49-F238E27FC236}">
              <a16:creationId xmlns:a16="http://schemas.microsoft.com/office/drawing/2014/main" id="{42A3F155-E9F9-4DE5-B6CF-88DE62B33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608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523875</xdr:colOff>
      <xdr:row>0</xdr:row>
      <xdr:rowOff>0</xdr:rowOff>
    </xdr:from>
    <xdr:ext cx="1540669" cy="1045368"/>
    <xdr:pic>
      <xdr:nvPicPr>
        <xdr:cNvPr id="3" name="Imagen 8">
          <a:extLst>
            <a:ext uri="{FF2B5EF4-FFF2-40B4-BE49-F238E27FC236}">
              <a16:creationId xmlns:a16="http://schemas.microsoft.com/office/drawing/2014/main" id="{81B8FF8E-82C0-43CA-A575-AF3DB0485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6325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447675" cy="1228725"/>
    <xdr:pic>
      <xdr:nvPicPr>
        <xdr:cNvPr id="4" name="Imagen 6">
          <a:extLst>
            <a:ext uri="{FF2B5EF4-FFF2-40B4-BE49-F238E27FC236}">
              <a16:creationId xmlns:a16="http://schemas.microsoft.com/office/drawing/2014/main" id="{CD278E98-6F54-47A3-B3A3-7E50F0D26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280147</xdr:colOff>
      <xdr:row>0</xdr:row>
      <xdr:rowOff>11627</xdr:rowOff>
    </xdr:from>
    <xdr:ext cx="1774032" cy="1057275"/>
    <xdr:pic>
      <xdr:nvPicPr>
        <xdr:cNvPr id="2" name="Imagen 7">
          <a:extLst>
            <a:ext uri="{FF2B5EF4-FFF2-40B4-BE49-F238E27FC236}">
              <a16:creationId xmlns:a16="http://schemas.microsoft.com/office/drawing/2014/main" id="{AC0C714A-5F19-4AF4-BAF4-E8CE65CFC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265" y="11627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523875</xdr:colOff>
      <xdr:row>0</xdr:row>
      <xdr:rowOff>0</xdr:rowOff>
    </xdr:from>
    <xdr:ext cx="1540669" cy="1045368"/>
    <xdr:pic>
      <xdr:nvPicPr>
        <xdr:cNvPr id="3" name="Imagen 8">
          <a:extLst>
            <a:ext uri="{FF2B5EF4-FFF2-40B4-BE49-F238E27FC236}">
              <a16:creationId xmlns:a16="http://schemas.microsoft.com/office/drawing/2014/main" id="{C7FFC092-2D4C-4456-AEF9-941BF96FD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4675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447675" cy="1228725"/>
    <xdr:pic>
      <xdr:nvPicPr>
        <xdr:cNvPr id="4" name="Imagen 6">
          <a:extLst>
            <a:ext uri="{FF2B5EF4-FFF2-40B4-BE49-F238E27FC236}">
              <a16:creationId xmlns:a16="http://schemas.microsoft.com/office/drawing/2014/main" id="{CE5CB9B9-D179-4A0E-962A-576DB6D32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100853</xdr:colOff>
      <xdr:row>0</xdr:row>
      <xdr:rowOff>0</xdr:rowOff>
    </xdr:from>
    <xdr:ext cx="1774032" cy="1057275"/>
    <xdr:pic>
      <xdr:nvPicPr>
        <xdr:cNvPr id="2" name="Imagen 7">
          <a:extLst>
            <a:ext uri="{FF2B5EF4-FFF2-40B4-BE49-F238E27FC236}">
              <a16:creationId xmlns:a16="http://schemas.microsoft.com/office/drawing/2014/main" id="{9C7DF0A9-81C3-474A-ADEE-9EA2F81C8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71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523875</xdr:colOff>
      <xdr:row>0</xdr:row>
      <xdr:rowOff>0</xdr:rowOff>
    </xdr:from>
    <xdr:ext cx="1540669" cy="1045368"/>
    <xdr:pic>
      <xdr:nvPicPr>
        <xdr:cNvPr id="3" name="Imagen 8">
          <a:extLst>
            <a:ext uri="{FF2B5EF4-FFF2-40B4-BE49-F238E27FC236}">
              <a16:creationId xmlns:a16="http://schemas.microsoft.com/office/drawing/2014/main" id="{B9CE7777-0BD5-4B84-B5B8-5BB5A8DF6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447675" cy="1228725"/>
    <xdr:pic>
      <xdr:nvPicPr>
        <xdr:cNvPr id="4" name="Imagen 6">
          <a:extLst>
            <a:ext uri="{FF2B5EF4-FFF2-40B4-BE49-F238E27FC236}">
              <a16:creationId xmlns:a16="http://schemas.microsoft.com/office/drawing/2014/main" id="{9F4AEF5F-4302-457A-A37D-94FEB4499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705971</xdr:colOff>
      <xdr:row>0</xdr:row>
      <xdr:rowOff>0</xdr:rowOff>
    </xdr:from>
    <xdr:ext cx="1774032" cy="1057275"/>
    <xdr:pic>
      <xdr:nvPicPr>
        <xdr:cNvPr id="2" name="Imagen 7">
          <a:extLst>
            <a:ext uri="{FF2B5EF4-FFF2-40B4-BE49-F238E27FC236}">
              <a16:creationId xmlns:a16="http://schemas.microsoft.com/office/drawing/2014/main" id="{719C219A-35D4-43A3-827C-B5FF6F2F3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71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322169</xdr:colOff>
      <xdr:row>0</xdr:row>
      <xdr:rowOff>0</xdr:rowOff>
    </xdr:from>
    <xdr:ext cx="1540669" cy="1045368"/>
    <xdr:pic>
      <xdr:nvPicPr>
        <xdr:cNvPr id="3" name="Imagen 8">
          <a:extLst>
            <a:ext uri="{FF2B5EF4-FFF2-40B4-BE49-F238E27FC236}">
              <a16:creationId xmlns:a16="http://schemas.microsoft.com/office/drawing/2014/main" id="{8EDB3A15-D720-4C80-B7EB-6E83F4FEF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2757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447675" cy="1228725"/>
    <xdr:pic>
      <xdr:nvPicPr>
        <xdr:cNvPr id="4" name="Imagen 6">
          <a:extLst>
            <a:ext uri="{FF2B5EF4-FFF2-40B4-BE49-F238E27FC236}">
              <a16:creationId xmlns:a16="http://schemas.microsoft.com/office/drawing/2014/main" id="{0C0B4FE9-32E3-4E02-B15B-7BC0CA75D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705971</xdr:colOff>
      <xdr:row>0</xdr:row>
      <xdr:rowOff>0</xdr:rowOff>
    </xdr:from>
    <xdr:ext cx="1774032" cy="1057275"/>
    <xdr:pic>
      <xdr:nvPicPr>
        <xdr:cNvPr id="2" name="Imagen 7">
          <a:extLst>
            <a:ext uri="{FF2B5EF4-FFF2-40B4-BE49-F238E27FC236}">
              <a16:creationId xmlns:a16="http://schemas.microsoft.com/office/drawing/2014/main" id="{9960AA2D-533F-4AEE-9070-B631980D6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71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476650</xdr:colOff>
      <xdr:row>0</xdr:row>
      <xdr:rowOff>0</xdr:rowOff>
    </xdr:from>
    <xdr:ext cx="1540669" cy="1045368"/>
    <xdr:pic>
      <xdr:nvPicPr>
        <xdr:cNvPr id="3" name="Imagen 8">
          <a:extLst>
            <a:ext uri="{FF2B5EF4-FFF2-40B4-BE49-F238E27FC236}">
              <a16:creationId xmlns:a16="http://schemas.microsoft.com/office/drawing/2014/main" id="{AAE0C11E-283A-4E9C-915D-41EDB3821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2757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447675" cy="1228725"/>
    <xdr:pic>
      <xdr:nvPicPr>
        <xdr:cNvPr id="4" name="Imagen 6">
          <a:extLst>
            <a:ext uri="{FF2B5EF4-FFF2-40B4-BE49-F238E27FC236}">
              <a16:creationId xmlns:a16="http://schemas.microsoft.com/office/drawing/2014/main" id="{D57AA180-98A3-4F78-B389-1712ED36A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705971</xdr:colOff>
      <xdr:row>0</xdr:row>
      <xdr:rowOff>0</xdr:rowOff>
    </xdr:from>
    <xdr:ext cx="1774032" cy="1057275"/>
    <xdr:pic>
      <xdr:nvPicPr>
        <xdr:cNvPr id="2" name="Imagen 7">
          <a:extLst>
            <a:ext uri="{FF2B5EF4-FFF2-40B4-BE49-F238E27FC236}">
              <a16:creationId xmlns:a16="http://schemas.microsoft.com/office/drawing/2014/main" id="{470C0506-BB61-45C6-8DE1-CDF97318D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71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340578</xdr:colOff>
      <xdr:row>0</xdr:row>
      <xdr:rowOff>0</xdr:rowOff>
    </xdr:from>
    <xdr:ext cx="1540669" cy="1045368"/>
    <xdr:pic>
      <xdr:nvPicPr>
        <xdr:cNvPr id="3" name="Imagen 8">
          <a:extLst>
            <a:ext uri="{FF2B5EF4-FFF2-40B4-BE49-F238E27FC236}">
              <a16:creationId xmlns:a16="http://schemas.microsoft.com/office/drawing/2014/main" id="{F6D2DE9B-E75B-4805-B8B6-2CEA93BC3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2757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447675" cy="1228725"/>
    <xdr:pic>
      <xdr:nvPicPr>
        <xdr:cNvPr id="4" name="Imagen 6">
          <a:extLst>
            <a:ext uri="{FF2B5EF4-FFF2-40B4-BE49-F238E27FC236}">
              <a16:creationId xmlns:a16="http://schemas.microsoft.com/office/drawing/2014/main" id="{0A6EC9AA-1C8F-4BB9-9BEC-96909F72E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96371</xdr:colOff>
      <xdr:row>0</xdr:row>
      <xdr:rowOff>1</xdr:rowOff>
    </xdr:from>
    <xdr:ext cx="1132354" cy="674852"/>
    <xdr:pic>
      <xdr:nvPicPr>
        <xdr:cNvPr id="2" name="Imagen 7">
          <a:extLst>
            <a:ext uri="{FF2B5EF4-FFF2-40B4-BE49-F238E27FC236}">
              <a16:creationId xmlns:a16="http://schemas.microsoft.com/office/drawing/2014/main" id="{8AF421AA-4D6E-4D3B-AC7D-46C2649AE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71" y="1"/>
          <a:ext cx="1132354" cy="674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1328457</xdr:colOff>
      <xdr:row>0</xdr:row>
      <xdr:rowOff>0</xdr:rowOff>
    </xdr:from>
    <xdr:ext cx="1281393" cy="869445"/>
    <xdr:pic>
      <xdr:nvPicPr>
        <xdr:cNvPr id="3" name="Imagen 8">
          <a:extLst>
            <a:ext uri="{FF2B5EF4-FFF2-40B4-BE49-F238E27FC236}">
              <a16:creationId xmlns:a16="http://schemas.microsoft.com/office/drawing/2014/main" id="{DA18C237-59C0-44DA-8487-DB81FAEAA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2757" y="0"/>
          <a:ext cx="1281393" cy="869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</xdr:colOff>
      <xdr:row>0</xdr:row>
      <xdr:rowOff>0</xdr:rowOff>
    </xdr:from>
    <xdr:ext cx="357446" cy="981075"/>
    <xdr:pic>
      <xdr:nvPicPr>
        <xdr:cNvPr id="4" name="Imagen 6">
          <a:extLst>
            <a:ext uri="{FF2B5EF4-FFF2-40B4-BE49-F238E27FC236}">
              <a16:creationId xmlns:a16="http://schemas.microsoft.com/office/drawing/2014/main" id="{6EC61435-5534-48F8-B900-65E3CF9C5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57446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705970</xdr:colOff>
      <xdr:row>0</xdr:row>
      <xdr:rowOff>1</xdr:rowOff>
    </xdr:from>
    <xdr:ext cx="1132354" cy="674852"/>
    <xdr:pic>
      <xdr:nvPicPr>
        <xdr:cNvPr id="2" name="Imagen 7">
          <a:extLst>
            <a:ext uri="{FF2B5EF4-FFF2-40B4-BE49-F238E27FC236}">
              <a16:creationId xmlns:a16="http://schemas.microsoft.com/office/drawing/2014/main" id="{FAAA79B9-2C14-4B91-9C26-A3AF20C33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70" y="1"/>
          <a:ext cx="1132354" cy="674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337856</xdr:colOff>
      <xdr:row>0</xdr:row>
      <xdr:rowOff>0</xdr:rowOff>
    </xdr:from>
    <xdr:ext cx="1281393" cy="869445"/>
    <xdr:pic>
      <xdr:nvPicPr>
        <xdr:cNvPr id="3" name="Imagen 8">
          <a:extLst>
            <a:ext uri="{FF2B5EF4-FFF2-40B4-BE49-F238E27FC236}">
              <a16:creationId xmlns:a16="http://schemas.microsoft.com/office/drawing/2014/main" id="{A202B6E8-B300-4E1F-9D67-3B042DEE5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0981" y="0"/>
          <a:ext cx="1281393" cy="869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357446" cy="981075"/>
    <xdr:pic>
      <xdr:nvPicPr>
        <xdr:cNvPr id="4" name="Imagen 6">
          <a:extLst>
            <a:ext uri="{FF2B5EF4-FFF2-40B4-BE49-F238E27FC236}">
              <a16:creationId xmlns:a16="http://schemas.microsoft.com/office/drawing/2014/main" id="{B2FD58B3-00C8-4ADC-9DC1-17C4231BB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7446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96370</xdr:colOff>
      <xdr:row>0</xdr:row>
      <xdr:rowOff>1</xdr:rowOff>
    </xdr:from>
    <xdr:ext cx="1132354" cy="674852"/>
    <xdr:pic>
      <xdr:nvPicPr>
        <xdr:cNvPr id="2" name="Imagen 7">
          <a:extLst>
            <a:ext uri="{FF2B5EF4-FFF2-40B4-BE49-F238E27FC236}">
              <a16:creationId xmlns:a16="http://schemas.microsoft.com/office/drawing/2014/main" id="{5F0418AF-6ABC-4C2E-BB3A-FE5575313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70" y="1"/>
          <a:ext cx="1132354" cy="674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642656</xdr:colOff>
      <xdr:row>0</xdr:row>
      <xdr:rowOff>0</xdr:rowOff>
    </xdr:from>
    <xdr:ext cx="1281393" cy="869445"/>
    <xdr:pic>
      <xdr:nvPicPr>
        <xdr:cNvPr id="3" name="Imagen 8">
          <a:extLst>
            <a:ext uri="{FF2B5EF4-FFF2-40B4-BE49-F238E27FC236}">
              <a16:creationId xmlns:a16="http://schemas.microsoft.com/office/drawing/2014/main" id="{5889695E-DDFF-46DF-83B6-818B0ABA2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8781" y="0"/>
          <a:ext cx="1281393" cy="869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357446" cy="981075"/>
    <xdr:pic>
      <xdr:nvPicPr>
        <xdr:cNvPr id="4" name="Imagen 6">
          <a:extLst>
            <a:ext uri="{FF2B5EF4-FFF2-40B4-BE49-F238E27FC236}">
              <a16:creationId xmlns:a16="http://schemas.microsoft.com/office/drawing/2014/main" id="{EE2D5261-E334-4687-9B40-7DB1F9104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7446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705970</xdr:colOff>
      <xdr:row>0</xdr:row>
      <xdr:rowOff>1</xdr:rowOff>
    </xdr:from>
    <xdr:ext cx="1132354" cy="674852"/>
    <xdr:pic>
      <xdr:nvPicPr>
        <xdr:cNvPr id="2" name="Imagen 7">
          <a:extLst>
            <a:ext uri="{FF2B5EF4-FFF2-40B4-BE49-F238E27FC236}">
              <a16:creationId xmlns:a16="http://schemas.microsoft.com/office/drawing/2014/main" id="{1819DD47-2213-4802-BB2A-08E12816F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70" y="1"/>
          <a:ext cx="1132354" cy="674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604556</xdr:colOff>
      <xdr:row>0</xdr:row>
      <xdr:rowOff>0</xdr:rowOff>
    </xdr:from>
    <xdr:ext cx="1281393" cy="869445"/>
    <xdr:pic>
      <xdr:nvPicPr>
        <xdr:cNvPr id="3" name="Imagen 8">
          <a:extLst>
            <a:ext uri="{FF2B5EF4-FFF2-40B4-BE49-F238E27FC236}">
              <a16:creationId xmlns:a16="http://schemas.microsoft.com/office/drawing/2014/main" id="{F20ADF44-EE94-4F17-8C36-929EDEAFC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6206" y="0"/>
          <a:ext cx="1281393" cy="869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357446" cy="981075"/>
    <xdr:pic>
      <xdr:nvPicPr>
        <xdr:cNvPr id="4" name="Imagen 6">
          <a:extLst>
            <a:ext uri="{FF2B5EF4-FFF2-40B4-BE49-F238E27FC236}">
              <a16:creationId xmlns:a16="http://schemas.microsoft.com/office/drawing/2014/main" id="{0466267E-DF30-450B-A3ED-E300E281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7446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345281</xdr:colOff>
      <xdr:row>14</xdr:row>
      <xdr:rowOff>158351</xdr:rowOff>
    </xdr:from>
    <xdr:to>
      <xdr:col>9</xdr:col>
      <xdr:colOff>738189</xdr:colOff>
      <xdr:row>30</xdr:row>
      <xdr:rowOff>71436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41705F-E9ED-47AA-A730-CFBC93918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0</xdr:rowOff>
    </xdr:from>
    <xdr:ext cx="447675" cy="1228725"/>
    <xdr:pic>
      <xdr:nvPicPr>
        <xdr:cNvPr id="3" name="Imagen 6">
          <a:extLst>
            <a:ext uri="{FF2B5EF4-FFF2-40B4-BE49-F238E27FC236}">
              <a16:creationId xmlns:a16="http://schemas.microsoft.com/office/drawing/2014/main" id="{852131B2-4E96-4310-8007-DBA0F0CCB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466725</xdr:colOff>
      <xdr:row>0</xdr:row>
      <xdr:rowOff>35720</xdr:rowOff>
    </xdr:from>
    <xdr:ext cx="1774032" cy="1057275"/>
    <xdr:pic>
      <xdr:nvPicPr>
        <xdr:cNvPr id="4" name="Imagen 7">
          <a:extLst>
            <a:ext uri="{FF2B5EF4-FFF2-40B4-BE49-F238E27FC236}">
              <a16:creationId xmlns:a16="http://schemas.microsoft.com/office/drawing/2014/main" id="{B9CB3B97-0F84-4700-9297-7C5CD536A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572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449376</xdr:colOff>
      <xdr:row>0</xdr:row>
      <xdr:rowOff>0</xdr:rowOff>
    </xdr:from>
    <xdr:ext cx="1540669" cy="1045368"/>
    <xdr:pic>
      <xdr:nvPicPr>
        <xdr:cNvPr id="5" name="Imagen 8">
          <a:extLst>
            <a:ext uri="{FF2B5EF4-FFF2-40B4-BE49-F238E27FC236}">
              <a16:creationId xmlns:a16="http://schemas.microsoft.com/office/drawing/2014/main" id="{25B770A0-EE96-4CE7-A9E3-887EAC2B6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3970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705970</xdr:colOff>
      <xdr:row>0</xdr:row>
      <xdr:rowOff>1</xdr:rowOff>
    </xdr:from>
    <xdr:ext cx="1132354" cy="674852"/>
    <xdr:pic>
      <xdr:nvPicPr>
        <xdr:cNvPr id="2" name="Imagen 7">
          <a:extLst>
            <a:ext uri="{FF2B5EF4-FFF2-40B4-BE49-F238E27FC236}">
              <a16:creationId xmlns:a16="http://schemas.microsoft.com/office/drawing/2014/main" id="{61AD9C1B-448B-49DC-B47A-3405AE95A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70" y="1"/>
          <a:ext cx="1132354" cy="674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614081</xdr:colOff>
      <xdr:row>0</xdr:row>
      <xdr:rowOff>66675</xdr:rowOff>
    </xdr:from>
    <xdr:ext cx="1281393" cy="869445"/>
    <xdr:pic>
      <xdr:nvPicPr>
        <xdr:cNvPr id="3" name="Imagen 8">
          <a:extLst>
            <a:ext uri="{FF2B5EF4-FFF2-40B4-BE49-F238E27FC236}">
              <a16:creationId xmlns:a16="http://schemas.microsoft.com/office/drawing/2014/main" id="{5FDF49CE-D87B-42A2-B425-B3C47DE78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8781" y="66675"/>
          <a:ext cx="1281393" cy="869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357446" cy="981075"/>
    <xdr:pic>
      <xdr:nvPicPr>
        <xdr:cNvPr id="4" name="Imagen 6">
          <a:extLst>
            <a:ext uri="{FF2B5EF4-FFF2-40B4-BE49-F238E27FC236}">
              <a16:creationId xmlns:a16="http://schemas.microsoft.com/office/drawing/2014/main" id="{D9C206B1-084D-4C18-8E47-C4749CECA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7446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486895</xdr:colOff>
      <xdr:row>0</xdr:row>
      <xdr:rowOff>0</xdr:rowOff>
    </xdr:from>
    <xdr:ext cx="1132354" cy="674852"/>
    <xdr:pic>
      <xdr:nvPicPr>
        <xdr:cNvPr id="2" name="Imagen 7">
          <a:extLst>
            <a:ext uri="{FF2B5EF4-FFF2-40B4-BE49-F238E27FC236}">
              <a16:creationId xmlns:a16="http://schemas.microsoft.com/office/drawing/2014/main" id="{080DA196-0154-4D99-BCB5-CE6BCD380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895" y="0"/>
          <a:ext cx="1132354" cy="674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395006</xdr:colOff>
      <xdr:row>0</xdr:row>
      <xdr:rowOff>28575</xdr:rowOff>
    </xdr:from>
    <xdr:ext cx="1281393" cy="869445"/>
    <xdr:pic>
      <xdr:nvPicPr>
        <xdr:cNvPr id="3" name="Imagen 8">
          <a:extLst>
            <a:ext uri="{FF2B5EF4-FFF2-40B4-BE49-F238E27FC236}">
              <a16:creationId xmlns:a16="http://schemas.microsoft.com/office/drawing/2014/main" id="{B044851D-1319-4DB2-BA69-8FBFE888E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8256" y="28575"/>
          <a:ext cx="1281393" cy="869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357446" cy="981075"/>
    <xdr:pic>
      <xdr:nvPicPr>
        <xdr:cNvPr id="4" name="Imagen 6">
          <a:extLst>
            <a:ext uri="{FF2B5EF4-FFF2-40B4-BE49-F238E27FC236}">
              <a16:creationId xmlns:a16="http://schemas.microsoft.com/office/drawing/2014/main" id="{FE53C557-7CCB-428C-9B4D-9AF7C5868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7446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486895</xdr:colOff>
      <xdr:row>0</xdr:row>
      <xdr:rowOff>0</xdr:rowOff>
    </xdr:from>
    <xdr:ext cx="1132354" cy="674852"/>
    <xdr:pic>
      <xdr:nvPicPr>
        <xdr:cNvPr id="2" name="Imagen 7">
          <a:extLst>
            <a:ext uri="{FF2B5EF4-FFF2-40B4-BE49-F238E27FC236}">
              <a16:creationId xmlns:a16="http://schemas.microsoft.com/office/drawing/2014/main" id="{D9913E0F-3F78-4825-A8ED-7F84C7913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895" y="0"/>
          <a:ext cx="1132354" cy="674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395006</xdr:colOff>
      <xdr:row>0</xdr:row>
      <xdr:rowOff>28575</xdr:rowOff>
    </xdr:from>
    <xdr:ext cx="1281393" cy="869445"/>
    <xdr:pic>
      <xdr:nvPicPr>
        <xdr:cNvPr id="3" name="Imagen 8">
          <a:extLst>
            <a:ext uri="{FF2B5EF4-FFF2-40B4-BE49-F238E27FC236}">
              <a16:creationId xmlns:a16="http://schemas.microsoft.com/office/drawing/2014/main" id="{C104B666-BE74-4457-9E11-B40C60368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8256" y="28575"/>
          <a:ext cx="1281393" cy="869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357446" cy="981075"/>
    <xdr:pic>
      <xdr:nvPicPr>
        <xdr:cNvPr id="4" name="Imagen 6">
          <a:extLst>
            <a:ext uri="{FF2B5EF4-FFF2-40B4-BE49-F238E27FC236}">
              <a16:creationId xmlns:a16="http://schemas.microsoft.com/office/drawing/2014/main" id="{D2A52FC0-34FD-4AB7-BCF9-2BF15F615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7446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361950</xdr:colOff>
      <xdr:row>7</xdr:row>
      <xdr:rowOff>57150</xdr:rowOff>
    </xdr:from>
    <xdr:to>
      <xdr:col>5</xdr:col>
      <xdr:colOff>554990</xdr:colOff>
      <xdr:row>16</xdr:row>
      <xdr:rowOff>19050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495393D-9C29-1945-C428-4E475A03B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1390650"/>
          <a:ext cx="4450715" cy="16764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345281</xdr:colOff>
      <xdr:row>12</xdr:row>
      <xdr:rowOff>158351</xdr:rowOff>
    </xdr:from>
    <xdr:to>
      <xdr:col>9</xdr:col>
      <xdr:colOff>738189</xdr:colOff>
      <xdr:row>28</xdr:row>
      <xdr:rowOff>71436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DF6886-90BB-4EB8-88E1-243C403AC4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0</xdr:rowOff>
    </xdr:from>
    <xdr:ext cx="447675" cy="1228725"/>
    <xdr:pic>
      <xdr:nvPicPr>
        <xdr:cNvPr id="3" name="Imagen 6">
          <a:extLst>
            <a:ext uri="{FF2B5EF4-FFF2-40B4-BE49-F238E27FC236}">
              <a16:creationId xmlns:a16="http://schemas.microsoft.com/office/drawing/2014/main" id="{D52B62C6-B6B8-4CB9-88EC-34E5D168B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466725</xdr:colOff>
      <xdr:row>0</xdr:row>
      <xdr:rowOff>35720</xdr:rowOff>
    </xdr:from>
    <xdr:ext cx="1774032" cy="1057275"/>
    <xdr:pic>
      <xdr:nvPicPr>
        <xdr:cNvPr id="4" name="Imagen 7">
          <a:extLst>
            <a:ext uri="{FF2B5EF4-FFF2-40B4-BE49-F238E27FC236}">
              <a16:creationId xmlns:a16="http://schemas.microsoft.com/office/drawing/2014/main" id="{15E1508A-9056-4D25-9A92-6659F03C5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572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68377</xdr:colOff>
      <xdr:row>0</xdr:row>
      <xdr:rowOff>0</xdr:rowOff>
    </xdr:from>
    <xdr:ext cx="1540669" cy="1045368"/>
    <xdr:pic>
      <xdr:nvPicPr>
        <xdr:cNvPr id="5" name="Imagen 8">
          <a:extLst>
            <a:ext uri="{FF2B5EF4-FFF2-40B4-BE49-F238E27FC236}">
              <a16:creationId xmlns:a16="http://schemas.microsoft.com/office/drawing/2014/main" id="{08D28691-2076-4197-A572-A3CE41CF8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3440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321470</xdr:colOff>
      <xdr:row>13</xdr:row>
      <xdr:rowOff>158350</xdr:rowOff>
    </xdr:from>
    <xdr:to>
      <xdr:col>9</xdr:col>
      <xdr:colOff>273844</xdr:colOff>
      <xdr:row>32</xdr:row>
      <xdr:rowOff>178593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C94A142-AD11-4354-893D-7115E2658C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416718</xdr:colOff>
      <xdr:row>0</xdr:row>
      <xdr:rowOff>0</xdr:rowOff>
    </xdr:from>
    <xdr:ext cx="1774032" cy="1057275"/>
    <xdr:pic>
      <xdr:nvPicPr>
        <xdr:cNvPr id="3" name="Imagen 7">
          <a:extLst>
            <a:ext uri="{FF2B5EF4-FFF2-40B4-BE49-F238E27FC236}">
              <a16:creationId xmlns:a16="http://schemas.microsoft.com/office/drawing/2014/main" id="{A94EDC2E-A488-4381-B5C0-7097A5E94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8" y="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178594</xdr:colOff>
      <xdr:row>0</xdr:row>
      <xdr:rowOff>0</xdr:rowOff>
    </xdr:from>
    <xdr:ext cx="1540669" cy="1045368"/>
    <xdr:pic>
      <xdr:nvPicPr>
        <xdr:cNvPr id="4" name="Imagen 8">
          <a:extLst>
            <a:ext uri="{FF2B5EF4-FFF2-40B4-BE49-F238E27FC236}">
              <a16:creationId xmlns:a16="http://schemas.microsoft.com/office/drawing/2014/main" id="{CFDA6B8F-704E-4A16-B437-4DCC04813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0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447675" cy="1228725"/>
    <xdr:pic>
      <xdr:nvPicPr>
        <xdr:cNvPr id="5" name="Imagen 6">
          <a:extLst>
            <a:ext uri="{FF2B5EF4-FFF2-40B4-BE49-F238E27FC236}">
              <a16:creationId xmlns:a16="http://schemas.microsoft.com/office/drawing/2014/main" id="{1572F056-04BC-4CA8-8CEC-703859FF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190499</xdr:colOff>
      <xdr:row>10</xdr:row>
      <xdr:rowOff>90486</xdr:rowOff>
    </xdr:from>
    <xdr:to>
      <xdr:col>7</xdr:col>
      <xdr:colOff>123824</xdr:colOff>
      <xdr:row>24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382434-5144-4EE3-8984-DA4A5B2D3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0</xdr:rowOff>
    </xdr:from>
    <xdr:ext cx="447675" cy="1228725"/>
    <xdr:pic>
      <xdr:nvPicPr>
        <xdr:cNvPr id="3" name="Imagen 6">
          <a:extLst>
            <a:ext uri="{FF2B5EF4-FFF2-40B4-BE49-F238E27FC236}">
              <a16:creationId xmlns:a16="http://schemas.microsoft.com/office/drawing/2014/main" id="{13EC99A2-3526-4D9C-B58A-D77C4D360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466725</xdr:colOff>
      <xdr:row>0</xdr:row>
      <xdr:rowOff>35720</xdr:rowOff>
    </xdr:from>
    <xdr:ext cx="1774032" cy="1057275"/>
    <xdr:pic>
      <xdr:nvPicPr>
        <xdr:cNvPr id="4" name="Imagen 7">
          <a:extLst>
            <a:ext uri="{FF2B5EF4-FFF2-40B4-BE49-F238E27FC236}">
              <a16:creationId xmlns:a16="http://schemas.microsoft.com/office/drawing/2014/main" id="{55B237F5-E000-45A4-9D86-DF90972ED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572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414338</xdr:colOff>
      <xdr:row>0</xdr:row>
      <xdr:rowOff>71438</xdr:rowOff>
    </xdr:from>
    <xdr:ext cx="1540669" cy="1045368"/>
    <xdr:pic>
      <xdr:nvPicPr>
        <xdr:cNvPr id="5" name="Imagen 8">
          <a:extLst>
            <a:ext uri="{FF2B5EF4-FFF2-40B4-BE49-F238E27FC236}">
              <a16:creationId xmlns:a16="http://schemas.microsoft.com/office/drawing/2014/main" id="{511F7975-5563-492A-96C9-32FED8A34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2363" y="71438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47675" cy="1228725"/>
    <xdr:pic>
      <xdr:nvPicPr>
        <xdr:cNvPr id="2" name="Imagen 6">
          <a:extLst>
            <a:ext uri="{FF2B5EF4-FFF2-40B4-BE49-F238E27FC236}">
              <a16:creationId xmlns:a16="http://schemas.microsoft.com/office/drawing/2014/main" id="{B20541F2-73E7-48B1-9D1D-D8645C85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466725</xdr:colOff>
      <xdr:row>0</xdr:row>
      <xdr:rowOff>35720</xdr:rowOff>
    </xdr:from>
    <xdr:ext cx="1774032" cy="1057275"/>
    <xdr:pic>
      <xdr:nvPicPr>
        <xdr:cNvPr id="3" name="Imagen 7">
          <a:extLst>
            <a:ext uri="{FF2B5EF4-FFF2-40B4-BE49-F238E27FC236}">
              <a16:creationId xmlns:a16="http://schemas.microsoft.com/office/drawing/2014/main" id="{288BDC2E-DBD9-4ADC-BB5E-42BFD2966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572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414338</xdr:colOff>
      <xdr:row>0</xdr:row>
      <xdr:rowOff>71438</xdr:rowOff>
    </xdr:from>
    <xdr:ext cx="1540669" cy="1045368"/>
    <xdr:pic>
      <xdr:nvPicPr>
        <xdr:cNvPr id="4" name="Imagen 8">
          <a:extLst>
            <a:ext uri="{FF2B5EF4-FFF2-40B4-BE49-F238E27FC236}">
              <a16:creationId xmlns:a16="http://schemas.microsoft.com/office/drawing/2014/main" id="{CD7595CE-6EA3-42A9-871F-FE67EEEB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2363" y="71438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1162050</xdr:colOff>
      <xdr:row>7</xdr:row>
      <xdr:rowOff>90487</xdr:rowOff>
    </xdr:from>
    <xdr:to>
      <xdr:col>6</xdr:col>
      <xdr:colOff>800100</xdr:colOff>
      <xdr:row>21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97D84A-C03C-4EA8-AFB3-44F741907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0</xdr:rowOff>
    </xdr:from>
    <xdr:ext cx="447675" cy="1228725"/>
    <xdr:pic>
      <xdr:nvPicPr>
        <xdr:cNvPr id="3" name="Imagen 6">
          <a:extLst>
            <a:ext uri="{FF2B5EF4-FFF2-40B4-BE49-F238E27FC236}">
              <a16:creationId xmlns:a16="http://schemas.microsoft.com/office/drawing/2014/main" id="{A2D877A2-F98C-4CB0-BDF8-9C7E979C9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466725</xdr:colOff>
      <xdr:row>0</xdr:row>
      <xdr:rowOff>35720</xdr:rowOff>
    </xdr:from>
    <xdr:ext cx="1774032" cy="1057275"/>
    <xdr:pic>
      <xdr:nvPicPr>
        <xdr:cNvPr id="4" name="Imagen 7">
          <a:extLst>
            <a:ext uri="{FF2B5EF4-FFF2-40B4-BE49-F238E27FC236}">
              <a16:creationId xmlns:a16="http://schemas.microsoft.com/office/drawing/2014/main" id="{566F0C9E-F936-46AC-8F7D-56ED6026A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5720"/>
          <a:ext cx="177403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138113</xdr:colOff>
      <xdr:row>0</xdr:row>
      <xdr:rowOff>71438</xdr:rowOff>
    </xdr:from>
    <xdr:ext cx="1540669" cy="1045368"/>
    <xdr:pic>
      <xdr:nvPicPr>
        <xdr:cNvPr id="5" name="Imagen 8">
          <a:extLst>
            <a:ext uri="{FF2B5EF4-FFF2-40B4-BE49-F238E27FC236}">
              <a16:creationId xmlns:a16="http://schemas.microsoft.com/office/drawing/2014/main" id="{B26DA2F5-F7F5-4AD4-BDF0-8CE20959F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2363" y="71438"/>
          <a:ext cx="1540669" cy="10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perez/Desktop/2022/PRESUPUESTO%202023/SEPTIEMBRE/Copia%20de%20Proyeccion%20Ingresos%20CUT%202023%20-%202026%20Envio%20a%20Presupuesto%20AL%2012%20Agosto%202022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promieco/DATA/RL/URY/EXTERNAL/XTNL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promieco/Documents%20and%20Settings/MFIGUEROLA/Local%20Settings/Temporary%20Internet%20Files/OLK22/DomRep-DSA-DRSc-NoDRNBonly/DomRep-DSAExtSusTabs-NoDRNBonly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DATA/ML/DOM/Vulnerability%20exercise/March%202005/DR%20SVI%20table%20Feb%202005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TRIMALEX/corrts99-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PROFINAN/Programa/prog2003/prog2003mensualizaci&#243;nene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Files/DR%20Fiscal%20File%20Update%2006-26-200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enc100115/Desktop/3.1.3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promieco/AC/WesternHem/Paraguay/Temporary/Paraguay%20Monetary%20File%20-%20Oct%2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promieco/DATA/RL/PRY/Monetary/SR%20and%20RED%20Monetary%20table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.158\Dir.%20EESF\Dpto.%20CEP\Informe%20Avance%202026\Ana\3.%20Cuadros-Informe-Avance-2025.xlsx" TargetMode="External"/><Relationship Id="rId1" Type="http://schemas.openxmlformats.org/officeDocument/2006/relationships/externalLinkPath" Target="/Dpto.%20CEP/Informe%20Avance%202026/Ana/3.%20Cuadros-Informe-Avance-2025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promieco/DATA/ML/DOM/archives/June%20%202003%20SBA%20Mission/Real/DRGDP_prog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epartamento/Financiero/Subd_Entidades_financieras/Division_Banca_Comercial/Martha%20Soto/My%20Documents/BCIE/Modelos/Profis/Fuentes/VALOR-BHV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sept%202/IN/DR%20WEO%20Shor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Desktop/CORE%20INFLACION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6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prd-my.sharepoint.com/personal/nrodriguez_digepres_gob_do/Documents/Desktop/tabla%205.xlsx" TargetMode="External"/><Relationship Id="rId1" Type="http://schemas.openxmlformats.org/officeDocument/2006/relationships/externalLinkPath" Target="https://dgprd.sharepoint.com/personal/nrodriguez_digepres_gob_do/Documents/Desktop/tabla%205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promieco/Personal/My%20Documents/Moz/E-Final/BOP9703_stres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DATA/CA/SLV/Staff%20Report%20Tables/2003%20SR/Tables-SR-03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Colombia/WEO/GEEColombiaOct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Users/fbaez/AppData/Local/Microsoft/Windows/INetCache/Content.Outlook/HTMLJ493/Marco%20Macro%20Commoditties%20-%20Fixed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DATA/CA/SLV/Monetary%20Sector/Input/Info/PM99%20Jan%20FMI-200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HTI_real%2010-07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  <sheetName val="datos_graf_"/>
      <sheetName val="Gasto_"/>
      <sheetName val="ING_SIN_DIF_"/>
      <sheetName val="ING_SIN_DIF_NI_COMISION"/>
      <sheetName val="ING_"/>
      <sheetName val="FINANCIAMIENTO_(2)"/>
      <sheetName val="Ingresos_Tributarios"/>
      <sheetName val="Ponderación_Impuestos"/>
      <sheetName val="ING_COMBUS"/>
      <sheetName val="LIST_GASTOS"/>
      <sheetName val="LIST_INGRESOS"/>
      <sheetName val="CUADROS_FISC_COMPARA902001-1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C_basef14_3p10_61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áfico 16"/>
      <sheetName val="Tabla 7"/>
      <sheetName val="Mapa  1"/>
      <sheetName val="Ilustración 1"/>
      <sheetName val="Tabla 8"/>
      <sheetName val="Ilustración 2"/>
      <sheetName val="Tabla 9"/>
      <sheetName val="Tabla 10"/>
      <sheetName val="Tabla 11"/>
    </sheetNames>
    <sheetDataSet>
      <sheetData sheetId="0"/>
      <sheetData sheetId="1"/>
      <sheetData sheetId="2">
        <row r="7">
          <cell r="A7" t="str">
            <v>País</v>
          </cell>
          <cell r="B7" t="str">
            <v xml:space="preserve">Provincia </v>
          </cell>
          <cell r="C7" t="str">
            <v>Montos</v>
          </cell>
        </row>
        <row r="8">
          <cell r="A8" t="str">
            <v xml:space="preserve">República Dominicana </v>
          </cell>
          <cell r="B8" t="str">
            <v xml:space="preserve">Distrito Nacional </v>
          </cell>
          <cell r="C8">
            <v>3472418742.5099988</v>
          </cell>
        </row>
        <row r="9">
          <cell r="A9" t="str">
            <v xml:space="preserve">República Dominicana </v>
          </cell>
          <cell r="B9" t="str">
            <v xml:space="preserve">Azua </v>
          </cell>
          <cell r="C9">
            <v>726685898.85000002</v>
          </cell>
        </row>
        <row r="10">
          <cell r="A10" t="str">
            <v xml:space="preserve">República Dominicana </v>
          </cell>
          <cell r="B10" t="str">
            <v>Bahoruco</v>
          </cell>
          <cell r="C10">
            <v>173387564.12000003</v>
          </cell>
        </row>
        <row r="11">
          <cell r="A11" t="str">
            <v xml:space="preserve">República Dominicana </v>
          </cell>
          <cell r="B11" t="str">
            <v>Barahona</v>
          </cell>
          <cell r="C11">
            <v>349726073.32000005</v>
          </cell>
        </row>
        <row r="12">
          <cell r="A12" t="str">
            <v xml:space="preserve">República Dominicana </v>
          </cell>
          <cell r="B12" t="str">
            <v>Dajabón</v>
          </cell>
          <cell r="C12">
            <v>476348079.85000002</v>
          </cell>
        </row>
        <row r="13">
          <cell r="A13" t="str">
            <v xml:space="preserve">República Dominicana </v>
          </cell>
          <cell r="B13" t="str">
            <v>Duarte</v>
          </cell>
          <cell r="C13">
            <v>1838426606.8699996</v>
          </cell>
        </row>
        <row r="14">
          <cell r="A14" t="str">
            <v xml:space="preserve">República Dominicana </v>
          </cell>
          <cell r="B14" t="str">
            <v>Elías Piña</v>
          </cell>
          <cell r="C14">
            <v>174920785.22</v>
          </cell>
        </row>
        <row r="15">
          <cell r="A15" t="str">
            <v xml:space="preserve">República Dominicana </v>
          </cell>
          <cell r="B15" t="str">
            <v>El seibo</v>
          </cell>
          <cell r="C15">
            <v>344487866.69999999</v>
          </cell>
        </row>
        <row r="16">
          <cell r="A16" t="str">
            <v xml:space="preserve">República Dominicana </v>
          </cell>
          <cell r="B16" t="str">
            <v>Espaillat</v>
          </cell>
          <cell r="C16">
            <v>376385057.85000002</v>
          </cell>
        </row>
        <row r="17">
          <cell r="A17" t="str">
            <v xml:space="preserve">República Dominicana </v>
          </cell>
          <cell r="B17" t="str">
            <v>Independencia</v>
          </cell>
          <cell r="C17">
            <v>56911256.269999996</v>
          </cell>
        </row>
        <row r="18">
          <cell r="A18" t="str">
            <v xml:space="preserve">República Dominicana </v>
          </cell>
          <cell r="B18" t="str">
            <v>La Altagracia</v>
          </cell>
          <cell r="C18">
            <v>990830437.32000017</v>
          </cell>
        </row>
        <row r="19">
          <cell r="A19" t="str">
            <v xml:space="preserve">República Dominicana </v>
          </cell>
          <cell r="B19" t="str">
            <v>La Romana</v>
          </cell>
          <cell r="C19">
            <v>358050302.02999997</v>
          </cell>
        </row>
        <row r="20">
          <cell r="A20" t="str">
            <v xml:space="preserve">República Dominicana </v>
          </cell>
          <cell r="B20" t="str">
            <v>La vega</v>
          </cell>
          <cell r="C20">
            <v>726445489.19000018</v>
          </cell>
        </row>
        <row r="21">
          <cell r="A21" t="str">
            <v xml:space="preserve">República Dominicana </v>
          </cell>
          <cell r="B21" t="str">
            <v xml:space="preserve">María Trinidad Sánchez </v>
          </cell>
          <cell r="C21">
            <v>1377709153.1799998</v>
          </cell>
        </row>
        <row r="22">
          <cell r="A22" t="str">
            <v xml:space="preserve">República Dominicana </v>
          </cell>
          <cell r="B22" t="str">
            <v>Monte Cristí</v>
          </cell>
          <cell r="C22">
            <v>1070410452.95</v>
          </cell>
        </row>
        <row r="23">
          <cell r="A23" t="str">
            <v xml:space="preserve">República Dominicana </v>
          </cell>
          <cell r="B23" t="str">
            <v>Pedernales</v>
          </cell>
          <cell r="C23">
            <v>1370722626.1200001</v>
          </cell>
        </row>
        <row r="24">
          <cell r="A24" t="str">
            <v xml:space="preserve">República Dominicana </v>
          </cell>
          <cell r="B24" t="str">
            <v>Peravia</v>
          </cell>
          <cell r="C24">
            <v>324301513.65000004</v>
          </cell>
        </row>
        <row r="25">
          <cell r="A25" t="str">
            <v xml:space="preserve">República Dominicana </v>
          </cell>
          <cell r="B25" t="str">
            <v>Puerto Plata</v>
          </cell>
          <cell r="C25">
            <v>753941754.66999996</v>
          </cell>
        </row>
        <row r="26">
          <cell r="A26" t="str">
            <v xml:space="preserve">República Dominicana </v>
          </cell>
          <cell r="B26" t="str">
            <v>Hermanas Mirabal</v>
          </cell>
          <cell r="C26">
            <v>248276219.81000003</v>
          </cell>
        </row>
        <row r="27">
          <cell r="A27" t="str">
            <v xml:space="preserve">República Dominicana </v>
          </cell>
          <cell r="B27" t="str">
            <v>Samaná</v>
          </cell>
          <cell r="C27">
            <v>322833663.85999995</v>
          </cell>
        </row>
        <row r="28">
          <cell r="A28" t="str">
            <v xml:space="preserve">República Dominicana </v>
          </cell>
          <cell r="B28" t="str">
            <v>San Cristobal</v>
          </cell>
          <cell r="C28">
            <v>817578296.23000014</v>
          </cell>
        </row>
        <row r="29">
          <cell r="A29" t="str">
            <v xml:space="preserve">República Dominicana </v>
          </cell>
          <cell r="B29" t="str">
            <v>San Juan</v>
          </cell>
          <cell r="C29">
            <v>341364247.34000003</v>
          </cell>
        </row>
        <row r="30">
          <cell r="A30" t="str">
            <v xml:space="preserve">República Dominicana </v>
          </cell>
          <cell r="B30" t="str">
            <v>San Pedro de Macorís</v>
          </cell>
          <cell r="C30">
            <v>512467427.37</v>
          </cell>
        </row>
        <row r="31">
          <cell r="A31" t="str">
            <v xml:space="preserve">República Dominicana </v>
          </cell>
          <cell r="B31" t="str">
            <v>Sanchez Ramírez</v>
          </cell>
          <cell r="C31">
            <v>884547129.66999996</v>
          </cell>
        </row>
        <row r="32">
          <cell r="A32" t="str">
            <v xml:space="preserve">República Dominicana </v>
          </cell>
          <cell r="B32" t="str">
            <v>Santiago</v>
          </cell>
          <cell r="C32">
            <v>1753857502.6100001</v>
          </cell>
        </row>
        <row r="33">
          <cell r="A33" t="str">
            <v xml:space="preserve">República Dominicana </v>
          </cell>
          <cell r="B33" t="str">
            <v>Santiago Rodríguez</v>
          </cell>
          <cell r="C33">
            <v>59171123.460000008</v>
          </cell>
        </row>
        <row r="34">
          <cell r="A34" t="str">
            <v xml:space="preserve">República Dominicana </v>
          </cell>
          <cell r="B34" t="str">
            <v>Valverde</v>
          </cell>
          <cell r="C34">
            <v>314846773.86000001</v>
          </cell>
        </row>
        <row r="35">
          <cell r="A35" t="str">
            <v xml:space="preserve">República Dominicana </v>
          </cell>
          <cell r="B35" t="str">
            <v>Monseñor Nouel</v>
          </cell>
          <cell r="C35">
            <v>169569378.56000003</v>
          </cell>
        </row>
        <row r="36">
          <cell r="A36" t="str">
            <v xml:space="preserve">República Dominicana </v>
          </cell>
          <cell r="B36" t="str">
            <v>Monte Plata</v>
          </cell>
          <cell r="C36">
            <v>317574909.25999999</v>
          </cell>
        </row>
        <row r="37">
          <cell r="A37" t="str">
            <v xml:space="preserve">República Dominicana </v>
          </cell>
          <cell r="B37" t="str">
            <v>Hato Mayor</v>
          </cell>
          <cell r="C37">
            <v>436084221.77000004</v>
          </cell>
        </row>
        <row r="38">
          <cell r="A38" t="str">
            <v xml:space="preserve">República Dominicana </v>
          </cell>
          <cell r="B38" t="str">
            <v>San José de Ocoa</v>
          </cell>
          <cell r="C38">
            <v>279525508.02000004</v>
          </cell>
        </row>
        <row r="39">
          <cell r="A39" t="str">
            <v xml:space="preserve">República Dominicana </v>
          </cell>
          <cell r="B39" t="str">
            <v xml:space="preserve">Santo Domingo </v>
          </cell>
          <cell r="C39">
            <v>9086834145.7099972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5."/>
      <sheetName val="tabla 5"/>
    </sheetNames>
    <definedNames>
      <definedName name="base" refersTo="#¡REF!"/>
    </definedNames>
    <sheetDataSet>
      <sheetData sheetId="0" refreshError="1"/>
      <sheetData sheetId="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A0A64C-F951-420A-9FDA-AA30BDCA19E1}" name="Tabla1" displayName="Tabla1" ref="B10:D42" totalsRowShown="0">
  <autoFilter ref="B10:D42" xr:uid="{82A0A64C-F951-420A-9FDA-AA30BDCA19E1}"/>
  <tableColumns count="3">
    <tableColumn id="1" xr3:uid="{F112533D-79C5-4EF3-A00C-3059A92CC91B}" name="País"/>
    <tableColumn id="2" xr3:uid="{E898B440-EA8D-4241-A346-031538FB4E8D}" name="Provincia "/>
    <tableColumn id="3" xr3:uid="{4A6BE524-9196-4F18-95A2-541FB99F6E07}" name="Mont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federalreserve.gov/datadownload/Download.aspx?rel=H15&amp;series=67a13dc82d58d3826505e9b046281354&amp;filetype=spreadsheetml&amp;label=include&amp;layout=seriescolumn&amp;from=01/01/2021&amp;to=05/31/2023" TargetMode="External"/><Relationship Id="rId1" Type="http://schemas.openxmlformats.org/officeDocument/2006/relationships/hyperlink" Target="https://www.federalreserve.gov/datadownload/Download.aspx?rel=H15&amp;series=67a13dc82d58d3826505e9b046281354&amp;filetype=spreadsheetml&amp;label=include&amp;layout=seriescolumn&amp;from=01/01/2021&amp;to=05/31/2023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D651A-0D6F-46E1-AE93-22D920988537}">
  <dimension ref="A1:L34"/>
  <sheetViews>
    <sheetView showGridLines="0" tabSelected="1" zoomScale="90" zoomScaleNormal="90" workbookViewId="0">
      <selection activeCell="B11" sqref="B11:J11"/>
    </sheetView>
  </sheetViews>
  <sheetFormatPr baseColWidth="10" defaultColWidth="11.42578125" defaultRowHeight="15"/>
  <cols>
    <col min="1" max="1" width="11.42578125" style="6"/>
    <col min="2" max="2" width="28.42578125" style="6" customWidth="1"/>
    <col min="3" max="3" width="32.5703125" style="6" customWidth="1"/>
    <col min="4" max="4" width="7.140625" style="6" bestFit="1" customWidth="1"/>
    <col min="5" max="5" width="10.140625" style="6" customWidth="1"/>
    <col min="6" max="6" width="7.5703125" style="6" bestFit="1" customWidth="1"/>
    <col min="7" max="16384" width="11.42578125" style="6"/>
  </cols>
  <sheetData>
    <row r="1" spans="1:12" ht="23.25">
      <c r="A1" s="724" t="s">
        <v>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12" ht="18.75">
      <c r="A2" s="725" t="s">
        <v>1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2" ht="15.75">
      <c r="A3" s="726" t="s">
        <v>77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</row>
    <row r="7" spans="1:12" s="2" customFormat="1" ht="15" customHeight="1">
      <c r="B7" s="728"/>
      <c r="C7" s="728"/>
      <c r="D7" s="728"/>
      <c r="E7" s="728"/>
      <c r="F7" s="728"/>
      <c r="G7" s="728"/>
      <c r="H7" s="728"/>
      <c r="I7" s="728"/>
      <c r="J7" s="728"/>
    </row>
    <row r="8" spans="1:12" s="2" customFormat="1" ht="15" customHeight="1">
      <c r="B8" s="728"/>
      <c r="C8" s="728"/>
      <c r="D8" s="728"/>
      <c r="E8" s="728"/>
      <c r="F8" s="728"/>
      <c r="G8" s="728"/>
      <c r="H8" s="728"/>
      <c r="I8" s="728"/>
      <c r="J8" s="728"/>
    </row>
    <row r="9" spans="1:12" s="2" customFormat="1" ht="15" customHeight="1">
      <c r="B9" s="729"/>
      <c r="C9" s="729"/>
      <c r="D9" s="729"/>
      <c r="E9" s="729"/>
      <c r="F9" s="729"/>
      <c r="G9" s="729"/>
      <c r="H9" s="729"/>
      <c r="I9" s="729"/>
      <c r="J9" s="729"/>
    </row>
    <row r="10" spans="1:12">
      <c r="B10" s="743"/>
      <c r="C10" s="743"/>
      <c r="D10" s="743"/>
      <c r="E10" s="743"/>
      <c r="F10" s="743"/>
    </row>
    <row r="11" spans="1:12" ht="15" customHeight="1">
      <c r="B11" s="730" t="s">
        <v>71</v>
      </c>
      <c r="C11" s="730"/>
      <c r="D11" s="730"/>
      <c r="E11" s="730"/>
      <c r="F11" s="730"/>
      <c r="G11" s="730"/>
      <c r="H11" s="730"/>
      <c r="I11" s="730"/>
      <c r="J11" s="730"/>
    </row>
    <row r="12" spans="1:12" ht="15" customHeight="1">
      <c r="B12" s="730" t="s">
        <v>2</v>
      </c>
      <c r="C12" s="730"/>
      <c r="D12" s="730"/>
      <c r="E12" s="730"/>
      <c r="F12" s="730"/>
      <c r="G12" s="730"/>
      <c r="H12" s="730"/>
      <c r="I12" s="730"/>
      <c r="J12" s="730"/>
    </row>
    <row r="13" spans="1:12" ht="15" customHeight="1">
      <c r="B13" s="731" t="s">
        <v>3</v>
      </c>
      <c r="C13" s="731"/>
      <c r="D13" s="731"/>
      <c r="E13" s="731"/>
      <c r="F13" s="731"/>
      <c r="G13" s="731"/>
      <c r="H13" s="731"/>
      <c r="I13" s="731"/>
      <c r="J13" s="731"/>
    </row>
    <row r="14" spans="1:12" ht="15.75" customHeight="1" thickBot="1">
      <c r="C14" s="11"/>
      <c r="D14" s="11"/>
      <c r="E14" s="11"/>
    </row>
    <row r="15" spans="1:12" ht="15" customHeight="1">
      <c r="C15" s="732" t="s">
        <v>4</v>
      </c>
      <c r="D15" s="735">
        <v>2024</v>
      </c>
      <c r="E15" s="735" t="s">
        <v>5</v>
      </c>
      <c r="F15" s="738" t="s">
        <v>6</v>
      </c>
    </row>
    <row r="16" spans="1:12" ht="2.25" customHeight="1">
      <c r="C16" s="733"/>
      <c r="D16" s="736"/>
      <c r="E16" s="736"/>
      <c r="F16" s="739"/>
    </row>
    <row r="17" spans="2:6" ht="6.75" customHeight="1" thickBot="1">
      <c r="C17" s="734"/>
      <c r="D17" s="737"/>
      <c r="E17" s="737"/>
      <c r="F17" s="740"/>
    </row>
    <row r="18" spans="2:6" ht="15" customHeight="1">
      <c r="C18" s="12" t="s">
        <v>7</v>
      </c>
      <c r="D18" s="13">
        <v>3.3</v>
      </c>
      <c r="E18" s="14">
        <v>2.8</v>
      </c>
      <c r="F18" s="15">
        <v>3</v>
      </c>
    </row>
    <row r="19" spans="2:6">
      <c r="C19" s="30" t="s">
        <v>8</v>
      </c>
      <c r="D19" s="31">
        <v>1.8</v>
      </c>
      <c r="E19" s="31">
        <v>1.4</v>
      </c>
      <c r="F19" s="32">
        <v>1.5</v>
      </c>
    </row>
    <row r="20" spans="2:6">
      <c r="C20" s="16" t="s">
        <v>9</v>
      </c>
      <c r="D20" s="14">
        <v>2.8</v>
      </c>
      <c r="E20" s="14">
        <v>1.8</v>
      </c>
      <c r="F20" s="17">
        <v>1.7</v>
      </c>
    </row>
    <row r="21" spans="2:6">
      <c r="C21" s="33" t="s">
        <v>10</v>
      </c>
      <c r="D21" s="31">
        <v>0.9</v>
      </c>
      <c r="E21" s="31">
        <v>0.8</v>
      </c>
      <c r="F21" s="32">
        <v>1.2</v>
      </c>
    </row>
    <row r="22" spans="2:6">
      <c r="C22" s="18" t="s">
        <v>11</v>
      </c>
      <c r="D22" s="14">
        <v>4.3</v>
      </c>
      <c r="E22" s="14">
        <v>3.7</v>
      </c>
      <c r="F22" s="17">
        <v>3.9</v>
      </c>
    </row>
    <row r="23" spans="2:6">
      <c r="C23" s="34" t="s">
        <v>12</v>
      </c>
      <c r="D23" s="31">
        <v>5</v>
      </c>
      <c r="E23" s="31">
        <v>4</v>
      </c>
      <c r="F23" s="32">
        <v>4</v>
      </c>
    </row>
    <row r="24" spans="2:6">
      <c r="C24" s="19" t="s">
        <v>13</v>
      </c>
      <c r="D24" s="14">
        <v>2.4</v>
      </c>
      <c r="E24" s="14">
        <v>2</v>
      </c>
      <c r="F24" s="17">
        <v>2.4</v>
      </c>
    </row>
    <row r="25" spans="2:6" ht="15.75" thickBot="1">
      <c r="C25" s="35" t="s">
        <v>14</v>
      </c>
      <c r="D25" s="36">
        <v>5</v>
      </c>
      <c r="E25" s="36">
        <v>4</v>
      </c>
      <c r="F25" s="37">
        <v>4.8</v>
      </c>
    </row>
    <row r="26" spans="2:6">
      <c r="C26"/>
      <c r="D26"/>
      <c r="E26"/>
      <c r="F26"/>
    </row>
    <row r="27" spans="2:6">
      <c r="B27" s="741" t="s">
        <v>15</v>
      </c>
      <c r="C27" s="742"/>
      <c r="D27" s="742"/>
      <c r="E27" s="742"/>
      <c r="F27" s="742"/>
    </row>
    <row r="28" spans="2:6" ht="32.25" customHeight="1">
      <c r="B28" s="723" t="s">
        <v>16</v>
      </c>
      <c r="C28" s="723"/>
      <c r="D28" s="723"/>
      <c r="E28" s="723"/>
      <c r="F28" s="723"/>
    </row>
    <row r="34" ht="30.75" customHeight="1"/>
  </sheetData>
  <mergeCells count="16">
    <mergeCell ref="B28:F28"/>
    <mergeCell ref="A1:L1"/>
    <mergeCell ref="A2:L2"/>
    <mergeCell ref="A3:L3"/>
    <mergeCell ref="B7:J7"/>
    <mergeCell ref="B9:J9"/>
    <mergeCell ref="B8:J8"/>
    <mergeCell ref="B11:J11"/>
    <mergeCell ref="B13:J13"/>
    <mergeCell ref="B12:J12"/>
    <mergeCell ref="C15:C17"/>
    <mergeCell ref="D15:D17"/>
    <mergeCell ref="E15:E17"/>
    <mergeCell ref="F15:F17"/>
    <mergeCell ref="B27:F27"/>
    <mergeCell ref="B10:F10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ABF46-ED88-4B09-8408-D8423D924F4D}">
  <dimension ref="A1:AB112"/>
  <sheetViews>
    <sheetView showGridLines="0" workbookViewId="0">
      <selection activeCell="G34" sqref="G34"/>
    </sheetView>
  </sheetViews>
  <sheetFormatPr baseColWidth="10" defaultColWidth="8.85546875" defaultRowHeight="15"/>
  <cols>
    <col min="2" max="2" width="24.140625" customWidth="1"/>
    <col min="3" max="3" width="26.5703125" customWidth="1"/>
    <col min="4" max="4" width="29.140625" customWidth="1"/>
    <col min="5" max="5" width="16.5703125" customWidth="1"/>
    <col min="6" max="6" width="13.140625" customWidth="1"/>
    <col min="7" max="7" width="14" customWidth="1"/>
    <col min="12" max="12" width="9.140625" customWidth="1"/>
    <col min="25" max="28" width="0" hidden="1" customWidth="1"/>
  </cols>
  <sheetData>
    <row r="1" spans="1:12" ht="23.25">
      <c r="A1" s="724" t="s">
        <v>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12" ht="18.75">
      <c r="A2" s="725" t="s">
        <v>1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2" ht="15.75">
      <c r="A3" s="726" t="s">
        <v>77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</row>
    <row r="7" spans="1:12">
      <c r="B7" s="747" t="s">
        <v>133</v>
      </c>
      <c r="C7" s="747"/>
      <c r="D7" s="747"/>
      <c r="E7" s="747"/>
      <c r="F7" s="747"/>
      <c r="G7" s="747"/>
      <c r="H7" s="747"/>
      <c r="I7" s="747"/>
    </row>
    <row r="8" spans="1:12">
      <c r="B8" s="748" t="s">
        <v>134</v>
      </c>
      <c r="C8" s="748"/>
      <c r="D8" s="748"/>
      <c r="E8" s="748"/>
      <c r="F8" s="748"/>
      <c r="G8" s="748"/>
      <c r="H8" s="748"/>
      <c r="I8" s="748"/>
    </row>
    <row r="9" spans="1:12">
      <c r="B9" s="743" t="s">
        <v>135</v>
      </c>
      <c r="C9" s="743"/>
      <c r="D9" s="743"/>
      <c r="E9" s="743"/>
      <c r="F9" s="743"/>
      <c r="G9" s="743"/>
      <c r="H9" s="743"/>
      <c r="I9" s="743"/>
    </row>
    <row r="22" spans="2:28" ht="15.75" thickBot="1"/>
    <row r="23" spans="2:28" ht="15.75" thickBot="1">
      <c r="Y23" s="58" t="s">
        <v>33</v>
      </c>
      <c r="Z23" s="749">
        <v>2025</v>
      </c>
      <c r="AA23" s="750"/>
      <c r="AB23" s="751"/>
    </row>
    <row r="24" spans="2:28">
      <c r="Y24" s="752" t="s">
        <v>122</v>
      </c>
      <c r="Z24" s="59" t="s">
        <v>123</v>
      </c>
      <c r="AA24" s="754" t="s">
        <v>124</v>
      </c>
      <c r="AB24" s="755"/>
    </row>
    <row r="25" spans="2:28" ht="15.75" thickBot="1">
      <c r="Y25" s="753"/>
      <c r="Z25" s="60" t="s">
        <v>125</v>
      </c>
      <c r="AA25" s="61" t="s">
        <v>126</v>
      </c>
      <c r="AB25" s="62" t="s">
        <v>127</v>
      </c>
    </row>
    <row r="26" spans="2:28">
      <c r="B26" s="40" t="s">
        <v>88</v>
      </c>
      <c r="L26" s="57"/>
      <c r="Y26" s="63" t="s">
        <v>128</v>
      </c>
      <c r="Z26" s="64">
        <v>13218.5092</v>
      </c>
      <c r="AA26" s="64">
        <v>12613.3694</v>
      </c>
      <c r="AB26" s="65">
        <v>12604.6711</v>
      </c>
    </row>
    <row r="27" spans="2:28">
      <c r="L27" s="57"/>
      <c r="Y27" s="66" t="s">
        <v>129</v>
      </c>
      <c r="Z27" s="67">
        <v>15513.5519</v>
      </c>
      <c r="AA27" s="67">
        <v>14904.555200000001</v>
      </c>
      <c r="AB27" s="68">
        <v>14899.852500000001</v>
      </c>
    </row>
    <row r="28" spans="2:28">
      <c r="L28" s="57"/>
      <c r="Y28" s="66" t="s">
        <v>130</v>
      </c>
      <c r="Z28" s="67">
        <v>15370.2395</v>
      </c>
      <c r="AA28" s="67">
        <v>14751.1294</v>
      </c>
      <c r="AB28" s="68">
        <v>14746.3505</v>
      </c>
    </row>
    <row r="29" spans="2:28">
      <c r="L29" s="57"/>
      <c r="Y29" s="66" t="s">
        <v>131</v>
      </c>
      <c r="Z29" s="67">
        <v>15744.942999999999</v>
      </c>
      <c r="AA29" s="67">
        <v>15058.2163</v>
      </c>
      <c r="AB29" s="68">
        <v>15049.928</v>
      </c>
    </row>
    <row r="30" spans="2:28">
      <c r="L30" s="57"/>
      <c r="Y30" s="66" t="s">
        <v>132</v>
      </c>
      <c r="Z30" s="67">
        <v>15305.756588008824</v>
      </c>
      <c r="AA30" s="67">
        <v>14643.596873707722</v>
      </c>
      <c r="AB30" s="68">
        <v>14638.67838819622</v>
      </c>
    </row>
    <row r="35" spans="4:23">
      <c r="D35" s="198"/>
      <c r="E35" s="198"/>
      <c r="F35" s="198"/>
      <c r="G35" s="198"/>
      <c r="H35" s="198"/>
      <c r="I35" s="198"/>
      <c r="J35" s="198"/>
      <c r="K35" s="198"/>
    </row>
    <row r="36" spans="4:23">
      <c r="D36" s="198"/>
      <c r="E36" s="198"/>
      <c r="F36" s="198"/>
      <c r="G36" s="198"/>
      <c r="H36" s="198"/>
      <c r="I36" s="198"/>
      <c r="J36" s="198"/>
      <c r="K36" s="198"/>
    </row>
    <row r="37" spans="4:23">
      <c r="D37" s="198"/>
      <c r="E37" s="198"/>
      <c r="F37" s="198"/>
      <c r="G37" s="198"/>
      <c r="H37" s="198"/>
      <c r="I37" s="198"/>
      <c r="J37" s="198"/>
      <c r="K37" s="198"/>
    </row>
    <row r="38" spans="4:23">
      <c r="D38" s="198"/>
      <c r="E38" s="198"/>
      <c r="F38" s="198"/>
      <c r="G38" s="198"/>
      <c r="H38" s="198"/>
      <c r="I38" s="198"/>
      <c r="J38" s="198"/>
      <c r="K38" s="198"/>
    </row>
    <row r="39" spans="4:23">
      <c r="D39" s="198"/>
      <c r="E39" s="198"/>
      <c r="F39" s="757"/>
      <c r="G39" s="757"/>
      <c r="H39" s="757"/>
      <c r="I39" s="757"/>
      <c r="J39" s="757"/>
      <c r="K39" s="757"/>
      <c r="L39" s="758"/>
      <c r="M39" s="758"/>
      <c r="N39" s="758"/>
      <c r="O39" s="758"/>
      <c r="P39" s="758"/>
      <c r="Q39" s="758"/>
      <c r="R39" s="758"/>
      <c r="S39" s="758"/>
      <c r="T39" s="758"/>
      <c r="U39" s="758"/>
      <c r="V39" s="758"/>
      <c r="W39" s="758"/>
    </row>
    <row r="40" spans="4:23">
      <c r="D40" s="198"/>
      <c r="E40" s="198"/>
      <c r="F40" s="198" t="s">
        <v>136</v>
      </c>
      <c r="G40" s="198" t="s">
        <v>137</v>
      </c>
      <c r="H40" s="198" t="s">
        <v>138</v>
      </c>
      <c r="I40" s="198"/>
      <c r="J40" s="198"/>
      <c r="K40" s="198"/>
    </row>
    <row r="41" spans="4:23">
      <c r="D41" s="756">
        <v>2020</v>
      </c>
      <c r="E41" s="198" t="s">
        <v>117</v>
      </c>
      <c r="F41" s="717">
        <v>0.03</v>
      </c>
      <c r="G41" s="717">
        <v>4.4999999999999998E-2</v>
      </c>
      <c r="H41" s="717">
        <v>0.06</v>
      </c>
      <c r="I41" s="717"/>
      <c r="J41" s="717"/>
      <c r="K41" s="717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</row>
    <row r="42" spans="4:23">
      <c r="D42" s="756"/>
      <c r="E42" s="198" t="s">
        <v>118</v>
      </c>
      <c r="F42" s="717">
        <v>0.03</v>
      </c>
      <c r="G42" s="717">
        <v>4.4999999999999998E-2</v>
      </c>
      <c r="H42" s="717">
        <v>0.06</v>
      </c>
      <c r="I42" s="717"/>
      <c r="J42" s="717"/>
      <c r="K42" s="717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</row>
    <row r="43" spans="4:23">
      <c r="D43" s="756"/>
      <c r="E43" s="198" t="s">
        <v>119</v>
      </c>
      <c r="F43" s="717">
        <v>2.5000000000000001E-2</v>
      </c>
      <c r="G43" s="717">
        <v>3.5000000000000003E-2</v>
      </c>
      <c r="H43" s="717">
        <v>4.4999999999999998E-2</v>
      </c>
      <c r="I43" s="717"/>
      <c r="J43" s="717"/>
      <c r="K43" s="717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</row>
    <row r="44" spans="4:23">
      <c r="D44" s="756"/>
      <c r="E44" s="198" t="s">
        <v>120</v>
      </c>
      <c r="F44" s="717">
        <v>2.5000000000000001E-2</v>
      </c>
      <c r="G44" s="717">
        <v>3.5000000000000003E-2</v>
      </c>
      <c r="H44" s="717">
        <v>4.4999999999999998E-2</v>
      </c>
      <c r="I44" s="717"/>
      <c r="J44" s="717"/>
      <c r="K44" s="717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</row>
    <row r="45" spans="4:23">
      <c r="D45" s="756"/>
      <c r="E45" s="198" t="s">
        <v>121</v>
      </c>
      <c r="F45" s="717">
        <v>2.5000000000000001E-2</v>
      </c>
      <c r="G45" s="717">
        <v>3.5000000000000003E-2</v>
      </c>
      <c r="H45" s="717">
        <v>4.4999999999999998E-2</v>
      </c>
      <c r="I45" s="718"/>
      <c r="J45" s="718"/>
      <c r="K45" s="718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</row>
    <row r="46" spans="4:23">
      <c r="D46" s="756"/>
      <c r="E46" s="198" t="s">
        <v>139</v>
      </c>
      <c r="F46" s="717">
        <v>2.5000000000000001E-2</v>
      </c>
      <c r="G46" s="717">
        <v>3.5000000000000003E-2</v>
      </c>
      <c r="H46" s="717">
        <v>4.4999999999999998E-2</v>
      </c>
      <c r="I46" s="718"/>
      <c r="J46" s="718"/>
      <c r="K46" s="718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</row>
    <row r="47" spans="4:23">
      <c r="D47" s="756"/>
      <c r="E47" s="198" t="s">
        <v>140</v>
      </c>
      <c r="F47" s="717">
        <v>2.5000000000000001E-2</v>
      </c>
      <c r="G47" s="717">
        <v>3.5000000000000003E-2</v>
      </c>
      <c r="H47" s="717">
        <v>4.4999999999999998E-2</v>
      </c>
      <c r="I47" s="718"/>
      <c r="J47" s="718"/>
      <c r="K47" s="718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</row>
    <row r="48" spans="4:23">
      <c r="D48" s="756"/>
      <c r="E48" s="198" t="s">
        <v>141</v>
      </c>
      <c r="F48" s="717">
        <v>2.5000000000000001E-2</v>
      </c>
      <c r="G48" s="717">
        <v>3.5000000000000003E-2</v>
      </c>
      <c r="H48" s="717">
        <v>4.4999999999999998E-2</v>
      </c>
      <c r="I48" s="718"/>
      <c r="J48" s="718"/>
      <c r="K48" s="718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</row>
    <row r="49" spans="4:23">
      <c r="D49" s="756"/>
      <c r="E49" s="198" t="s">
        <v>142</v>
      </c>
      <c r="F49" s="717">
        <v>2.5000000000000001E-2</v>
      </c>
      <c r="G49" s="717">
        <v>0.03</v>
      </c>
      <c r="H49" s="717">
        <v>3.5000000000000003E-2</v>
      </c>
      <c r="I49" s="718"/>
      <c r="J49" s="718"/>
      <c r="K49" s="718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</row>
    <row r="50" spans="4:23">
      <c r="D50" s="756"/>
      <c r="E50" s="198" t="s">
        <v>143</v>
      </c>
      <c r="F50" s="717">
        <v>2.5000000000000001E-2</v>
      </c>
      <c r="G50" s="717">
        <v>0.03</v>
      </c>
      <c r="H50" s="717">
        <v>3.5000000000000003E-2</v>
      </c>
      <c r="I50" s="718"/>
      <c r="J50" s="718"/>
      <c r="K50" s="718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4:23">
      <c r="D51" s="756"/>
      <c r="E51" s="198" t="s">
        <v>144</v>
      </c>
      <c r="F51" s="717">
        <v>2.5000000000000001E-2</v>
      </c>
      <c r="G51" s="717">
        <v>0.03</v>
      </c>
      <c r="H51" s="717">
        <v>3.5000000000000003E-2</v>
      </c>
      <c r="I51" s="718"/>
      <c r="J51" s="718"/>
      <c r="K51" s="718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</row>
    <row r="52" spans="4:23">
      <c r="D52" s="756"/>
      <c r="E52" s="198" t="s">
        <v>145</v>
      </c>
      <c r="F52" s="717">
        <v>2.5000000000000001E-2</v>
      </c>
      <c r="G52" s="717">
        <v>0.03</v>
      </c>
      <c r="H52" s="717">
        <v>3.5000000000000003E-2</v>
      </c>
      <c r="I52" s="718"/>
      <c r="J52" s="718"/>
      <c r="K52" s="718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</row>
    <row r="53" spans="4:23">
      <c r="D53" s="756">
        <v>2021</v>
      </c>
      <c r="E53" s="198" t="s">
        <v>117</v>
      </c>
      <c r="F53" s="717">
        <v>2.5000000000000001E-2</v>
      </c>
      <c r="G53" s="717">
        <v>0.03</v>
      </c>
      <c r="H53" s="717">
        <v>3.5000000000000003E-2</v>
      </c>
      <c r="I53" s="198"/>
      <c r="J53" s="198"/>
      <c r="K53" s="198"/>
    </row>
    <row r="54" spans="4:23">
      <c r="D54" s="756"/>
      <c r="E54" s="198" t="s">
        <v>118</v>
      </c>
      <c r="F54" s="717">
        <v>2.5000000000000001E-2</v>
      </c>
      <c r="G54" s="717">
        <v>0.03</v>
      </c>
      <c r="H54" s="717">
        <v>3.5000000000000003E-2</v>
      </c>
      <c r="I54" s="198"/>
      <c r="J54" s="198"/>
      <c r="K54" s="198"/>
    </row>
    <row r="55" spans="4:23">
      <c r="D55" s="756"/>
      <c r="E55" s="198" t="s">
        <v>119</v>
      </c>
      <c r="F55" s="717">
        <v>2.5000000000000001E-2</v>
      </c>
      <c r="G55" s="717">
        <v>0.03</v>
      </c>
      <c r="H55" s="717">
        <v>3.5000000000000003E-2</v>
      </c>
      <c r="I55" s="198"/>
      <c r="J55" s="198"/>
      <c r="K55" s="198"/>
    </row>
    <row r="56" spans="4:23">
      <c r="D56" s="756"/>
      <c r="E56" s="198" t="s">
        <v>120</v>
      </c>
      <c r="F56" s="717">
        <v>2.5000000000000001E-2</v>
      </c>
      <c r="G56" s="717">
        <v>0.03</v>
      </c>
      <c r="H56" s="717">
        <v>3.5000000000000003E-2</v>
      </c>
      <c r="I56" s="198"/>
      <c r="J56" s="198"/>
      <c r="K56" s="198"/>
    </row>
    <row r="57" spans="4:23">
      <c r="D57" s="756"/>
      <c r="E57" s="198" t="s">
        <v>121</v>
      </c>
      <c r="F57" s="717">
        <v>2.5000000000000001E-2</v>
      </c>
      <c r="G57" s="717">
        <v>0.03</v>
      </c>
      <c r="H57" s="717">
        <v>3.5000000000000003E-2</v>
      </c>
      <c r="I57" s="198"/>
      <c r="J57" s="198"/>
      <c r="K57" s="198"/>
    </row>
    <row r="58" spans="4:23">
      <c r="D58" s="756"/>
      <c r="E58" s="198" t="s">
        <v>139</v>
      </c>
      <c r="F58" s="717">
        <v>2.5000000000000001E-2</v>
      </c>
      <c r="G58" s="717">
        <v>0.03</v>
      </c>
      <c r="H58" s="717">
        <v>3.5000000000000003E-2</v>
      </c>
      <c r="I58" s="198"/>
      <c r="J58" s="198"/>
      <c r="K58" s="198"/>
    </row>
    <row r="59" spans="4:23">
      <c r="D59" s="756"/>
      <c r="E59" s="198" t="s">
        <v>140</v>
      </c>
      <c r="F59" s="717">
        <v>2.5000000000000001E-2</v>
      </c>
      <c r="G59" s="717">
        <v>0.03</v>
      </c>
      <c r="H59" s="717">
        <v>3.5000000000000003E-2</v>
      </c>
      <c r="I59" s="198"/>
      <c r="J59" s="198"/>
      <c r="K59" s="198"/>
    </row>
    <row r="60" spans="4:23">
      <c r="D60" s="756"/>
      <c r="E60" s="198" t="s">
        <v>141</v>
      </c>
      <c r="F60" s="717">
        <v>2.5000000000000001E-2</v>
      </c>
      <c r="G60" s="717">
        <v>0.03</v>
      </c>
      <c r="H60" s="717">
        <v>3.5000000000000003E-2</v>
      </c>
      <c r="I60" s="198"/>
      <c r="J60" s="198"/>
      <c r="K60" s="198"/>
    </row>
    <row r="61" spans="4:23">
      <c r="D61" s="756"/>
      <c r="E61" s="198" t="s">
        <v>142</v>
      </c>
      <c r="F61" s="717">
        <v>2.5000000000000001E-2</v>
      </c>
      <c r="G61" s="717">
        <v>0.03</v>
      </c>
      <c r="H61" s="717">
        <v>3.5000000000000003E-2</v>
      </c>
      <c r="I61" s="198"/>
      <c r="J61" s="198"/>
      <c r="K61" s="198"/>
    </row>
    <row r="62" spans="4:23">
      <c r="D62" s="756"/>
      <c r="E62" s="198" t="s">
        <v>143</v>
      </c>
      <c r="F62" s="717">
        <v>2.5000000000000001E-2</v>
      </c>
      <c r="G62" s="717">
        <v>0.03</v>
      </c>
      <c r="H62" s="717">
        <v>3.5000000000000003E-2</v>
      </c>
      <c r="I62" s="198"/>
      <c r="J62" s="198"/>
      <c r="K62" s="198"/>
    </row>
    <row r="63" spans="4:23">
      <c r="D63" s="756"/>
      <c r="E63" s="198" t="s">
        <v>144</v>
      </c>
      <c r="F63" s="717">
        <v>2.5000000000000001E-2</v>
      </c>
      <c r="G63" s="717">
        <v>0.03</v>
      </c>
      <c r="H63" s="717">
        <v>3.5000000000000003E-2</v>
      </c>
      <c r="I63" s="198"/>
      <c r="J63" s="198"/>
      <c r="K63" s="198"/>
    </row>
    <row r="64" spans="4:23">
      <c r="D64" s="756"/>
      <c r="E64" s="198" t="s">
        <v>145</v>
      </c>
      <c r="F64" s="717">
        <v>0.03</v>
      </c>
      <c r="G64" s="717">
        <v>3.5000000000000003E-2</v>
      </c>
      <c r="H64" s="717">
        <v>0.04</v>
      </c>
      <c r="I64" s="198"/>
      <c r="J64" s="198"/>
      <c r="K64" s="198"/>
    </row>
    <row r="65" spans="4:11">
      <c r="D65" s="756">
        <v>2022</v>
      </c>
      <c r="E65" s="198" t="s">
        <v>117</v>
      </c>
      <c r="F65" s="717">
        <v>0.04</v>
      </c>
      <c r="G65" s="717">
        <v>4.4999999999999998E-2</v>
      </c>
      <c r="H65" s="717">
        <v>0.05</v>
      </c>
      <c r="I65" s="198"/>
      <c r="J65" s="198"/>
      <c r="K65" s="198"/>
    </row>
    <row r="66" spans="4:11">
      <c r="D66" s="756"/>
      <c r="E66" s="198" t="s">
        <v>118</v>
      </c>
      <c r="F66" s="717">
        <v>4.4999999999999998E-2</v>
      </c>
      <c r="G66" s="717">
        <v>0.05</v>
      </c>
      <c r="H66" s="717">
        <v>5.5E-2</v>
      </c>
      <c r="I66" s="198"/>
      <c r="J66" s="198"/>
      <c r="K66" s="198"/>
    </row>
    <row r="67" spans="4:11">
      <c r="D67" s="756"/>
      <c r="E67" s="198" t="s">
        <v>119</v>
      </c>
      <c r="F67" s="717">
        <v>4.4999999999999998E-2</v>
      </c>
      <c r="G67" s="717">
        <v>0.05</v>
      </c>
      <c r="H67" s="717">
        <v>5.5E-2</v>
      </c>
      <c r="I67" s="198"/>
      <c r="J67" s="198"/>
      <c r="K67" s="198"/>
    </row>
    <row r="68" spans="4:11">
      <c r="D68" s="756"/>
      <c r="E68" s="198" t="s">
        <v>120</v>
      </c>
      <c r="F68" s="717">
        <v>0.05</v>
      </c>
      <c r="G68" s="717">
        <v>5.5E-2</v>
      </c>
      <c r="H68" s="717">
        <v>0.06</v>
      </c>
      <c r="I68" s="198"/>
      <c r="J68" s="198"/>
      <c r="K68" s="198"/>
    </row>
    <row r="69" spans="4:11">
      <c r="D69" s="756"/>
      <c r="E69" s="198" t="s">
        <v>121</v>
      </c>
      <c r="F69" s="717">
        <v>0.05</v>
      </c>
      <c r="G69" s="717">
        <v>5.5E-2</v>
      </c>
      <c r="H69" s="717">
        <v>0.06</v>
      </c>
      <c r="I69" s="198"/>
      <c r="J69" s="198"/>
      <c r="K69" s="198"/>
    </row>
    <row r="70" spans="4:11">
      <c r="D70" s="756"/>
      <c r="E70" s="198" t="s">
        <v>139</v>
      </c>
      <c r="F70" s="717">
        <v>0.06</v>
      </c>
      <c r="G70" s="717">
        <v>6.5000000000000002E-2</v>
      </c>
      <c r="H70" s="717">
        <v>7.0000000000000007E-2</v>
      </c>
      <c r="I70" s="198"/>
      <c r="J70" s="198"/>
      <c r="K70" s="198"/>
    </row>
    <row r="71" spans="4:11">
      <c r="D71" s="756"/>
      <c r="E71" s="198" t="s">
        <v>140</v>
      </c>
      <c r="F71" s="717">
        <v>6.7500000000000004E-2</v>
      </c>
      <c r="G71" s="717">
        <v>7.2499999999999995E-2</v>
      </c>
      <c r="H71" s="717">
        <v>7.7499999999999999E-2</v>
      </c>
      <c r="I71" s="198"/>
      <c r="J71" s="198"/>
      <c r="K71" s="198"/>
    </row>
    <row r="72" spans="4:11">
      <c r="D72" s="756"/>
      <c r="E72" s="198" t="s">
        <v>141</v>
      </c>
      <c r="F72" s="717">
        <v>7.2499999999999995E-2</v>
      </c>
      <c r="G72" s="717">
        <v>7.7499999999999999E-2</v>
      </c>
      <c r="H72" s="717">
        <v>8.2500000000000004E-2</v>
      </c>
      <c r="I72" s="198"/>
      <c r="J72" s="198"/>
      <c r="K72" s="198"/>
    </row>
    <row r="73" spans="4:11">
      <c r="D73" s="756"/>
      <c r="E73" s="198" t="s">
        <v>142</v>
      </c>
      <c r="F73" s="717">
        <v>7.4999999999999997E-2</v>
      </c>
      <c r="G73" s="717">
        <v>0.08</v>
      </c>
      <c r="H73" s="717">
        <v>8.5000000000000006E-2</v>
      </c>
      <c r="I73" s="198"/>
      <c r="J73" s="198"/>
      <c r="K73" s="198"/>
    </row>
    <row r="74" spans="4:11">
      <c r="D74" s="756"/>
      <c r="E74" s="198" t="s">
        <v>143</v>
      </c>
      <c r="F74" s="717">
        <v>7.7499999999999999E-2</v>
      </c>
      <c r="G74" s="717">
        <v>8.2500000000000004E-2</v>
      </c>
      <c r="H74" s="717">
        <v>8.7499999999999994E-2</v>
      </c>
      <c r="I74" s="198"/>
      <c r="J74" s="198"/>
      <c r="K74" s="198"/>
    </row>
    <row r="75" spans="4:11">
      <c r="D75" s="756"/>
      <c r="E75" s="198" t="s">
        <v>144</v>
      </c>
      <c r="F75" s="717">
        <v>0.08</v>
      </c>
      <c r="G75" s="717">
        <v>8.5000000000000006E-2</v>
      </c>
      <c r="H75" s="717">
        <v>0.09</v>
      </c>
      <c r="I75" s="198"/>
      <c r="J75" s="198"/>
      <c r="K75" s="198"/>
    </row>
    <row r="76" spans="4:11">
      <c r="D76" s="756"/>
      <c r="E76" s="198" t="s">
        <v>145</v>
      </c>
      <c r="F76" s="717">
        <v>0.08</v>
      </c>
      <c r="G76" s="717">
        <v>8.5000000000000006E-2</v>
      </c>
      <c r="H76" s="717">
        <v>0.09</v>
      </c>
      <c r="I76" s="198"/>
      <c r="J76" s="198"/>
      <c r="K76" s="198"/>
    </row>
    <row r="77" spans="4:11">
      <c r="D77" s="756">
        <v>2023</v>
      </c>
      <c r="E77" s="198" t="s">
        <v>117</v>
      </c>
      <c r="F77" s="717">
        <v>0.08</v>
      </c>
      <c r="G77" s="717">
        <v>8.5000000000000006E-2</v>
      </c>
      <c r="H77" s="717">
        <v>0.09</v>
      </c>
      <c r="I77" s="198"/>
      <c r="J77" s="198"/>
      <c r="K77" s="198"/>
    </row>
    <row r="78" spans="4:11">
      <c r="D78" s="756"/>
      <c r="E78" s="198" t="s">
        <v>118</v>
      </c>
      <c r="F78" s="717">
        <v>0.08</v>
      </c>
      <c r="G78" s="717">
        <v>8.5000000000000006E-2</v>
      </c>
      <c r="H78" s="717">
        <v>0.09</v>
      </c>
      <c r="I78" s="198"/>
      <c r="J78" s="198"/>
      <c r="K78" s="198"/>
    </row>
    <row r="79" spans="4:11">
      <c r="D79" s="756"/>
      <c r="E79" s="198" t="s">
        <v>119</v>
      </c>
      <c r="F79" s="717">
        <v>0.08</v>
      </c>
      <c r="G79" s="717">
        <v>8.5000000000000006E-2</v>
      </c>
      <c r="H79" s="717">
        <v>0.09</v>
      </c>
      <c r="I79" s="198"/>
      <c r="J79" s="198"/>
      <c r="K79" s="198"/>
    </row>
    <row r="80" spans="4:11">
      <c r="D80" s="756"/>
      <c r="E80" s="198" t="s">
        <v>120</v>
      </c>
      <c r="F80" s="717">
        <v>0.08</v>
      </c>
      <c r="G80" s="717">
        <v>8.5000000000000006E-2</v>
      </c>
      <c r="H80" s="717">
        <v>0.09</v>
      </c>
      <c r="I80" s="198"/>
      <c r="J80" s="198"/>
      <c r="K80" s="198"/>
    </row>
    <row r="81" spans="4:11">
      <c r="D81" s="756"/>
      <c r="E81" s="198" t="s">
        <v>121</v>
      </c>
      <c r="F81" s="717">
        <v>0.08</v>
      </c>
      <c r="G81" s="717">
        <v>8.5000000000000006E-2</v>
      </c>
      <c r="H81" s="717">
        <v>0.09</v>
      </c>
      <c r="I81" s="198"/>
      <c r="J81" s="198"/>
      <c r="K81" s="198"/>
    </row>
    <row r="82" spans="4:11">
      <c r="D82" s="756"/>
      <c r="E82" s="198" t="s">
        <v>139</v>
      </c>
      <c r="F82" s="717">
        <v>7.4999999999999997E-2</v>
      </c>
      <c r="G82" s="717">
        <v>0.08</v>
      </c>
      <c r="H82" s="717">
        <v>8.5000000000000006E-2</v>
      </c>
      <c r="I82" s="198"/>
      <c r="J82" s="198"/>
      <c r="K82" s="198"/>
    </row>
    <row r="83" spans="4:11">
      <c r="D83" s="756"/>
      <c r="E83" s="198" t="s">
        <v>140</v>
      </c>
      <c r="F83" s="717">
        <v>6.7500000000000004E-2</v>
      </c>
      <c r="G83" s="717">
        <v>7.7499999999999999E-2</v>
      </c>
      <c r="H83" s="717">
        <v>8.2500000000000004E-2</v>
      </c>
      <c r="I83" s="198"/>
      <c r="J83" s="198"/>
      <c r="K83" s="198"/>
    </row>
    <row r="84" spans="4:11">
      <c r="D84" s="756"/>
      <c r="E84" s="198" t="s">
        <v>141</v>
      </c>
      <c r="F84" s="717">
        <v>6.7500000000000004E-2</v>
      </c>
      <c r="G84" s="717">
        <v>7.7499999999999999E-2</v>
      </c>
      <c r="H84" s="717">
        <v>8.2500000000000004E-2</v>
      </c>
      <c r="I84" s="198"/>
      <c r="J84" s="198"/>
      <c r="K84" s="198"/>
    </row>
    <row r="85" spans="4:11">
      <c r="D85" s="756"/>
      <c r="E85" s="198" t="s">
        <v>142</v>
      </c>
      <c r="F85" s="717">
        <v>6.25E-2</v>
      </c>
      <c r="G85" s="717">
        <v>7.4999999999999997E-2</v>
      </c>
      <c r="H85" s="717">
        <v>0.08</v>
      </c>
      <c r="I85" s="198"/>
      <c r="J85" s="198"/>
      <c r="K85" s="198"/>
    </row>
    <row r="86" spans="4:11">
      <c r="D86" s="756"/>
      <c r="E86" s="198" t="s">
        <v>143</v>
      </c>
      <c r="F86" s="717">
        <v>6.25E-2</v>
      </c>
      <c r="G86" s="717">
        <v>7.4999999999999997E-2</v>
      </c>
      <c r="H86" s="717">
        <v>0.08</v>
      </c>
      <c r="I86" s="198"/>
      <c r="J86" s="198"/>
      <c r="K86" s="198"/>
    </row>
    <row r="87" spans="4:11">
      <c r="D87" s="756"/>
      <c r="E87" s="198" t="s">
        <v>144</v>
      </c>
      <c r="F87" s="717">
        <v>0.06</v>
      </c>
      <c r="G87" s="717">
        <v>7.2499999999999995E-2</v>
      </c>
      <c r="H87" s="717">
        <v>7.7499999999999999E-2</v>
      </c>
      <c r="I87" s="198"/>
      <c r="J87" s="198"/>
      <c r="K87" s="198"/>
    </row>
    <row r="88" spans="4:11">
      <c r="D88" s="756"/>
      <c r="E88" s="198" t="s">
        <v>145</v>
      </c>
      <c r="F88" s="717">
        <v>5.5E-2</v>
      </c>
      <c r="G88" s="717">
        <v>7.0000000000000007E-2</v>
      </c>
      <c r="H88" s="717">
        <v>7.4999999999999997E-2</v>
      </c>
      <c r="I88" s="198"/>
      <c r="J88" s="198"/>
      <c r="K88" s="198"/>
    </row>
    <row r="89" spans="4:11">
      <c r="D89" s="756">
        <v>2024</v>
      </c>
      <c r="E89" s="198" t="s">
        <v>117</v>
      </c>
      <c r="F89" s="717">
        <v>5.5E-2</v>
      </c>
      <c r="G89" s="717">
        <v>7.0000000000000007E-2</v>
      </c>
      <c r="H89" s="717">
        <v>7.4999999999999997E-2</v>
      </c>
      <c r="I89" s="198"/>
      <c r="J89" s="198"/>
      <c r="K89" s="198"/>
    </row>
    <row r="90" spans="4:11">
      <c r="D90" s="756"/>
      <c r="E90" s="198" t="s">
        <v>118</v>
      </c>
      <c r="F90" s="717">
        <v>5.5E-2</v>
      </c>
      <c r="G90" s="717">
        <v>7.0000000000000007E-2</v>
      </c>
      <c r="H90" s="717">
        <v>7.4999999999999997E-2</v>
      </c>
      <c r="I90" s="198"/>
      <c r="J90" s="198"/>
      <c r="K90" s="198"/>
    </row>
    <row r="91" spans="4:11">
      <c r="D91" s="756"/>
      <c r="E91" s="198" t="s">
        <v>119</v>
      </c>
      <c r="F91" s="717">
        <v>5.5E-2</v>
      </c>
      <c r="G91" s="717">
        <v>7.0000000000000007E-2</v>
      </c>
      <c r="H91" s="717">
        <v>7.4999999999999997E-2</v>
      </c>
      <c r="I91" s="198"/>
      <c r="J91" s="198"/>
      <c r="K91" s="198"/>
    </row>
    <row r="92" spans="4:11">
      <c r="D92" s="756"/>
      <c r="E92" s="198" t="s">
        <v>120</v>
      </c>
      <c r="F92" s="717">
        <v>5.5E-2</v>
      </c>
      <c r="G92" s="717">
        <v>7.0000000000000007E-2</v>
      </c>
      <c r="H92" s="717">
        <v>7.4999999999999997E-2</v>
      </c>
      <c r="I92" s="198"/>
      <c r="J92" s="198"/>
      <c r="K92" s="198"/>
    </row>
    <row r="93" spans="4:11">
      <c r="D93" s="756"/>
      <c r="E93" s="198" t="s">
        <v>121</v>
      </c>
      <c r="F93" s="717">
        <v>5.5E-2</v>
      </c>
      <c r="G93" s="717">
        <v>7.0000000000000007E-2</v>
      </c>
      <c r="H93" s="717">
        <v>7.4999999999999997E-2</v>
      </c>
      <c r="I93" s="198"/>
      <c r="J93" s="198"/>
      <c r="K93" s="198"/>
    </row>
    <row r="94" spans="4:11">
      <c r="D94" s="756"/>
      <c r="E94" s="198" t="s">
        <v>139</v>
      </c>
      <c r="F94" s="717">
        <v>5.5E-2</v>
      </c>
      <c r="G94" s="717">
        <v>7.0000000000000007E-2</v>
      </c>
      <c r="H94" s="717">
        <v>7.4999999999999997E-2</v>
      </c>
      <c r="I94" s="198"/>
      <c r="J94" s="198"/>
      <c r="K94" s="198"/>
    </row>
    <row r="95" spans="4:11">
      <c r="D95" s="756"/>
      <c r="E95" s="198" t="s">
        <v>140</v>
      </c>
      <c r="F95" s="717">
        <v>5.5E-2</v>
      </c>
      <c r="G95" s="717">
        <v>7.0000000000000007E-2</v>
      </c>
      <c r="H95" s="717">
        <v>7.4999999999999997E-2</v>
      </c>
      <c r="I95" s="198"/>
      <c r="J95" s="198"/>
      <c r="K95" s="198"/>
    </row>
    <row r="96" spans="4:11">
      <c r="D96" s="756"/>
      <c r="E96" s="198" t="s">
        <v>141</v>
      </c>
      <c r="F96" s="717">
        <v>5.5E-2</v>
      </c>
      <c r="G96" s="717">
        <v>7.0000000000000007E-2</v>
      </c>
      <c r="H96" s="717">
        <v>7.4999999999999997E-2</v>
      </c>
      <c r="I96" s="198"/>
      <c r="J96" s="198"/>
      <c r="K96" s="198"/>
    </row>
    <row r="97" spans="4:11">
      <c r="D97" s="756"/>
      <c r="E97" s="198" t="s">
        <v>142</v>
      </c>
      <c r="F97" s="717">
        <v>5.2499999999999998E-2</v>
      </c>
      <c r="G97" s="717">
        <v>6.7500000000000004E-2</v>
      </c>
      <c r="H97" s="717">
        <v>7.2499999999999995E-2</v>
      </c>
      <c r="I97" s="198"/>
      <c r="J97" s="198"/>
      <c r="K97" s="198"/>
    </row>
    <row r="98" spans="4:11">
      <c r="D98" s="756"/>
      <c r="E98" s="198" t="s">
        <v>143</v>
      </c>
      <c r="F98" s="717">
        <v>0.05</v>
      </c>
      <c r="G98" s="717">
        <v>6.5000000000000002E-2</v>
      </c>
      <c r="H98" s="717">
        <v>7.0000000000000007E-2</v>
      </c>
      <c r="I98" s="198"/>
      <c r="J98" s="198"/>
      <c r="K98" s="198"/>
    </row>
    <row r="99" spans="4:11">
      <c r="D99" s="756"/>
      <c r="E99" s="198" t="s">
        <v>144</v>
      </c>
      <c r="F99" s="717">
        <v>4.7500000000000001E-2</v>
      </c>
      <c r="G99" s="717">
        <v>6.25E-2</v>
      </c>
      <c r="H99" s="717">
        <v>6.7500000000000004E-2</v>
      </c>
      <c r="I99" s="198"/>
      <c r="J99" s="198"/>
      <c r="K99" s="198"/>
    </row>
    <row r="100" spans="4:11">
      <c r="D100" s="756"/>
      <c r="E100" s="198" t="s">
        <v>145</v>
      </c>
      <c r="F100" s="717">
        <v>4.4999999999999998E-2</v>
      </c>
      <c r="G100" s="717">
        <v>0.06</v>
      </c>
      <c r="H100" s="717">
        <v>6.5000000000000002E-2</v>
      </c>
      <c r="I100" s="198"/>
      <c r="J100" s="198"/>
      <c r="K100" s="198"/>
    </row>
    <row r="101" spans="4:11">
      <c r="D101" s="756">
        <v>2025</v>
      </c>
      <c r="E101" s="198" t="s">
        <v>117</v>
      </c>
      <c r="F101" s="717">
        <v>4.4999999999999998E-2</v>
      </c>
      <c r="G101" s="717">
        <v>5.7500000000000002E-2</v>
      </c>
      <c r="H101" s="717">
        <v>6.25E-2</v>
      </c>
      <c r="I101" s="198"/>
      <c r="J101" s="198"/>
      <c r="K101" s="198"/>
    </row>
    <row r="102" spans="4:11">
      <c r="D102" s="756"/>
      <c r="E102" s="198" t="s">
        <v>118</v>
      </c>
      <c r="F102" s="717">
        <v>4.4999999999999998E-2</v>
      </c>
      <c r="G102" s="717">
        <v>5.7500000000000002E-2</v>
      </c>
      <c r="H102" s="717">
        <v>6.25E-2</v>
      </c>
      <c r="I102" s="198"/>
      <c r="J102" s="198"/>
      <c r="K102" s="198"/>
    </row>
    <row r="103" spans="4:11">
      <c r="D103" s="756"/>
      <c r="E103" s="198" t="s">
        <v>119</v>
      </c>
      <c r="F103" s="717">
        <v>4.4999999999999998E-2</v>
      </c>
      <c r="G103" s="717">
        <v>5.7500000000000002E-2</v>
      </c>
      <c r="H103" s="717">
        <v>6.25E-2</v>
      </c>
      <c r="I103" s="198"/>
      <c r="J103" s="198"/>
      <c r="K103" s="198"/>
    </row>
    <row r="104" spans="4:11">
      <c r="D104" s="756"/>
      <c r="E104" s="198" t="s">
        <v>120</v>
      </c>
      <c r="F104" s="717">
        <v>4.4999999999999998E-2</v>
      </c>
      <c r="G104" s="717">
        <v>5.7500000000000002E-2</v>
      </c>
      <c r="H104" s="717">
        <v>6.25E-2</v>
      </c>
      <c r="I104" s="198"/>
      <c r="J104" s="198"/>
      <c r="K104" s="198"/>
    </row>
    <row r="105" spans="4:11">
      <c r="D105" s="756"/>
      <c r="E105" s="198" t="s">
        <v>121</v>
      </c>
      <c r="F105" s="717">
        <v>4.4999999999999998E-2</v>
      </c>
      <c r="G105" s="717">
        <v>5.7500000000000002E-2</v>
      </c>
      <c r="H105" s="717">
        <v>6.25E-2</v>
      </c>
      <c r="I105" s="198"/>
      <c r="J105" s="198"/>
      <c r="K105" s="198"/>
    </row>
    <row r="106" spans="4:11">
      <c r="D106" s="756"/>
      <c r="E106" s="198" t="s">
        <v>139</v>
      </c>
      <c r="F106" s="717">
        <v>4.4999999999999998E-2</v>
      </c>
      <c r="G106" s="717">
        <v>5.7500000000000002E-2</v>
      </c>
      <c r="H106" s="717">
        <v>6.25E-2</v>
      </c>
      <c r="I106" s="198"/>
      <c r="J106" s="198"/>
      <c r="K106" s="198"/>
    </row>
    <row r="107" spans="4:11">
      <c r="D107" s="72"/>
    </row>
    <row r="108" spans="4:11">
      <c r="D108" s="72"/>
    </row>
    <row r="109" spans="4:11">
      <c r="D109" s="72"/>
    </row>
    <row r="110" spans="4:11">
      <c r="D110" s="72"/>
    </row>
    <row r="111" spans="4:11">
      <c r="D111" s="72"/>
    </row>
    <row r="112" spans="4:11">
      <c r="D112" s="72"/>
    </row>
  </sheetData>
  <mergeCells count="21">
    <mergeCell ref="D101:D106"/>
    <mergeCell ref="Z23:AB23"/>
    <mergeCell ref="Y24:Y25"/>
    <mergeCell ref="AA24:AB24"/>
    <mergeCell ref="F39:H39"/>
    <mergeCell ref="I39:K39"/>
    <mergeCell ref="L39:N39"/>
    <mergeCell ref="O39:Q39"/>
    <mergeCell ref="R39:T39"/>
    <mergeCell ref="U39:W39"/>
    <mergeCell ref="D41:D52"/>
    <mergeCell ref="D53:D64"/>
    <mergeCell ref="D65:D76"/>
    <mergeCell ref="D77:D88"/>
    <mergeCell ref="D89:D100"/>
    <mergeCell ref="B9:I9"/>
    <mergeCell ref="A1:L1"/>
    <mergeCell ref="A2:L2"/>
    <mergeCell ref="A3:L3"/>
    <mergeCell ref="B7:I7"/>
    <mergeCell ref="B8:I8"/>
  </mergeCells>
  <dataValidations count="1">
    <dataValidation type="decimal" allowBlank="1" showInputMessage="1" showErrorMessage="1" sqref="Z27:AB30" xr:uid="{BD8BDEE4-E449-4A3C-837A-2D9658434617}">
      <formula1>0.0000001</formula1>
      <formula2>0.0000002</formula2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15E8E-F0C8-4FF4-9401-C4C5D5048351}">
  <dimension ref="A1:T112"/>
  <sheetViews>
    <sheetView showGridLines="0" zoomScaleNormal="100" workbookViewId="0">
      <selection activeCell="D54" sqref="D54"/>
    </sheetView>
  </sheetViews>
  <sheetFormatPr baseColWidth="10" defaultColWidth="11.42578125" defaultRowHeight="15"/>
  <cols>
    <col min="1" max="1" width="12.28515625" customWidth="1"/>
    <col min="3" max="3" width="12.7109375" bestFit="1" customWidth="1"/>
    <col min="4" max="4" width="33.42578125" bestFit="1" customWidth="1"/>
  </cols>
  <sheetData>
    <row r="1" spans="2:20" s="6" customFormat="1" ht="15" customHeight="1">
      <c r="B1" s="724" t="s">
        <v>0</v>
      </c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1"/>
      <c r="O1" s="1"/>
      <c r="P1" s="1"/>
      <c r="Q1" s="1"/>
      <c r="R1" s="1"/>
    </row>
    <row r="2" spans="2:20" s="6" customFormat="1" ht="15" customHeight="1">
      <c r="B2" s="725" t="s">
        <v>1</v>
      </c>
      <c r="C2" s="725"/>
      <c r="D2" s="725"/>
      <c r="E2" s="725"/>
      <c r="F2" s="725"/>
      <c r="G2" s="725"/>
      <c r="H2" s="725"/>
      <c r="I2" s="725"/>
      <c r="J2" s="725"/>
      <c r="K2" s="725"/>
      <c r="L2" s="725"/>
      <c r="M2" s="725"/>
      <c r="N2" s="1"/>
      <c r="O2" s="1"/>
      <c r="P2" s="1"/>
      <c r="Q2" s="1"/>
      <c r="R2" s="1"/>
    </row>
    <row r="3" spans="2:20" s="6" customFormat="1" ht="15" customHeight="1">
      <c r="B3" s="726" t="s">
        <v>77</v>
      </c>
      <c r="C3" s="727"/>
      <c r="D3" s="727"/>
      <c r="E3" s="727"/>
      <c r="F3" s="727"/>
      <c r="G3" s="727"/>
      <c r="H3" s="727"/>
      <c r="I3" s="727"/>
      <c r="J3" s="727"/>
      <c r="K3" s="727"/>
      <c r="L3" s="727"/>
      <c r="M3" s="727"/>
      <c r="N3" s="73"/>
      <c r="O3" s="73"/>
      <c r="P3" s="73"/>
      <c r="Q3" s="728"/>
      <c r="R3" s="728"/>
      <c r="S3" s="728"/>
      <c r="T3" s="728"/>
    </row>
    <row r="6" spans="2:20">
      <c r="F6" s="7" t="s">
        <v>146</v>
      </c>
    </row>
    <row r="7" spans="2:20">
      <c r="F7" s="7" t="s">
        <v>147</v>
      </c>
    </row>
    <row r="8" spans="2:20">
      <c r="F8" s="5" t="s">
        <v>148</v>
      </c>
    </row>
    <row r="16" spans="2:20">
      <c r="F16" s="74"/>
    </row>
    <row r="25" spans="4:4">
      <c r="D25" s="75" t="s">
        <v>149</v>
      </c>
    </row>
    <row r="51" spans="1:4" ht="15.75" thickBot="1"/>
    <row r="52" spans="1:4" ht="18" thickBot="1">
      <c r="A52" s="76" t="s">
        <v>33</v>
      </c>
      <c r="B52" s="77" t="s">
        <v>34</v>
      </c>
      <c r="C52" s="78" t="s">
        <v>150</v>
      </c>
      <c r="D52" s="79" t="s">
        <v>151</v>
      </c>
    </row>
    <row r="53" spans="1:4" ht="17.25">
      <c r="A53" s="759">
        <v>2021</v>
      </c>
      <c r="B53" s="80" t="s">
        <v>117</v>
      </c>
      <c r="C53" s="81">
        <v>4.9272552264164604</v>
      </c>
      <c r="D53" s="82">
        <v>6.2270483901758489</v>
      </c>
    </row>
    <row r="54" spans="1:4" ht="17.25">
      <c r="A54" s="760"/>
      <c r="B54" s="83" t="s">
        <v>118</v>
      </c>
      <c r="C54" s="84">
        <v>5.3600492475825545</v>
      </c>
      <c r="D54" s="85">
        <v>7.0877017403547349</v>
      </c>
    </row>
    <row r="55" spans="1:4" ht="17.25">
      <c r="A55" s="760"/>
      <c r="B55" s="83" t="s">
        <v>119</v>
      </c>
      <c r="C55" s="84">
        <v>5.5825302456185888</v>
      </c>
      <c r="D55" s="85">
        <v>8.2965106026717805</v>
      </c>
    </row>
    <row r="56" spans="1:4" ht="17.25">
      <c r="A56" s="760"/>
      <c r="B56" s="83" t="s">
        <v>120</v>
      </c>
      <c r="C56" s="84">
        <v>5.7211548901485276</v>
      </c>
      <c r="D56" s="85">
        <v>9.6452641918615569</v>
      </c>
    </row>
    <row r="57" spans="1:4" ht="17.25">
      <c r="A57" s="760"/>
      <c r="B57" s="83" t="s">
        <v>121</v>
      </c>
      <c r="C57" s="84">
        <v>5.8254264130387368</v>
      </c>
      <c r="D57" s="85">
        <v>10.480820683305559</v>
      </c>
    </row>
    <row r="58" spans="1:4" ht="17.25">
      <c r="A58" s="760"/>
      <c r="B58" s="83" t="s">
        <v>139</v>
      </c>
      <c r="C58" s="84">
        <v>5.9953809353818777</v>
      </c>
      <c r="D58" s="85">
        <v>9.3193676739859335</v>
      </c>
    </row>
    <row r="59" spans="1:4" ht="17.25">
      <c r="A59" s="760"/>
      <c r="B59" s="83" t="s">
        <v>140</v>
      </c>
      <c r="C59" s="84">
        <v>5.7889697649070371</v>
      </c>
      <c r="D59" s="85">
        <v>7.8760412420828096</v>
      </c>
    </row>
    <row r="60" spans="1:4" ht="17.25">
      <c r="A60" s="760"/>
      <c r="B60" s="83" t="s">
        <v>141</v>
      </c>
      <c r="C60" s="84">
        <v>5.9130531900694727</v>
      </c>
      <c r="D60" s="85">
        <v>7.8970977155353506</v>
      </c>
    </row>
    <row r="61" spans="1:4" ht="17.25">
      <c r="A61" s="760"/>
      <c r="B61" s="83" t="s">
        <v>142</v>
      </c>
      <c r="C61" s="84">
        <v>6.096064707395521</v>
      </c>
      <c r="D61" s="85">
        <v>7.7381184451635443</v>
      </c>
    </row>
    <row r="62" spans="1:4" ht="17.25">
      <c r="A62" s="760"/>
      <c r="B62" s="83" t="s">
        <v>143</v>
      </c>
      <c r="C62" s="84">
        <v>6.3107914048966096</v>
      </c>
      <c r="D62" s="85">
        <v>7.7152484604361193</v>
      </c>
    </row>
    <row r="63" spans="1:4" ht="17.25">
      <c r="A63" s="760"/>
      <c r="B63" s="83" t="s">
        <v>144</v>
      </c>
      <c r="C63" s="84">
        <v>6.6269465924271742</v>
      </c>
      <c r="D63" s="85">
        <v>8.2325084461898346</v>
      </c>
    </row>
    <row r="64" spans="1:4" ht="18" thickBot="1">
      <c r="A64" s="761"/>
      <c r="B64" s="86" t="s">
        <v>145</v>
      </c>
      <c r="C64" s="87">
        <v>6.8716673627366331</v>
      </c>
      <c r="D64" s="88">
        <v>8.4956989865317958</v>
      </c>
    </row>
    <row r="65" spans="1:4" ht="17.25">
      <c r="A65" s="760">
        <v>2022</v>
      </c>
      <c r="B65" s="83" t="s">
        <v>117</v>
      </c>
      <c r="C65" s="84">
        <v>7.0014588385326482</v>
      </c>
      <c r="D65" s="85">
        <v>8.7264240446282884</v>
      </c>
    </row>
    <row r="66" spans="1:4" ht="17.25">
      <c r="A66" s="760"/>
      <c r="B66" s="83" t="s">
        <v>118</v>
      </c>
      <c r="C66" s="84">
        <v>6.9731940550712412</v>
      </c>
      <c r="D66" s="85">
        <v>8.9838302363273179</v>
      </c>
    </row>
    <row r="67" spans="1:4" ht="17.25">
      <c r="A67" s="760"/>
      <c r="B67" s="83" t="s">
        <v>119</v>
      </c>
      <c r="C67" s="84">
        <v>6.9934078532530641</v>
      </c>
      <c r="D67" s="85">
        <v>9.0545502229215877</v>
      </c>
    </row>
    <row r="68" spans="1:4" ht="17.25">
      <c r="A68" s="760"/>
      <c r="B68" s="83" t="s">
        <v>120</v>
      </c>
      <c r="C68" s="84">
        <v>7.2489008165362856</v>
      </c>
      <c r="D68" s="85">
        <v>9.6431169897207134</v>
      </c>
    </row>
    <row r="69" spans="1:4" ht="17.25">
      <c r="A69" s="760"/>
      <c r="B69" s="83" t="s">
        <v>121</v>
      </c>
      <c r="C69" s="84">
        <v>7.2932060172028468</v>
      </c>
      <c r="D69" s="85">
        <v>9.4725720799621946</v>
      </c>
    </row>
    <row r="70" spans="1:4" ht="17.25">
      <c r="A70" s="760"/>
      <c r="B70" s="83" t="s">
        <v>139</v>
      </c>
      <c r="C70" s="89">
        <v>7.1123527862437363</v>
      </c>
      <c r="D70" s="90">
        <v>9.478288898098274</v>
      </c>
    </row>
    <row r="71" spans="1:4" ht="17.25">
      <c r="A71" s="760"/>
      <c r="B71" s="83" t="s">
        <v>140</v>
      </c>
      <c r="C71" s="84">
        <v>7.1007189536373083</v>
      </c>
      <c r="D71" s="85">
        <v>9.4349992671845193</v>
      </c>
    </row>
    <row r="72" spans="1:4" ht="17.25">
      <c r="A72" s="760"/>
      <c r="B72" s="83" t="s">
        <v>141</v>
      </c>
      <c r="C72" s="84">
        <v>7.1231245756169237</v>
      </c>
      <c r="D72" s="85">
        <v>8.7959723370804923</v>
      </c>
    </row>
    <row r="73" spans="1:4" ht="17.25">
      <c r="A73" s="760"/>
      <c r="B73" s="83" t="s">
        <v>142</v>
      </c>
      <c r="C73" s="84">
        <v>7.0370438867415119</v>
      </c>
      <c r="D73" s="85">
        <v>8.626226986927211</v>
      </c>
    </row>
    <row r="74" spans="1:4" ht="17.25">
      <c r="A74" s="760"/>
      <c r="B74" s="83" t="s">
        <v>143</v>
      </c>
      <c r="C74" s="84">
        <v>6.8574424637121156</v>
      </c>
      <c r="D74" s="85">
        <v>8.2350508791485311</v>
      </c>
    </row>
    <row r="75" spans="1:4" ht="17.25">
      <c r="A75" s="760"/>
      <c r="B75" s="83" t="s">
        <v>144</v>
      </c>
      <c r="C75" s="84">
        <v>6.5936879841239415</v>
      </c>
      <c r="D75" s="85">
        <v>7.5769702790672744</v>
      </c>
    </row>
    <row r="76" spans="1:4" ht="18" thickBot="1">
      <c r="A76" s="761"/>
      <c r="B76" s="86" t="s">
        <v>145</v>
      </c>
      <c r="C76" s="87">
        <v>6.5625170401875765</v>
      </c>
      <c r="D76" s="88">
        <v>7.8269161155893663</v>
      </c>
    </row>
    <row r="77" spans="1:4" ht="17.25">
      <c r="A77" s="759">
        <v>2023</v>
      </c>
      <c r="B77" s="91" t="s">
        <v>117</v>
      </c>
      <c r="C77" s="81">
        <v>6.6029217906350857</v>
      </c>
      <c r="D77" s="82">
        <v>7.2433290867524036</v>
      </c>
    </row>
    <row r="78" spans="1:4" ht="17.25">
      <c r="A78" s="760"/>
      <c r="B78" s="92" t="s">
        <v>118</v>
      </c>
      <c r="C78" s="84">
        <v>6.3992676293989526</v>
      </c>
      <c r="D78" s="85">
        <v>6.3782877103183422</v>
      </c>
    </row>
    <row r="79" spans="1:4" ht="17.25">
      <c r="A79" s="760"/>
      <c r="B79" s="92" t="s">
        <v>119</v>
      </c>
      <c r="C79" s="84">
        <v>6.1559067773908405</v>
      </c>
      <c r="D79" s="85">
        <v>5.8987726636376969</v>
      </c>
    </row>
    <row r="80" spans="1:4" ht="17.25">
      <c r="A80" s="760"/>
      <c r="B80" s="92" t="s">
        <v>120</v>
      </c>
      <c r="C80" s="84">
        <v>5.8272327964860926</v>
      </c>
      <c r="D80" s="85">
        <v>5.152113251208057</v>
      </c>
    </row>
    <row r="81" spans="1:4" ht="17.25">
      <c r="A81" s="760"/>
      <c r="B81" s="92" t="s">
        <v>121</v>
      </c>
      <c r="C81" s="84">
        <v>5.5075355588320996</v>
      </c>
      <c r="D81" s="85">
        <v>4.4310120045376822</v>
      </c>
    </row>
    <row r="82" spans="1:4" ht="17.25">
      <c r="A82" s="760"/>
      <c r="B82" s="92" t="s">
        <v>139</v>
      </c>
      <c r="C82" s="89">
        <v>5.3271742089594287</v>
      </c>
      <c r="D82" s="90">
        <v>3.9957266754712784</v>
      </c>
    </row>
    <row r="83" spans="1:4" ht="17.25">
      <c r="A83" s="760"/>
      <c r="B83" s="92" t="s">
        <v>140</v>
      </c>
      <c r="C83" s="84">
        <v>5.0523761304514858</v>
      </c>
      <c r="D83" s="85">
        <v>3.951183580540385</v>
      </c>
    </row>
    <row r="84" spans="1:4" ht="17.25">
      <c r="A84" s="760"/>
      <c r="B84" s="92" t="s">
        <v>141</v>
      </c>
      <c r="C84" s="84">
        <v>4.8215200534875491</v>
      </c>
      <c r="D84" s="85">
        <v>4.2685310479626981</v>
      </c>
    </row>
    <row r="85" spans="1:4" ht="17.25">
      <c r="A85" s="760"/>
      <c r="B85" s="92" t="s">
        <v>142</v>
      </c>
      <c r="C85" s="84">
        <v>4.6776729559748542</v>
      </c>
      <c r="D85" s="85">
        <v>4.4102606812692624</v>
      </c>
    </row>
    <row r="86" spans="1:4" ht="17.25">
      <c r="A86" s="760"/>
      <c r="B86" s="92" t="s">
        <v>143</v>
      </c>
      <c r="C86" s="84">
        <v>4.5822035138461947</v>
      </c>
      <c r="D86" s="85">
        <v>4.3458328142518932</v>
      </c>
    </row>
    <row r="87" spans="1:4" ht="17.25">
      <c r="A87" s="760"/>
      <c r="B87" s="92" t="s">
        <v>144</v>
      </c>
      <c r="C87" s="84">
        <v>4.4817557075079062</v>
      </c>
      <c r="D87" s="85">
        <v>4.0039349899971821</v>
      </c>
    </row>
    <row r="88" spans="1:4" ht="18" thickBot="1">
      <c r="A88" s="761"/>
      <c r="B88" s="93" t="s">
        <v>145</v>
      </c>
      <c r="C88" s="87">
        <v>4.3192187966398121</v>
      </c>
      <c r="D88" s="88">
        <v>3.5688785536486245</v>
      </c>
    </row>
    <row r="89" spans="1:4" ht="17.25">
      <c r="A89" s="759">
        <v>2024</v>
      </c>
      <c r="B89" s="91" t="s">
        <v>117</v>
      </c>
      <c r="C89" s="81">
        <v>4.0852227972252964</v>
      </c>
      <c r="D89" s="82">
        <v>3.3169247292580417</v>
      </c>
    </row>
    <row r="90" spans="1:4" ht="17.25">
      <c r="A90" s="760"/>
      <c r="B90" s="92" t="s">
        <v>118</v>
      </c>
      <c r="C90" s="84">
        <v>3.9520367105585041</v>
      </c>
      <c r="D90" s="85">
        <v>3.299548908847072</v>
      </c>
    </row>
    <row r="91" spans="1:4" ht="17.25">
      <c r="A91" s="760"/>
      <c r="B91" s="92" t="s">
        <v>119</v>
      </c>
      <c r="C91" s="84">
        <v>4.0437737626594084</v>
      </c>
      <c r="D91" s="85">
        <v>3.3846852582532838</v>
      </c>
    </row>
    <row r="92" spans="1:4" ht="17.25">
      <c r="A92" s="760"/>
      <c r="B92" s="92" t="s">
        <v>120</v>
      </c>
      <c r="C92" s="84">
        <v>3.9938957924569474</v>
      </c>
      <c r="D92" s="85">
        <v>3.0322006472492058</v>
      </c>
    </row>
    <row r="93" spans="1:4" ht="17.25">
      <c r="A93" s="760"/>
      <c r="B93" s="92" t="s">
        <v>121</v>
      </c>
      <c r="C93" s="84">
        <v>3.9926862536715069</v>
      </c>
      <c r="D93" s="85">
        <v>3.1961963747203281</v>
      </c>
    </row>
    <row r="94" spans="1:4" ht="17.25">
      <c r="A94" s="760"/>
      <c r="B94" s="92" t="s">
        <v>139</v>
      </c>
      <c r="C94" s="89">
        <v>3.9753199649810167</v>
      </c>
      <c r="D94" s="90">
        <v>3.46275489981962</v>
      </c>
    </row>
    <row r="95" spans="1:4" ht="17.25">
      <c r="A95" s="760"/>
      <c r="B95" s="92" t="s">
        <v>140</v>
      </c>
      <c r="C95" s="84">
        <v>3.9009903293730108</v>
      </c>
      <c r="D95" s="85">
        <v>3.5387363070947142</v>
      </c>
    </row>
    <row r="96" spans="1:4" ht="17.25">
      <c r="A96" s="760"/>
      <c r="B96" s="92" t="s">
        <v>141</v>
      </c>
      <c r="C96" s="84">
        <v>4.0468920591319568</v>
      </c>
      <c r="D96" s="85">
        <v>3.4238257060503985</v>
      </c>
    </row>
    <row r="97" spans="1:4" ht="17.25">
      <c r="A97" s="760"/>
      <c r="B97" s="92" t="s">
        <v>142</v>
      </c>
      <c r="C97" s="84">
        <v>4.0124952028819827</v>
      </c>
      <c r="D97" s="85">
        <v>3.2863932153528896</v>
      </c>
    </row>
    <row r="98" spans="1:4" ht="17.25">
      <c r="A98" s="760"/>
      <c r="B98" s="92" t="s">
        <v>143</v>
      </c>
      <c r="C98" s="84">
        <v>3.9586113006524704</v>
      </c>
      <c r="D98" s="85">
        <v>3.1582901933816077</v>
      </c>
    </row>
    <row r="99" spans="1:4" ht="17.25">
      <c r="A99" s="760"/>
      <c r="B99" s="92" t="s">
        <v>144</v>
      </c>
      <c r="C99" s="84">
        <v>3.9280412018971811</v>
      </c>
      <c r="D99" s="85">
        <v>3.179730608364717</v>
      </c>
    </row>
    <row r="100" spans="1:4" ht="18" thickBot="1">
      <c r="A100" s="761"/>
      <c r="B100" s="93" t="s">
        <v>145</v>
      </c>
      <c r="C100" s="87">
        <v>4.0144866517603406</v>
      </c>
      <c r="D100" s="88">
        <v>3.348496994938599</v>
      </c>
    </row>
    <row r="101" spans="1:4" ht="17.25">
      <c r="A101" s="759">
        <v>2025</v>
      </c>
      <c r="B101" s="91" t="s">
        <v>117</v>
      </c>
      <c r="C101" s="81">
        <v>4.0299356417878407</v>
      </c>
      <c r="D101" s="82">
        <v>3.3239985005465433</v>
      </c>
    </row>
    <row r="102" spans="1:4" ht="17.25">
      <c r="A102" s="760"/>
      <c r="B102" s="92" t="s">
        <v>118</v>
      </c>
      <c r="C102" s="84">
        <v>4.2114966555523381</v>
      </c>
      <c r="D102" s="85">
        <v>3.5641168074804108</v>
      </c>
    </row>
    <row r="103" spans="1:4" ht="17.25">
      <c r="A103" s="760"/>
      <c r="B103" s="92" t="s">
        <v>119</v>
      </c>
      <c r="C103" s="84">
        <v>4.240068428362842</v>
      </c>
      <c r="D103" s="85">
        <v>3.5807638962978672</v>
      </c>
    </row>
    <row r="104" spans="1:4" ht="17.25">
      <c r="A104" s="760"/>
      <c r="B104" s="92" t="s">
        <v>120</v>
      </c>
      <c r="C104" s="84">
        <v>4.1310153097918745</v>
      </c>
      <c r="D104" s="85">
        <v>3.708426843651802</v>
      </c>
    </row>
    <row r="105" spans="1:4" ht="17.25">
      <c r="A105" s="760"/>
      <c r="B105" s="92" t="s">
        <v>121</v>
      </c>
      <c r="C105" s="84">
        <v>4.2238696797274988</v>
      </c>
      <c r="D105" s="85">
        <v>3.8363314000849913</v>
      </c>
    </row>
    <row r="106" spans="1:4" ht="17.25">
      <c r="A106" s="760"/>
      <c r="B106" s="92" t="s">
        <v>139</v>
      </c>
      <c r="C106" s="89"/>
      <c r="D106" s="90"/>
    </row>
    <row r="107" spans="1:4" ht="17.25">
      <c r="A107" s="760"/>
      <c r="B107" s="92" t="s">
        <v>140</v>
      </c>
      <c r="C107" s="84"/>
      <c r="D107" s="85"/>
    </row>
    <row r="108" spans="1:4" ht="17.25">
      <c r="A108" s="760"/>
      <c r="B108" s="92" t="s">
        <v>141</v>
      </c>
      <c r="C108" s="84"/>
      <c r="D108" s="85"/>
    </row>
    <row r="109" spans="1:4" ht="17.25">
      <c r="A109" s="760"/>
      <c r="B109" s="92" t="s">
        <v>142</v>
      </c>
      <c r="C109" s="84"/>
      <c r="D109" s="85"/>
    </row>
    <row r="110" spans="1:4" ht="17.25">
      <c r="A110" s="760"/>
      <c r="B110" s="92" t="s">
        <v>143</v>
      </c>
      <c r="C110" s="84"/>
      <c r="D110" s="85"/>
    </row>
    <row r="111" spans="1:4" ht="17.25">
      <c r="A111" s="760"/>
      <c r="B111" s="92" t="s">
        <v>144</v>
      </c>
      <c r="C111" s="84"/>
      <c r="D111" s="85"/>
    </row>
    <row r="112" spans="1:4" ht="18" thickBot="1">
      <c r="A112" s="761"/>
      <c r="B112" s="93" t="s">
        <v>145</v>
      </c>
      <c r="C112" s="87"/>
      <c r="D112" s="88"/>
    </row>
  </sheetData>
  <mergeCells count="9">
    <mergeCell ref="A101:A112"/>
    <mergeCell ref="B1:M1"/>
    <mergeCell ref="B2:M2"/>
    <mergeCell ref="B3:M3"/>
    <mergeCell ref="Q3:T3"/>
    <mergeCell ref="A53:A64"/>
    <mergeCell ref="A65:A76"/>
    <mergeCell ref="A77:A88"/>
    <mergeCell ref="A89:A100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9795E-38D3-4483-BE1A-9572250011BC}">
  <dimension ref="A1:AB27"/>
  <sheetViews>
    <sheetView showGridLines="0" workbookViewId="0">
      <selection activeCell="E27" sqref="E27"/>
    </sheetView>
  </sheetViews>
  <sheetFormatPr baseColWidth="10" defaultColWidth="8.85546875" defaultRowHeight="15"/>
  <cols>
    <col min="2" max="2" width="23.42578125" customWidth="1"/>
    <col min="3" max="3" width="19" customWidth="1"/>
    <col min="4" max="4" width="22.85546875" customWidth="1"/>
    <col min="5" max="5" width="23.140625" customWidth="1"/>
    <col min="6" max="6" width="16.42578125" customWidth="1"/>
    <col min="7" max="7" width="16.5703125" customWidth="1"/>
    <col min="25" max="28" width="0" hidden="1" customWidth="1"/>
  </cols>
  <sheetData>
    <row r="1" spans="1:12" ht="23.25">
      <c r="A1" s="724" t="s">
        <v>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12" ht="18.75">
      <c r="A2" s="725" t="s">
        <v>1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2" ht="15.75">
      <c r="A3" s="726" t="s">
        <v>77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</row>
    <row r="5" spans="1:12">
      <c r="C5" s="747" t="s">
        <v>152</v>
      </c>
      <c r="D5" s="747"/>
      <c r="E5" s="747"/>
      <c r="F5" s="747"/>
      <c r="G5" s="747"/>
      <c r="H5" s="747"/>
      <c r="I5" s="747"/>
    </row>
    <row r="6" spans="1:12">
      <c r="C6" s="748" t="s">
        <v>153</v>
      </c>
      <c r="D6" s="748"/>
      <c r="E6" s="748"/>
      <c r="F6" s="748"/>
      <c r="G6" s="748"/>
      <c r="H6" s="748"/>
      <c r="I6" s="748"/>
    </row>
    <row r="7" spans="1:12">
      <c r="C7" s="743" t="s">
        <v>154</v>
      </c>
      <c r="D7" s="743"/>
      <c r="E7" s="743"/>
      <c r="F7" s="743"/>
      <c r="G7" s="743"/>
      <c r="H7" s="743"/>
      <c r="I7" s="743"/>
    </row>
    <row r="10" spans="1:12">
      <c r="F10" t="s">
        <v>155</v>
      </c>
      <c r="G10" t="s">
        <v>156</v>
      </c>
    </row>
    <row r="11" spans="1:12">
      <c r="E11" t="s">
        <v>157</v>
      </c>
      <c r="F11">
        <v>-1.1000000000000001</v>
      </c>
      <c r="G11">
        <v>-1.2</v>
      </c>
    </row>
    <row r="12" spans="1:12" ht="12" customHeight="1">
      <c r="E12" t="s">
        <v>158</v>
      </c>
      <c r="F12">
        <v>-2.2999999999999998</v>
      </c>
      <c r="G12">
        <v>-2.2000000000000002</v>
      </c>
    </row>
    <row r="13" spans="1:12">
      <c r="E13" t="s">
        <v>159</v>
      </c>
      <c r="F13">
        <v>-3.4</v>
      </c>
      <c r="G13">
        <v>-3.4</v>
      </c>
    </row>
    <row r="14" spans="1:12">
      <c r="E14" t="s">
        <v>160</v>
      </c>
      <c r="F14">
        <v>0.2</v>
      </c>
      <c r="G14">
        <v>0.2</v>
      </c>
    </row>
    <row r="15" spans="1:12">
      <c r="E15" t="s">
        <v>161</v>
      </c>
      <c r="F15">
        <v>3.1</v>
      </c>
      <c r="G15" s="20">
        <v>3</v>
      </c>
    </row>
    <row r="16" spans="1:12">
      <c r="E16" t="s">
        <v>162</v>
      </c>
      <c r="F16">
        <v>2.6</v>
      </c>
      <c r="G16">
        <v>2.2999999999999998</v>
      </c>
    </row>
    <row r="17" spans="4:28">
      <c r="F17" s="94"/>
    </row>
    <row r="18" spans="4:28">
      <c r="F18" s="94"/>
    </row>
    <row r="19" spans="4:28" ht="15.75" thickBot="1"/>
    <row r="20" spans="4:28" ht="15.75" thickBot="1">
      <c r="Y20" s="58" t="s">
        <v>33</v>
      </c>
      <c r="Z20" s="749">
        <v>2025</v>
      </c>
      <c r="AA20" s="750"/>
      <c r="AB20" s="751"/>
    </row>
    <row r="21" spans="4:28">
      <c r="Y21" s="752" t="s">
        <v>122</v>
      </c>
      <c r="Z21" s="59" t="s">
        <v>123</v>
      </c>
      <c r="AA21" s="754" t="s">
        <v>124</v>
      </c>
      <c r="AB21" s="755"/>
    </row>
    <row r="22" spans="4:28" ht="15.75" thickBot="1">
      <c r="Y22" s="753"/>
      <c r="Z22" s="60" t="s">
        <v>125</v>
      </c>
      <c r="AA22" s="61" t="s">
        <v>126</v>
      </c>
      <c r="AB22" s="62" t="s">
        <v>127</v>
      </c>
    </row>
    <row r="23" spans="4:28">
      <c r="D23" s="40" t="s">
        <v>88</v>
      </c>
      <c r="Y23" s="63" t="s">
        <v>128</v>
      </c>
      <c r="Z23" s="64">
        <v>13218.5092</v>
      </c>
      <c r="AA23" s="64">
        <v>12613.3694</v>
      </c>
      <c r="AB23" s="65">
        <v>12604.6711</v>
      </c>
    </row>
    <row r="24" spans="4:28">
      <c r="Y24" s="66" t="s">
        <v>129</v>
      </c>
      <c r="Z24" s="67">
        <v>15513.5519</v>
      </c>
      <c r="AA24" s="67">
        <v>14904.555200000001</v>
      </c>
      <c r="AB24" s="68">
        <v>14899.852500000001</v>
      </c>
    </row>
    <row r="25" spans="4:28">
      <c r="Y25" s="66" t="s">
        <v>130</v>
      </c>
      <c r="Z25" s="67">
        <v>15370.2395</v>
      </c>
      <c r="AA25" s="67">
        <v>14751.1294</v>
      </c>
      <c r="AB25" s="68">
        <v>14746.3505</v>
      </c>
    </row>
    <row r="26" spans="4:28">
      <c r="Y26" s="66" t="s">
        <v>131</v>
      </c>
      <c r="Z26" s="67">
        <v>15744.942999999999</v>
      </c>
      <c r="AA26" s="67">
        <v>15058.2163</v>
      </c>
      <c r="AB26" s="68">
        <v>15049.928</v>
      </c>
    </row>
    <row r="27" spans="4:28">
      <c r="Y27" s="66" t="s">
        <v>132</v>
      </c>
      <c r="Z27" s="67">
        <v>15305.756588008824</v>
      </c>
      <c r="AA27" s="67">
        <v>14643.596873707722</v>
      </c>
      <c r="AB27" s="68">
        <v>14638.67838819622</v>
      </c>
    </row>
  </sheetData>
  <mergeCells count="9">
    <mergeCell ref="Z20:AB20"/>
    <mergeCell ref="Y21:Y22"/>
    <mergeCell ref="AA21:AB21"/>
    <mergeCell ref="A1:L1"/>
    <mergeCell ref="A2:L2"/>
    <mergeCell ref="A3:L3"/>
    <mergeCell ref="C5:I5"/>
    <mergeCell ref="C6:I6"/>
    <mergeCell ref="C7:I7"/>
  </mergeCells>
  <dataValidations count="1">
    <dataValidation type="decimal" allowBlank="1" showInputMessage="1" showErrorMessage="1" sqref="Z24:AB27" xr:uid="{B2AE6CC5-F3B2-460C-B8FA-9689C421A9A3}">
      <formula1>0.0000001</formula1>
      <formula2>0.0000002</formula2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B0C95-1EF3-4E84-9DB3-C4C2F08CBD02}">
  <dimension ref="A1:L41"/>
  <sheetViews>
    <sheetView showGridLines="0" workbookViewId="0">
      <selection activeCell="C6" sqref="C6:I6"/>
    </sheetView>
  </sheetViews>
  <sheetFormatPr baseColWidth="10" defaultColWidth="11.42578125" defaultRowHeight="15"/>
  <cols>
    <col min="1" max="1" width="29.85546875" customWidth="1"/>
    <col min="3" max="3" width="49.28515625" customWidth="1"/>
    <col min="4" max="7" width="11.5703125" bestFit="1" customWidth="1"/>
    <col min="8" max="8" width="12.28515625" customWidth="1"/>
    <col min="9" max="9" width="12.7109375" customWidth="1"/>
    <col min="10" max="10" width="0" hidden="1" customWidth="1"/>
  </cols>
  <sheetData>
    <row r="1" spans="1:12" ht="23.25">
      <c r="A1" s="724" t="s">
        <v>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12" ht="18.75">
      <c r="A2" s="725" t="s">
        <v>1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2" ht="15.75">
      <c r="A3" s="726" t="s">
        <v>77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</row>
    <row r="6" spans="1:12">
      <c r="C6" s="764" t="s">
        <v>163</v>
      </c>
      <c r="D6" s="764"/>
      <c r="E6" s="764"/>
      <c r="F6" s="764"/>
      <c r="G6" s="764"/>
      <c r="H6" s="764"/>
      <c r="I6" s="764"/>
    </row>
    <row r="7" spans="1:12">
      <c r="C7" s="765" t="s">
        <v>164</v>
      </c>
      <c r="D7" s="765"/>
      <c r="E7" s="765"/>
      <c r="F7" s="765"/>
      <c r="G7" s="765"/>
      <c r="H7" s="765"/>
      <c r="I7" s="765"/>
    </row>
    <row r="8" spans="1:12" ht="15.75" thickBot="1">
      <c r="C8" s="95"/>
    </row>
    <row r="9" spans="1:12">
      <c r="C9" s="766" t="s">
        <v>165</v>
      </c>
      <c r="D9" s="762">
        <v>2024</v>
      </c>
      <c r="E9" s="768">
        <v>2025</v>
      </c>
      <c r="F9" s="762">
        <v>2026</v>
      </c>
      <c r="G9" s="762">
        <v>2027</v>
      </c>
      <c r="H9" s="762">
        <v>2028</v>
      </c>
      <c r="I9" s="762">
        <v>2029</v>
      </c>
    </row>
    <row r="10" spans="1:12" ht="15.75" thickBot="1">
      <c r="C10" s="767"/>
      <c r="D10" s="763"/>
      <c r="E10" s="769"/>
      <c r="F10" s="763"/>
      <c r="G10" s="763"/>
      <c r="H10" s="763"/>
      <c r="I10" s="763"/>
    </row>
    <row r="11" spans="1:12">
      <c r="C11" s="96" t="s">
        <v>166</v>
      </c>
      <c r="D11" s="97">
        <v>124.3</v>
      </c>
      <c r="E11" s="97">
        <v>128.6</v>
      </c>
      <c r="F11" s="97">
        <v>134.4</v>
      </c>
      <c r="G11" s="97">
        <v>141.1</v>
      </c>
      <c r="H11" s="97">
        <v>148.19999999999999</v>
      </c>
      <c r="I11" s="98">
        <v>155.6</v>
      </c>
    </row>
    <row r="12" spans="1:12">
      <c r="C12" s="96" t="s">
        <v>167</v>
      </c>
      <c r="D12" s="99">
        <v>4.95</v>
      </c>
      <c r="E12" s="99">
        <v>3.5</v>
      </c>
      <c r="F12" s="99">
        <v>4.5</v>
      </c>
      <c r="G12" s="99">
        <v>5</v>
      </c>
      <c r="H12" s="99">
        <v>5</v>
      </c>
      <c r="I12" s="100">
        <v>5</v>
      </c>
    </row>
    <row r="13" spans="1:12">
      <c r="C13" s="101"/>
      <c r="D13" s="102"/>
      <c r="E13" s="103"/>
      <c r="F13" s="102"/>
      <c r="G13" s="102"/>
      <c r="H13" s="102"/>
      <c r="I13" s="104"/>
    </row>
    <row r="14" spans="1:12">
      <c r="C14" s="96" t="s">
        <v>168</v>
      </c>
      <c r="D14" s="105">
        <v>7402888.5</v>
      </c>
      <c r="E14" s="106">
        <v>7976131.2000000002</v>
      </c>
      <c r="F14" s="105">
        <v>8668459.3000000007</v>
      </c>
      <c r="G14" s="105">
        <v>9465957.5999999996</v>
      </c>
      <c r="H14" s="105">
        <v>10336825.699999999</v>
      </c>
      <c r="I14" s="107">
        <v>11287813.699999999</v>
      </c>
    </row>
    <row r="15" spans="1:12">
      <c r="C15" s="96" t="s">
        <v>169</v>
      </c>
      <c r="D15" s="108">
        <v>9.44</v>
      </c>
      <c r="E15" s="108">
        <v>7.74</v>
      </c>
      <c r="F15" s="108">
        <v>8.68</v>
      </c>
      <c r="G15" s="108">
        <v>9.1999999999999993</v>
      </c>
      <c r="H15" s="108">
        <v>9.1999999999999993</v>
      </c>
      <c r="I15" s="109">
        <v>9.1999999999999993</v>
      </c>
    </row>
    <row r="16" spans="1:12">
      <c r="C16" s="101"/>
      <c r="D16" s="110"/>
      <c r="E16" s="111"/>
      <c r="F16" s="110"/>
      <c r="G16" s="110"/>
      <c r="H16" s="110"/>
      <c r="I16" s="112"/>
    </row>
    <row r="17" spans="3:10">
      <c r="C17" s="96" t="s">
        <v>170</v>
      </c>
      <c r="D17" s="113">
        <v>124597.8</v>
      </c>
      <c r="E17" s="113">
        <v>130356.4</v>
      </c>
      <c r="F17" s="113">
        <v>135895.70000000001</v>
      </c>
      <c r="G17" s="113">
        <v>142690.5</v>
      </c>
      <c r="H17" s="113">
        <v>149825.1</v>
      </c>
      <c r="I17" s="114">
        <v>157316.29999999999</v>
      </c>
    </row>
    <row r="18" spans="3:10">
      <c r="C18" s="96" t="s">
        <v>171</v>
      </c>
      <c r="D18" s="108">
        <v>3.18</v>
      </c>
      <c r="E18" s="108">
        <v>4.62</v>
      </c>
      <c r="F18" s="108">
        <v>4.25</v>
      </c>
      <c r="G18" s="108">
        <v>5</v>
      </c>
      <c r="H18" s="108">
        <v>5</v>
      </c>
      <c r="I18" s="109">
        <v>5</v>
      </c>
    </row>
    <row r="19" spans="3:10">
      <c r="C19" s="101"/>
      <c r="D19" s="115"/>
      <c r="E19" s="116"/>
      <c r="F19" s="115"/>
      <c r="G19" s="115"/>
      <c r="H19" s="115"/>
      <c r="I19" s="117"/>
    </row>
    <row r="20" spans="3:10">
      <c r="C20" s="118" t="s">
        <v>172</v>
      </c>
      <c r="D20" s="119">
        <v>4</v>
      </c>
      <c r="E20" s="119">
        <v>4</v>
      </c>
      <c r="F20" s="119">
        <v>4</v>
      </c>
      <c r="G20" s="119">
        <v>4</v>
      </c>
      <c r="H20" s="119">
        <v>4</v>
      </c>
      <c r="I20" s="120">
        <v>4</v>
      </c>
    </row>
    <row r="21" spans="3:10">
      <c r="C21" s="118" t="s">
        <v>173</v>
      </c>
      <c r="D21" s="121">
        <v>3.3</v>
      </c>
      <c r="E21" s="121">
        <v>3.7</v>
      </c>
      <c r="F21" s="121">
        <v>4</v>
      </c>
      <c r="G21" s="121">
        <v>4</v>
      </c>
      <c r="H21" s="121">
        <v>4</v>
      </c>
      <c r="I21" s="122">
        <v>4</v>
      </c>
      <c r="J21" s="123">
        <f>G21-F21</f>
        <v>0</v>
      </c>
    </row>
    <row r="22" spans="3:10">
      <c r="C22" s="118" t="s">
        <v>174</v>
      </c>
      <c r="D22" s="124">
        <v>3.35</v>
      </c>
      <c r="E22" s="124">
        <v>3.9</v>
      </c>
      <c r="F22" s="124">
        <v>4</v>
      </c>
      <c r="G22" s="124">
        <v>4</v>
      </c>
      <c r="H22" s="124">
        <v>4</v>
      </c>
      <c r="I22" s="125">
        <v>4</v>
      </c>
      <c r="J22" s="123">
        <f>G22-F22</f>
        <v>0</v>
      </c>
    </row>
    <row r="23" spans="3:10">
      <c r="C23" s="96" t="s">
        <v>175</v>
      </c>
      <c r="D23" s="126">
        <v>4.2699999999999996</v>
      </c>
      <c r="E23" s="126">
        <v>4.0999999999999996</v>
      </c>
      <c r="F23" s="126">
        <v>4</v>
      </c>
      <c r="G23" s="126">
        <v>4</v>
      </c>
      <c r="H23" s="126">
        <v>4</v>
      </c>
      <c r="I23" s="125">
        <v>4</v>
      </c>
    </row>
    <row r="24" spans="3:10">
      <c r="C24" s="101"/>
      <c r="D24" s="115"/>
      <c r="E24" s="116"/>
      <c r="F24" s="115"/>
      <c r="G24" s="115"/>
      <c r="H24" s="115"/>
      <c r="I24" s="117"/>
    </row>
    <row r="25" spans="3:10">
      <c r="C25" s="118" t="s">
        <v>176</v>
      </c>
      <c r="D25" s="127">
        <v>59.58</v>
      </c>
      <c r="E25" s="127">
        <v>61.19</v>
      </c>
      <c r="F25" s="127">
        <v>63.79</v>
      </c>
      <c r="G25" s="127">
        <v>66.34</v>
      </c>
      <c r="H25" s="127">
        <v>68.989999999999995</v>
      </c>
      <c r="I25" s="128">
        <v>71.75</v>
      </c>
    </row>
    <row r="26" spans="3:10" ht="15.75" thickBot="1">
      <c r="C26" s="129" t="s">
        <v>177</v>
      </c>
      <c r="D26" s="130">
        <v>6.07</v>
      </c>
      <c r="E26" s="130">
        <v>2.7</v>
      </c>
      <c r="F26" s="130">
        <v>4.25</v>
      </c>
      <c r="G26" s="130">
        <v>4</v>
      </c>
      <c r="H26" s="130">
        <v>4</v>
      </c>
      <c r="I26" s="131">
        <v>4</v>
      </c>
      <c r="J26" s="123">
        <f>G26-F26</f>
        <v>-0.25</v>
      </c>
    </row>
    <row r="27" spans="3:10" ht="15.75" thickBot="1">
      <c r="C27" s="132" t="s">
        <v>178</v>
      </c>
      <c r="D27" s="133"/>
      <c r="E27" s="134"/>
      <c r="F27" s="133"/>
      <c r="G27" s="133"/>
      <c r="H27" s="133"/>
      <c r="I27" s="135"/>
    </row>
    <row r="28" spans="3:10">
      <c r="C28" s="136" t="s">
        <v>179</v>
      </c>
      <c r="D28" s="137">
        <v>76.599999999999994</v>
      </c>
      <c r="E28" s="137">
        <v>61.9</v>
      </c>
      <c r="F28" s="137">
        <v>55.3</v>
      </c>
      <c r="G28" s="138">
        <v>54.6</v>
      </c>
      <c r="H28" s="138">
        <v>54.3</v>
      </c>
      <c r="I28" s="139">
        <v>54.2</v>
      </c>
    </row>
    <row r="29" spans="3:10">
      <c r="C29" s="96" t="s">
        <v>180</v>
      </c>
      <c r="D29" s="140">
        <v>2387.6999999999998</v>
      </c>
      <c r="E29" s="140">
        <v>3250</v>
      </c>
      <c r="F29" s="140">
        <v>3200</v>
      </c>
      <c r="G29" s="140">
        <v>3327.6</v>
      </c>
      <c r="H29" s="140">
        <v>3465.3</v>
      </c>
      <c r="I29" s="141">
        <v>3513.3</v>
      </c>
    </row>
    <row r="30" spans="3:10">
      <c r="C30" s="96" t="s">
        <v>181</v>
      </c>
      <c r="D30" s="140">
        <v>16814</v>
      </c>
      <c r="E30" s="140">
        <v>15805.1</v>
      </c>
      <c r="F30" s="140">
        <v>16058</v>
      </c>
      <c r="G30" s="140">
        <v>18415</v>
      </c>
      <c r="H30" s="140">
        <v>19115</v>
      </c>
      <c r="I30" s="141">
        <v>19306.2</v>
      </c>
    </row>
    <row r="31" spans="3:10">
      <c r="C31" s="96" t="s">
        <v>182</v>
      </c>
      <c r="D31" s="142">
        <v>112.3</v>
      </c>
      <c r="E31" s="142">
        <v>100</v>
      </c>
      <c r="F31" s="142">
        <v>119.3</v>
      </c>
      <c r="G31" s="143">
        <v>120.5</v>
      </c>
      <c r="H31" s="143">
        <v>121.7</v>
      </c>
      <c r="I31" s="144">
        <v>122.9</v>
      </c>
    </row>
    <row r="32" spans="3:10">
      <c r="C32" s="96" t="s">
        <v>183</v>
      </c>
      <c r="D32" s="127">
        <v>2.8</v>
      </c>
      <c r="E32" s="127">
        <v>1.83</v>
      </c>
      <c r="F32" s="127">
        <v>1.74</v>
      </c>
      <c r="G32" s="145">
        <v>1.98</v>
      </c>
      <c r="H32" s="145">
        <v>2.12</v>
      </c>
      <c r="I32" s="146">
        <v>2.12</v>
      </c>
    </row>
    <row r="33" spans="3:9">
      <c r="C33" s="96" t="s">
        <v>184</v>
      </c>
      <c r="D33" s="145">
        <v>3</v>
      </c>
      <c r="E33" s="145">
        <v>2.99</v>
      </c>
      <c r="F33" s="145">
        <v>2.4700000000000002</v>
      </c>
      <c r="G33" s="145">
        <v>2.11</v>
      </c>
      <c r="H33" s="147">
        <v>2.16</v>
      </c>
      <c r="I33" s="146">
        <v>2.17</v>
      </c>
    </row>
    <row r="34" spans="3:9" ht="15.75" thickBot="1">
      <c r="C34" s="148" t="s">
        <v>185</v>
      </c>
      <c r="D34" s="149">
        <v>2.7</v>
      </c>
      <c r="E34" s="149">
        <v>2.88</v>
      </c>
      <c r="F34" s="149">
        <v>2.27</v>
      </c>
      <c r="G34" s="149">
        <v>2.37</v>
      </c>
      <c r="H34" s="149">
        <v>2.17</v>
      </c>
      <c r="I34" s="150">
        <v>2.1800000000000002</v>
      </c>
    </row>
    <row r="36" spans="3:9">
      <c r="C36" s="29" t="s">
        <v>186</v>
      </c>
    </row>
    <row r="37" spans="3:9">
      <c r="C37" s="6" t="s">
        <v>187</v>
      </c>
    </row>
    <row r="38" spans="3:9">
      <c r="C38" s="6" t="s">
        <v>188</v>
      </c>
    </row>
    <row r="39" spans="3:9" ht="73.5" customHeight="1">
      <c r="C39" s="151" t="s">
        <v>189</v>
      </c>
    </row>
    <row r="40" spans="3:9">
      <c r="C40" s="6" t="s">
        <v>190</v>
      </c>
    </row>
    <row r="41" spans="3:9">
      <c r="C41" s="29" t="s">
        <v>191</v>
      </c>
    </row>
  </sheetData>
  <mergeCells count="12">
    <mergeCell ref="H9:H10"/>
    <mergeCell ref="I9:I10"/>
    <mergeCell ref="A1:L1"/>
    <mergeCell ref="A2:L2"/>
    <mergeCell ref="A3:L3"/>
    <mergeCell ref="C6:I6"/>
    <mergeCell ref="C7:I7"/>
    <mergeCell ref="C9:C10"/>
    <mergeCell ref="D9:D10"/>
    <mergeCell ref="E9:E10"/>
    <mergeCell ref="F9:F10"/>
    <mergeCell ref="G9:G1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8EF15-4838-49CB-9B29-BE4DEB35F0CF}">
  <dimension ref="A1:L42"/>
  <sheetViews>
    <sheetView showGridLines="0" workbookViewId="0">
      <selection sqref="A1:L1"/>
    </sheetView>
  </sheetViews>
  <sheetFormatPr baseColWidth="10" defaultColWidth="11.42578125" defaultRowHeight="15"/>
  <cols>
    <col min="3" max="3" width="36.7109375" customWidth="1"/>
    <col min="4" max="5" width="26.5703125" customWidth="1"/>
    <col min="6" max="6" width="18" bestFit="1" customWidth="1"/>
  </cols>
  <sheetData>
    <row r="1" spans="1:12" ht="23.25">
      <c r="A1" s="724" t="s">
        <v>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12" ht="18.75">
      <c r="A2" s="725" t="s">
        <v>1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2" ht="15.75">
      <c r="A3" s="726" t="s">
        <v>77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</row>
    <row r="6" spans="1:12">
      <c r="C6" s="764" t="s">
        <v>192</v>
      </c>
      <c r="D6" s="764"/>
      <c r="E6" s="764"/>
      <c r="F6" s="764"/>
      <c r="G6" s="152"/>
      <c r="H6" s="152"/>
      <c r="I6" s="152"/>
      <c r="J6" s="152"/>
      <c r="K6" s="152"/>
    </row>
    <row r="7" spans="1:12" ht="15.75" thickBot="1">
      <c r="C7" s="153"/>
      <c r="D7" s="153"/>
      <c r="E7" s="153"/>
      <c r="F7" s="153"/>
      <c r="G7" s="153"/>
      <c r="H7" s="153"/>
      <c r="I7" s="153"/>
      <c r="J7" s="153"/>
      <c r="K7" s="153"/>
    </row>
    <row r="8" spans="1:12">
      <c r="C8" s="770" t="s">
        <v>165</v>
      </c>
      <c r="D8" s="770" t="s">
        <v>193</v>
      </c>
      <c r="E8" s="770" t="s">
        <v>194</v>
      </c>
      <c r="F8" s="766" t="s">
        <v>195</v>
      </c>
      <c r="G8" s="153"/>
      <c r="H8" s="153"/>
      <c r="I8" s="153"/>
      <c r="J8" s="153"/>
      <c r="K8" s="153"/>
    </row>
    <row r="9" spans="1:12" ht="15.75" thickBot="1">
      <c r="C9" s="771"/>
      <c r="D9" s="771"/>
      <c r="E9" s="771"/>
      <c r="F9" s="767"/>
      <c r="G9" s="153"/>
      <c r="H9" s="153"/>
      <c r="I9" s="153"/>
      <c r="J9" s="153"/>
      <c r="K9" s="153"/>
    </row>
    <row r="10" spans="1:12">
      <c r="C10" s="155" t="s">
        <v>166</v>
      </c>
      <c r="D10" s="156">
        <v>222.7</v>
      </c>
      <c r="E10" s="156">
        <v>128.6</v>
      </c>
      <c r="F10" s="157">
        <f>E10-D10</f>
        <v>-94.1</v>
      </c>
      <c r="G10" s="153"/>
      <c r="H10" s="153"/>
      <c r="I10" s="153"/>
      <c r="J10" s="153"/>
      <c r="K10" s="153"/>
    </row>
    <row r="11" spans="1:12">
      <c r="C11" s="96" t="s">
        <v>167</v>
      </c>
      <c r="D11" s="158">
        <v>4.75</v>
      </c>
      <c r="E11" s="158">
        <v>3.5</v>
      </c>
      <c r="F11" s="159">
        <f t="shared" ref="F11:F33" si="0">E11-D11</f>
        <v>-1.25</v>
      </c>
      <c r="G11" s="153"/>
      <c r="H11" s="153"/>
      <c r="I11" s="153"/>
      <c r="J11" s="153"/>
      <c r="K11" s="153"/>
    </row>
    <row r="12" spans="1:12">
      <c r="C12" s="96"/>
      <c r="D12" s="158"/>
      <c r="E12" s="158"/>
      <c r="F12" s="159"/>
      <c r="G12" s="153"/>
      <c r="H12" s="153"/>
      <c r="I12" s="153"/>
      <c r="J12" s="153"/>
      <c r="K12" s="153"/>
    </row>
    <row r="13" spans="1:12">
      <c r="C13" s="155" t="s">
        <v>168</v>
      </c>
      <c r="D13" s="156">
        <v>8113264</v>
      </c>
      <c r="E13" s="156">
        <v>7976131.2000000002</v>
      </c>
      <c r="F13" s="160">
        <f t="shared" si="0"/>
        <v>-137132.79999999981</v>
      </c>
      <c r="G13" s="153"/>
      <c r="H13" s="153"/>
      <c r="I13" s="153"/>
      <c r="J13" s="153"/>
      <c r="K13" s="153"/>
    </row>
    <row r="14" spans="1:12">
      <c r="C14" s="96" t="s">
        <v>169</v>
      </c>
      <c r="D14" s="161">
        <v>8.94</v>
      </c>
      <c r="E14" s="161">
        <v>7.74</v>
      </c>
      <c r="F14" s="162">
        <f t="shared" si="0"/>
        <v>-1.1999999999999993</v>
      </c>
      <c r="G14" s="153"/>
      <c r="H14" s="153"/>
      <c r="I14" s="153"/>
      <c r="J14" s="153"/>
      <c r="K14" s="153"/>
    </row>
    <row r="15" spans="1:12">
      <c r="C15" s="96"/>
      <c r="D15" s="161"/>
      <c r="E15" s="161"/>
      <c r="F15" s="162"/>
      <c r="G15" s="153"/>
      <c r="H15" s="153"/>
      <c r="I15" s="153"/>
      <c r="J15" s="153"/>
      <c r="K15" s="153"/>
    </row>
    <row r="16" spans="1:12">
      <c r="C16" s="155" t="s">
        <v>170</v>
      </c>
      <c r="D16" s="163">
        <v>128557.5</v>
      </c>
      <c r="E16" s="163">
        <v>130356.4</v>
      </c>
      <c r="F16" s="164">
        <f t="shared" si="0"/>
        <v>1798.8999999999942</v>
      </c>
      <c r="G16" s="153"/>
      <c r="H16" s="153"/>
      <c r="I16" s="153"/>
      <c r="J16" s="153"/>
      <c r="K16" s="153"/>
    </row>
    <row r="17" spans="3:11">
      <c r="C17" s="96" t="s">
        <v>171</v>
      </c>
      <c r="D17" s="161">
        <v>3.26</v>
      </c>
      <c r="E17" s="161">
        <v>4.62</v>
      </c>
      <c r="F17" s="162">
        <f t="shared" si="0"/>
        <v>1.3600000000000003</v>
      </c>
      <c r="G17" s="153"/>
      <c r="H17" s="153"/>
      <c r="I17" s="153"/>
      <c r="J17" s="153"/>
      <c r="K17" s="153"/>
    </row>
    <row r="18" spans="3:11">
      <c r="C18" s="96"/>
      <c r="D18" s="165"/>
      <c r="E18" s="165"/>
      <c r="F18" s="166"/>
      <c r="G18" s="153"/>
      <c r="H18" s="153"/>
      <c r="I18" s="153"/>
      <c r="J18" s="153"/>
      <c r="K18" s="153"/>
    </row>
    <row r="19" spans="3:11">
      <c r="C19" s="167" t="s">
        <v>172</v>
      </c>
      <c r="D19" s="168">
        <v>4</v>
      </c>
      <c r="E19" s="168">
        <v>4</v>
      </c>
      <c r="F19" s="169">
        <f t="shared" si="0"/>
        <v>0</v>
      </c>
      <c r="G19" s="153"/>
      <c r="H19" s="153"/>
      <c r="I19" s="153"/>
      <c r="J19" s="153"/>
      <c r="K19" s="153"/>
    </row>
    <row r="20" spans="3:11">
      <c r="C20" s="118" t="s">
        <v>173</v>
      </c>
      <c r="D20" s="170">
        <v>4</v>
      </c>
      <c r="E20" s="170">
        <v>3.7</v>
      </c>
      <c r="F20" s="171">
        <f t="shared" si="0"/>
        <v>-0.29999999999999982</v>
      </c>
      <c r="G20" s="153"/>
      <c r="H20" s="153"/>
      <c r="I20" s="153"/>
      <c r="J20" s="153"/>
      <c r="K20" s="153"/>
    </row>
    <row r="21" spans="3:11">
      <c r="C21" s="118" t="s">
        <v>174</v>
      </c>
      <c r="D21" s="172">
        <v>4</v>
      </c>
      <c r="E21" s="172">
        <v>3.9</v>
      </c>
      <c r="F21" s="173">
        <f t="shared" si="0"/>
        <v>-0.10000000000000009</v>
      </c>
      <c r="G21" s="153"/>
      <c r="H21" s="153"/>
      <c r="I21" s="153"/>
      <c r="J21" s="153"/>
      <c r="K21" s="153"/>
    </row>
    <row r="22" spans="3:11">
      <c r="C22" s="96" t="s">
        <v>175</v>
      </c>
      <c r="D22" s="172">
        <v>4</v>
      </c>
      <c r="E22" s="172">
        <v>4.0999999999999996</v>
      </c>
      <c r="F22" s="173">
        <f t="shared" si="0"/>
        <v>9.9999999999999645E-2</v>
      </c>
      <c r="G22" s="153"/>
      <c r="H22" s="153"/>
      <c r="I22" s="153"/>
      <c r="J22" s="153"/>
      <c r="K22" s="153"/>
    </row>
    <row r="23" spans="3:11">
      <c r="C23" s="96"/>
      <c r="D23" s="165"/>
      <c r="E23" s="165"/>
      <c r="F23" s="166"/>
      <c r="G23" s="153"/>
      <c r="H23" s="153"/>
      <c r="I23" s="153"/>
      <c r="J23" s="153"/>
      <c r="K23" s="153"/>
    </row>
    <row r="24" spans="3:11">
      <c r="C24" s="167" t="s">
        <v>176</v>
      </c>
      <c r="D24" s="174">
        <v>63.11</v>
      </c>
      <c r="E24" s="174">
        <v>61.19</v>
      </c>
      <c r="F24" s="175">
        <f t="shared" si="0"/>
        <v>-1.9200000000000017</v>
      </c>
      <c r="G24" s="153"/>
      <c r="H24" s="153"/>
      <c r="I24" s="153"/>
      <c r="J24" s="153"/>
      <c r="K24" s="153"/>
    </row>
    <row r="25" spans="3:11" ht="15.75" thickBot="1">
      <c r="C25" s="129" t="s">
        <v>177</v>
      </c>
      <c r="D25" s="176">
        <v>5.5</v>
      </c>
      <c r="E25" s="176">
        <v>2.7</v>
      </c>
      <c r="F25" s="177">
        <f t="shared" si="0"/>
        <v>-2.8</v>
      </c>
      <c r="G25" s="178"/>
      <c r="H25" s="153"/>
      <c r="I25" s="153"/>
      <c r="J25" s="153"/>
      <c r="K25" s="153"/>
    </row>
    <row r="26" spans="3:11" ht="15.75" thickBot="1">
      <c r="C26" s="154" t="s">
        <v>178</v>
      </c>
      <c r="D26" s="179"/>
      <c r="E26" s="179"/>
      <c r="F26" s="180"/>
      <c r="G26" s="181"/>
      <c r="H26" s="153"/>
      <c r="I26" s="153"/>
      <c r="J26" s="153"/>
      <c r="K26" s="153"/>
    </row>
    <row r="27" spans="3:11">
      <c r="C27" s="136" t="s">
        <v>179</v>
      </c>
      <c r="D27" s="182">
        <v>81.3</v>
      </c>
      <c r="E27" s="182">
        <v>61.9</v>
      </c>
      <c r="F27" s="183">
        <f t="shared" si="0"/>
        <v>-19.399999999999999</v>
      </c>
      <c r="G27" s="184">
        <f>(E27-D27)/D27</f>
        <v>-0.23862238622386223</v>
      </c>
      <c r="H27" s="153"/>
      <c r="I27" s="153"/>
      <c r="J27" s="153"/>
      <c r="K27" s="153"/>
    </row>
    <row r="28" spans="3:11">
      <c r="C28" s="96" t="s">
        <v>180</v>
      </c>
      <c r="D28" s="158">
        <v>2548.4</v>
      </c>
      <c r="E28" s="158">
        <v>3250</v>
      </c>
      <c r="F28" s="159">
        <f t="shared" si="0"/>
        <v>701.59999999999991</v>
      </c>
      <c r="G28" s="184">
        <f t="shared" ref="G28:G33" si="1">(E28-D28)/D28</f>
        <v>0.27530999843038767</v>
      </c>
      <c r="H28" s="153"/>
      <c r="I28" s="153"/>
      <c r="J28" s="153"/>
      <c r="K28" s="153"/>
    </row>
    <row r="29" spans="3:11">
      <c r="C29" s="96" t="s">
        <v>181</v>
      </c>
      <c r="D29" s="158">
        <v>19352.099999999999</v>
      </c>
      <c r="E29" s="158">
        <v>15805.1</v>
      </c>
      <c r="F29" s="159">
        <f t="shared" si="0"/>
        <v>-3546.9999999999982</v>
      </c>
      <c r="G29" s="184">
        <f t="shared" si="1"/>
        <v>-0.18328760186233012</v>
      </c>
    </row>
    <row r="30" spans="3:11">
      <c r="C30" s="96" t="s">
        <v>182</v>
      </c>
      <c r="D30" s="185">
        <v>128.9</v>
      </c>
      <c r="E30" s="185">
        <v>100</v>
      </c>
      <c r="F30" s="186">
        <f t="shared" si="0"/>
        <v>-28.900000000000006</v>
      </c>
      <c r="G30" s="184">
        <f t="shared" si="1"/>
        <v>-0.22420480993017847</v>
      </c>
    </row>
    <row r="31" spans="3:11">
      <c r="C31" s="96" t="s">
        <v>183</v>
      </c>
      <c r="D31" s="185">
        <v>1.7</v>
      </c>
      <c r="E31" s="185">
        <v>1.83</v>
      </c>
      <c r="F31" s="186">
        <f t="shared" si="0"/>
        <v>0.13000000000000012</v>
      </c>
      <c r="G31" s="184">
        <f t="shared" si="1"/>
        <v>7.6470588235294193E-2</v>
      </c>
    </row>
    <row r="32" spans="3:11">
      <c r="C32" s="96" t="s">
        <v>184</v>
      </c>
      <c r="D32" s="185">
        <v>2.2000000000000002</v>
      </c>
      <c r="E32" s="185">
        <v>2.99</v>
      </c>
      <c r="F32" s="186">
        <f t="shared" si="0"/>
        <v>0.79</v>
      </c>
      <c r="G32" s="184">
        <f t="shared" si="1"/>
        <v>0.35909090909090907</v>
      </c>
    </row>
    <row r="33" spans="3:7" ht="15.75" thickBot="1">
      <c r="C33" s="148" t="s">
        <v>185</v>
      </c>
      <c r="D33" s="187">
        <v>2</v>
      </c>
      <c r="E33" s="187">
        <v>2.88</v>
      </c>
      <c r="F33" s="188">
        <f t="shared" si="0"/>
        <v>0.87999999999999989</v>
      </c>
      <c r="G33" s="184">
        <f t="shared" si="1"/>
        <v>0.43999999999999995</v>
      </c>
    </row>
    <row r="35" spans="3:7">
      <c r="C35" s="29" t="s">
        <v>186</v>
      </c>
    </row>
    <row r="36" spans="3:7">
      <c r="C36" s="189" t="s">
        <v>196</v>
      </c>
    </row>
    <row r="37" spans="3:7">
      <c r="C37" s="189" t="s">
        <v>197</v>
      </c>
    </row>
    <row r="38" spans="3:7">
      <c r="C38" s="189" t="s">
        <v>198</v>
      </c>
    </row>
    <row r="39" spans="3:7">
      <c r="C39" s="29" t="s">
        <v>199</v>
      </c>
    </row>
    <row r="40" spans="3:7">
      <c r="C40" s="190"/>
    </row>
    <row r="42" spans="3:7">
      <c r="C42" s="191"/>
    </row>
  </sheetData>
  <mergeCells count="8">
    <mergeCell ref="A1:L1"/>
    <mergeCell ref="A2:L2"/>
    <mergeCell ref="A3:L3"/>
    <mergeCell ref="C6:F6"/>
    <mergeCell ref="C8:C9"/>
    <mergeCell ref="D8:D9"/>
    <mergeCell ref="E8:E9"/>
    <mergeCell ref="F8:F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F79A3-847C-4A17-B76B-49A4B3DC05C9}">
  <dimension ref="A1:L15"/>
  <sheetViews>
    <sheetView showGridLines="0" workbookViewId="0">
      <selection sqref="A1:L1"/>
    </sheetView>
  </sheetViews>
  <sheetFormatPr baseColWidth="10" defaultColWidth="11.42578125" defaultRowHeight="15"/>
  <cols>
    <col min="2" max="2" width="32" customWidth="1"/>
    <col min="3" max="3" width="33.140625" customWidth="1"/>
  </cols>
  <sheetData>
    <row r="1" spans="1:12" ht="23.25">
      <c r="A1" s="724" t="s">
        <v>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12" ht="18.75">
      <c r="A2" s="725" t="s">
        <v>1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2" ht="15.75">
      <c r="A3" s="726" t="s">
        <v>77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</row>
    <row r="8" spans="1:12">
      <c r="B8" s="764" t="s">
        <v>200</v>
      </c>
      <c r="C8" s="764"/>
      <c r="D8" s="764"/>
      <c r="E8" s="764"/>
      <c r="F8" s="764"/>
      <c r="G8" s="764"/>
      <c r="H8" s="764"/>
      <c r="I8" s="152"/>
      <c r="J8" s="152"/>
    </row>
    <row r="9" spans="1:12" ht="15.75" thickBot="1"/>
    <row r="10" spans="1:12" ht="35.25" customHeight="1" thickBot="1">
      <c r="B10" s="192" t="s">
        <v>33</v>
      </c>
      <c r="C10" s="192">
        <v>2024</v>
      </c>
      <c r="D10" s="193">
        <v>2025</v>
      </c>
      <c r="E10" s="192">
        <v>2026</v>
      </c>
      <c r="F10" s="192">
        <v>2027</v>
      </c>
      <c r="G10" s="192">
        <v>2028</v>
      </c>
      <c r="H10" s="194">
        <v>2029</v>
      </c>
    </row>
    <row r="11" spans="1:12" ht="33.75" customHeight="1" thickBot="1">
      <c r="B11" s="195" t="s">
        <v>201</v>
      </c>
      <c r="C11" s="196">
        <v>12.864800000000001</v>
      </c>
      <c r="D11" s="196">
        <v>13.3207606206366</v>
      </c>
      <c r="E11" s="196">
        <v>13.162327596897565</v>
      </c>
      <c r="F11" s="196">
        <v>11.75</v>
      </c>
      <c r="G11" s="196">
        <v>11.75</v>
      </c>
      <c r="H11" s="197">
        <v>11.75</v>
      </c>
    </row>
    <row r="13" spans="1:12" ht="33" customHeight="1">
      <c r="B13" s="189" t="s">
        <v>202</v>
      </c>
    </row>
    <row r="14" spans="1:12" ht="39.75" customHeight="1">
      <c r="B14" s="772" t="s">
        <v>203</v>
      </c>
      <c r="C14" s="772"/>
      <c r="D14" s="772"/>
      <c r="E14" s="772"/>
      <c r="F14" s="772"/>
      <c r="G14" s="772"/>
      <c r="H14" s="772"/>
    </row>
    <row r="15" spans="1:12">
      <c r="B15" s="189"/>
    </row>
  </sheetData>
  <mergeCells count="5">
    <mergeCell ref="A1:L1"/>
    <mergeCell ref="A2:L2"/>
    <mergeCell ref="A3:L3"/>
    <mergeCell ref="B8:H8"/>
    <mergeCell ref="B14:H1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6B6BF-6F69-4A84-8402-70F5F12D41EF}">
  <dimension ref="A1:L30"/>
  <sheetViews>
    <sheetView showGridLines="0" workbookViewId="0">
      <selection activeCell="G36" sqref="G36"/>
    </sheetView>
  </sheetViews>
  <sheetFormatPr baseColWidth="10" defaultColWidth="8.85546875" defaultRowHeight="15"/>
  <cols>
    <col min="2" max="2" width="17.140625" customWidth="1"/>
    <col min="3" max="3" width="6.140625" customWidth="1"/>
    <col min="4" max="4" width="21.140625" customWidth="1"/>
    <col min="5" max="5" width="26" bestFit="1" customWidth="1"/>
    <col min="6" max="6" width="21.85546875" customWidth="1"/>
    <col min="7" max="7" width="24.140625" customWidth="1"/>
    <col min="9" max="9" width="24.140625" customWidth="1"/>
  </cols>
  <sheetData>
    <row r="1" spans="1:12" ht="23.25">
      <c r="A1" s="724" t="s">
        <v>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12" ht="18.75">
      <c r="A2" s="725" t="s">
        <v>1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2" ht="15.75">
      <c r="A3" s="726" t="s">
        <v>77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</row>
    <row r="5" spans="1:12">
      <c r="F5" s="41" t="s">
        <v>204</v>
      </c>
    </row>
    <row r="6" spans="1:12">
      <c r="F6" s="41" t="s">
        <v>205</v>
      </c>
    </row>
    <row r="13" spans="1:12">
      <c r="E13" s="198"/>
      <c r="F13" s="199" t="s">
        <v>206</v>
      </c>
      <c r="G13" s="200">
        <v>0.94499999999999995</v>
      </c>
    </row>
    <row r="14" spans="1:12">
      <c r="E14" s="198"/>
      <c r="F14" s="199" t="s">
        <v>207</v>
      </c>
      <c r="G14" s="200">
        <v>3.4000000000000002E-2</v>
      </c>
    </row>
    <row r="15" spans="1:12">
      <c r="E15" s="198"/>
      <c r="F15" s="199" t="s">
        <v>208</v>
      </c>
      <c r="G15" s="200">
        <v>0.01</v>
      </c>
    </row>
    <row r="16" spans="1:12">
      <c r="E16" s="198"/>
      <c r="F16" s="199" t="s">
        <v>209</v>
      </c>
      <c r="G16" s="200">
        <v>1.0999999999999999E-2</v>
      </c>
    </row>
    <row r="29" spans="5:5">
      <c r="E29" s="6" t="s">
        <v>210</v>
      </c>
    </row>
    <row r="30" spans="5:5">
      <c r="E30" s="6" t="s">
        <v>211</v>
      </c>
    </row>
  </sheetData>
  <mergeCells count="3">
    <mergeCell ref="A1:L1"/>
    <mergeCell ref="A2:L2"/>
    <mergeCell ref="A3:L3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A264D-34D0-4B62-BE61-83BF4919C4C0}">
  <dimension ref="A1:O67"/>
  <sheetViews>
    <sheetView showGridLines="0" workbookViewId="0">
      <selection activeCell="A3" sqref="A3:L3"/>
    </sheetView>
  </sheetViews>
  <sheetFormatPr baseColWidth="10" defaultColWidth="8.85546875" defaultRowHeight="15"/>
  <cols>
    <col min="2" max="2" width="52.28515625" customWidth="1"/>
    <col min="3" max="3" width="15.5703125" customWidth="1"/>
    <col min="4" max="4" width="21.140625" customWidth="1"/>
    <col min="5" max="5" width="19.42578125" customWidth="1"/>
    <col min="6" max="6" width="21.85546875" customWidth="1"/>
    <col min="7" max="7" width="24.140625" customWidth="1"/>
    <col min="8" max="8" width="12.42578125" customWidth="1"/>
    <col min="9" max="9" width="24.140625" customWidth="1"/>
    <col min="10" max="10" width="11.42578125" customWidth="1"/>
    <col min="12" max="12" width="13.140625" customWidth="1"/>
    <col min="15" max="15" width="20.5703125" bestFit="1" customWidth="1"/>
  </cols>
  <sheetData>
    <row r="1" spans="1:15" ht="23.25">
      <c r="A1" s="724" t="s">
        <v>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15" ht="18.75">
      <c r="A2" s="725" t="s">
        <v>1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5" ht="15.75">
      <c r="A3" s="726" t="s">
        <v>77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</row>
    <row r="6" spans="1:15" ht="15.75" thickBot="1"/>
    <row r="7" spans="1:15" ht="15.75" thickBot="1">
      <c r="O7" s="202" t="s">
        <v>216</v>
      </c>
    </row>
    <row r="8" spans="1:15" ht="15.75" thickBot="1">
      <c r="B8" s="773" t="s">
        <v>217</v>
      </c>
      <c r="C8" s="773"/>
      <c r="D8" s="773"/>
      <c r="E8" s="773"/>
      <c r="F8" s="773"/>
      <c r="G8" s="773"/>
      <c r="H8" s="773"/>
      <c r="I8" s="773"/>
      <c r="J8" s="773"/>
      <c r="K8" s="773"/>
      <c r="L8" s="773"/>
      <c r="O8" s="203">
        <v>7976131161317.9805</v>
      </c>
    </row>
    <row r="9" spans="1:15">
      <c r="B9" s="748" t="s">
        <v>218</v>
      </c>
      <c r="C9" s="748"/>
      <c r="D9" s="748"/>
      <c r="E9" s="748"/>
      <c r="F9" s="748"/>
      <c r="G9" s="748"/>
      <c r="H9" s="748"/>
      <c r="I9" s="748"/>
      <c r="J9" s="748"/>
      <c r="K9" s="748"/>
      <c r="L9" s="748"/>
    </row>
    <row r="10" spans="1:15">
      <c r="B10" s="743" t="s">
        <v>219</v>
      </c>
      <c r="C10" s="743"/>
      <c r="D10" s="743"/>
      <c r="E10" s="743"/>
      <c r="F10" s="743"/>
      <c r="G10" s="743"/>
      <c r="H10" s="743"/>
      <c r="I10" s="743"/>
      <c r="J10" s="743"/>
      <c r="K10" s="743"/>
      <c r="L10" s="743"/>
    </row>
    <row r="11" spans="1:15" ht="15.75" thickBot="1">
      <c r="B11" s="6"/>
      <c r="C11" s="6"/>
      <c r="D11" s="6"/>
      <c r="E11" s="6"/>
      <c r="F11" s="6"/>
      <c r="G11" s="6"/>
      <c r="H11" s="6"/>
      <c r="I11" s="6"/>
      <c r="J11" s="6"/>
      <c r="K11" s="199"/>
      <c r="L11" s="199"/>
    </row>
    <row r="12" spans="1:15" ht="15.75" thickBot="1">
      <c r="B12" s="774" t="s">
        <v>220</v>
      </c>
      <c r="C12" s="204">
        <v>2024</v>
      </c>
      <c r="D12" s="777">
        <v>2025</v>
      </c>
      <c r="E12" s="778"/>
      <c r="F12" s="778"/>
      <c r="G12" s="779"/>
      <c r="H12" s="780" t="s">
        <v>221</v>
      </c>
      <c r="I12" s="781"/>
      <c r="J12" s="780" t="s">
        <v>222</v>
      </c>
      <c r="K12" s="781"/>
      <c r="L12" s="786" t="s">
        <v>223</v>
      </c>
    </row>
    <row r="13" spans="1:15" ht="15.75" thickBot="1">
      <c r="B13" s="775"/>
      <c r="C13" s="789" t="s">
        <v>224</v>
      </c>
      <c r="D13" s="790" t="s">
        <v>225</v>
      </c>
      <c r="E13" s="790" t="s">
        <v>226</v>
      </c>
      <c r="F13" s="792" t="s">
        <v>227</v>
      </c>
      <c r="G13" s="793"/>
      <c r="H13" s="782"/>
      <c r="I13" s="783"/>
      <c r="J13" s="782"/>
      <c r="K13" s="783"/>
      <c r="L13" s="787"/>
    </row>
    <row r="14" spans="1:15" ht="15.75" thickBot="1">
      <c r="B14" s="775"/>
      <c r="C14" s="790"/>
      <c r="D14" s="790"/>
      <c r="E14" s="790"/>
      <c r="F14" s="789" t="s">
        <v>228</v>
      </c>
      <c r="G14" s="794" t="s">
        <v>229</v>
      </c>
      <c r="H14" s="784"/>
      <c r="I14" s="785"/>
      <c r="J14" s="784"/>
      <c r="K14" s="785"/>
      <c r="L14" s="787"/>
    </row>
    <row r="15" spans="1:15" ht="15.75" thickBot="1">
      <c r="B15" s="775"/>
      <c r="C15" s="791"/>
      <c r="D15" s="791"/>
      <c r="E15" s="791"/>
      <c r="F15" s="791"/>
      <c r="G15" s="785"/>
      <c r="H15" s="205" t="s">
        <v>230</v>
      </c>
      <c r="I15" s="206" t="s">
        <v>231</v>
      </c>
      <c r="J15" s="206" t="s">
        <v>230</v>
      </c>
      <c r="K15" s="207" t="s">
        <v>232</v>
      </c>
      <c r="L15" s="788"/>
    </row>
    <row r="16" spans="1:15" ht="15.75" thickBot="1">
      <c r="B16" s="776"/>
      <c r="C16" s="208">
        <v>2</v>
      </c>
      <c r="D16" s="208">
        <v>1</v>
      </c>
      <c r="E16" s="208">
        <v>3</v>
      </c>
      <c r="F16" s="209">
        <v>4</v>
      </c>
      <c r="G16" s="208">
        <v>5</v>
      </c>
      <c r="H16" s="210" t="s">
        <v>233</v>
      </c>
      <c r="I16" s="211" t="s">
        <v>234</v>
      </c>
      <c r="J16" s="211" t="s">
        <v>235</v>
      </c>
      <c r="K16" s="212" t="s">
        <v>236</v>
      </c>
      <c r="L16" s="213" t="s">
        <v>237</v>
      </c>
    </row>
    <row r="17" spans="2:12">
      <c r="B17" s="214" t="s">
        <v>238</v>
      </c>
      <c r="C17" s="215">
        <f>+C18+C28+C31+C34+C41+C44+C45</f>
        <v>589230050575.98987</v>
      </c>
      <c r="D17" s="215">
        <f>+D18+D28+D31+D34+D41+D44+D45</f>
        <v>1239893213947</v>
      </c>
      <c r="E17" s="215">
        <f>+E18+E28+E31+E34+E41+E44+E45</f>
        <v>1240277351990.7002</v>
      </c>
      <c r="F17" s="216">
        <f>+F18+F28+F31+F34+F41+F44+F45</f>
        <v>622705625461.81311</v>
      </c>
      <c r="G17" s="215">
        <f>+G18+G28+G31+G34+G41+G44+G45</f>
        <v>618502053818.53015</v>
      </c>
      <c r="H17" s="217">
        <f>+G17-F17</f>
        <v>-4203571643.282959</v>
      </c>
      <c r="I17" s="218">
        <f>IFERROR(G17/F17-1,"-")</f>
        <v>-6.750495693957359E-3</v>
      </c>
      <c r="J17" s="215">
        <f t="shared" ref="J17:J64" si="0">G17-C17</f>
        <v>29272003242.540283</v>
      </c>
      <c r="K17" s="219">
        <f t="shared" ref="K17:K64" si="1">IFERROR(G17/C17-1,"-")</f>
        <v>4.9678395074938875E-2</v>
      </c>
      <c r="L17" s="220">
        <f>G17/$O$8</f>
        <v>7.7544117731926626E-2</v>
      </c>
    </row>
    <row r="18" spans="2:12">
      <c r="B18" s="221" t="s">
        <v>239</v>
      </c>
      <c r="C18" s="222">
        <f>+C19+C23+C24+C25+C26+C27</f>
        <v>539423437921.40985</v>
      </c>
      <c r="D18" s="222">
        <f>+D19+D23+D24+D25+D26+D27</f>
        <v>1159747493169</v>
      </c>
      <c r="E18" s="222">
        <f>+E19+E23+E24+E25+E26+E27</f>
        <v>1159462808473.5801</v>
      </c>
      <c r="F18" s="223">
        <f t="shared" ref="F18:G18" si="2">+F19+F23+F24+F25+F26+F27</f>
        <v>583566774297.46521</v>
      </c>
      <c r="G18" s="222">
        <f t="shared" si="2"/>
        <v>584938090470.57007</v>
      </c>
      <c r="H18" s="224">
        <f t="shared" ref="H18:H64" si="3">+G18-F18</f>
        <v>1371316173.1048584</v>
      </c>
      <c r="I18" s="225">
        <f>+(G18/F18)-1</f>
        <v>2.3498873368104078E-3</v>
      </c>
      <c r="J18" s="222">
        <f t="shared" si="0"/>
        <v>45514652549.160217</v>
      </c>
      <c r="K18" s="226">
        <f t="shared" si="1"/>
        <v>8.4376483017764903E-2</v>
      </c>
      <c r="L18" s="227">
        <f>G18/$O$8</f>
        <v>7.3336067153378481E-2</v>
      </c>
    </row>
    <row r="19" spans="2:12" ht="26.25">
      <c r="B19" s="228" t="s">
        <v>240</v>
      </c>
      <c r="C19" s="229">
        <f>+C20+C21+C22</f>
        <v>196839426384.27011</v>
      </c>
      <c r="D19" s="229">
        <f>+D20+D21+D22</f>
        <v>382142018494</v>
      </c>
      <c r="E19" s="229">
        <f>+E20+E21+E22</f>
        <v>382142018494</v>
      </c>
      <c r="F19" s="230">
        <f t="shared" ref="F19:G19" si="4">+F20+F21+F22</f>
        <v>207490825340.69305</v>
      </c>
      <c r="G19" s="229">
        <f t="shared" si="4"/>
        <v>228186568911.72</v>
      </c>
      <c r="H19" s="231">
        <f t="shared" si="3"/>
        <v>20695743571.026947</v>
      </c>
      <c r="I19" s="232">
        <f t="shared" ref="I19:I49" si="5">+(G19/F19)-1</f>
        <v>9.9742933390164268E-2</v>
      </c>
      <c r="J19" s="229">
        <f t="shared" si="0"/>
        <v>31347142527.44989</v>
      </c>
      <c r="K19" s="233">
        <f t="shared" si="1"/>
        <v>0.15925235662013137</v>
      </c>
      <c r="L19" s="234">
        <f t="shared" ref="L19:L63" si="6">G19/$O$8</f>
        <v>2.8608678104287133E-2</v>
      </c>
    </row>
    <row r="20" spans="2:12">
      <c r="B20" s="235" t="s">
        <v>241</v>
      </c>
      <c r="C20" s="236">
        <v>62340092884.460022</v>
      </c>
      <c r="D20" s="236">
        <v>127712565057</v>
      </c>
      <c r="E20" s="236">
        <v>127712565057</v>
      </c>
      <c r="F20" s="237">
        <v>67636867831.81308</v>
      </c>
      <c r="G20" s="236">
        <v>71505335526.709991</v>
      </c>
      <c r="H20" s="238">
        <f t="shared" si="3"/>
        <v>3868467694.8969116</v>
      </c>
      <c r="I20" s="239">
        <f t="shared" si="5"/>
        <v>5.7194660529170438E-2</v>
      </c>
      <c r="J20" s="236">
        <f t="shared" si="0"/>
        <v>9165242642.2499695</v>
      </c>
      <c r="K20" s="240">
        <f t="shared" si="1"/>
        <v>0.14702003507175809</v>
      </c>
      <c r="L20" s="241">
        <f t="shared" si="6"/>
        <v>8.9649147036963226E-3</v>
      </c>
    </row>
    <row r="21" spans="2:12">
      <c r="B21" s="235" t="s">
        <v>242</v>
      </c>
      <c r="C21" s="236">
        <v>98848832997.810043</v>
      </c>
      <c r="D21" s="236">
        <v>182170841208</v>
      </c>
      <c r="E21" s="236">
        <v>182170841208</v>
      </c>
      <c r="F21" s="237">
        <v>102914678412.04556</v>
      </c>
      <c r="G21" s="236">
        <v>118603024525.52002</v>
      </c>
      <c r="H21" s="238">
        <f t="shared" si="3"/>
        <v>15688346113.474457</v>
      </c>
      <c r="I21" s="239">
        <f t="shared" si="5"/>
        <v>0.15244031614870424</v>
      </c>
      <c r="J21" s="236">
        <f t="shared" si="0"/>
        <v>19754191527.709976</v>
      </c>
      <c r="K21" s="240">
        <f t="shared" si="1"/>
        <v>0.19984243545037716</v>
      </c>
      <c r="L21" s="241">
        <f t="shared" si="6"/>
        <v>1.4869743504308421E-2</v>
      </c>
    </row>
    <row r="22" spans="2:12">
      <c r="B22" s="235" t="s">
        <v>243</v>
      </c>
      <c r="C22" s="236">
        <v>35650500502.000031</v>
      </c>
      <c r="D22" s="236">
        <v>72258612229</v>
      </c>
      <c r="E22" s="236">
        <v>72258612229</v>
      </c>
      <c r="F22" s="237">
        <v>36939279096.834404</v>
      </c>
      <c r="G22" s="236">
        <v>38078208859.489998</v>
      </c>
      <c r="H22" s="238">
        <f t="shared" si="3"/>
        <v>1138929762.6555939</v>
      </c>
      <c r="I22" s="239">
        <f t="shared" si="5"/>
        <v>3.0832484837344687E-2</v>
      </c>
      <c r="J22" s="236">
        <f t="shared" si="0"/>
        <v>2427708357.4899673</v>
      </c>
      <c r="K22" s="240">
        <f t="shared" si="1"/>
        <v>6.8097455107362981E-2</v>
      </c>
      <c r="L22" s="241">
        <f t="shared" si="6"/>
        <v>4.7740198962823895E-3</v>
      </c>
    </row>
    <row r="23" spans="2:12">
      <c r="B23" s="228" t="s">
        <v>244</v>
      </c>
      <c r="C23" s="229">
        <v>27481304310.190029</v>
      </c>
      <c r="D23" s="229">
        <v>62392105744</v>
      </c>
      <c r="E23" s="229">
        <v>62392105744</v>
      </c>
      <c r="F23" s="230">
        <v>30879933066.33672</v>
      </c>
      <c r="G23" s="229">
        <v>30418074141.599991</v>
      </c>
      <c r="H23" s="231">
        <f t="shared" si="3"/>
        <v>-461858924.73672867</v>
      </c>
      <c r="I23" s="232">
        <f t="shared" si="5"/>
        <v>-1.4956603815965419E-2</v>
      </c>
      <c r="J23" s="229">
        <f t="shared" si="0"/>
        <v>2936769831.4099617</v>
      </c>
      <c r="K23" s="233">
        <f t="shared" si="1"/>
        <v>0.10686428119501623</v>
      </c>
      <c r="L23" s="234">
        <f t="shared" si="6"/>
        <v>3.8136376554486965E-3</v>
      </c>
    </row>
    <row r="24" spans="2:12">
      <c r="B24" s="228" t="s">
        <v>245</v>
      </c>
      <c r="C24" s="229">
        <v>281813928022.48975</v>
      </c>
      <c r="D24" s="229">
        <v>636997769768</v>
      </c>
      <c r="E24" s="229">
        <v>636713085072.57996</v>
      </c>
      <c r="F24" s="230">
        <v>308916075786.75568</v>
      </c>
      <c r="G24" s="229">
        <v>291319091140.86993</v>
      </c>
      <c r="H24" s="231">
        <f t="shared" si="3"/>
        <v>-17596984645.885742</v>
      </c>
      <c r="I24" s="232">
        <f t="shared" si="5"/>
        <v>-5.6963641665683018E-2</v>
      </c>
      <c r="J24" s="229">
        <f t="shared" si="0"/>
        <v>9505163118.380188</v>
      </c>
      <c r="K24" s="233">
        <f t="shared" si="1"/>
        <v>3.3728507263919294E-2</v>
      </c>
      <c r="L24" s="234">
        <f t="shared" si="6"/>
        <v>3.6523859155386834E-2</v>
      </c>
    </row>
    <row r="25" spans="2:12" ht="26.25">
      <c r="B25" s="228" t="s">
        <v>246</v>
      </c>
      <c r="C25" s="229">
        <v>32480561369.859997</v>
      </c>
      <c r="D25" s="229">
        <v>76451309662</v>
      </c>
      <c r="E25" s="229">
        <v>76451309662</v>
      </c>
      <c r="F25" s="230">
        <v>35402975662.812103</v>
      </c>
      <c r="G25" s="229">
        <v>34243437187.419998</v>
      </c>
      <c r="H25" s="231">
        <f t="shared" si="3"/>
        <v>-1159538475.3921051</v>
      </c>
      <c r="I25" s="232">
        <f t="shared" si="5"/>
        <v>-3.2752571039109113E-2</v>
      </c>
      <c r="J25" s="229">
        <f t="shared" si="0"/>
        <v>1762875817.5600014</v>
      </c>
      <c r="K25" s="233">
        <f t="shared" si="1"/>
        <v>5.4274795237863271E-2</v>
      </c>
      <c r="L25" s="234">
        <f t="shared" si="6"/>
        <v>4.293238976998166E-3</v>
      </c>
    </row>
    <row r="26" spans="2:12">
      <c r="B26" s="228" t="s">
        <v>247</v>
      </c>
      <c r="C26" s="229">
        <v>806526085.5400002</v>
      </c>
      <c r="D26" s="229">
        <v>1761383820</v>
      </c>
      <c r="E26" s="229">
        <v>1761383820</v>
      </c>
      <c r="F26" s="230">
        <v>875334057.35286188</v>
      </c>
      <c r="G26" s="229">
        <v>766760769.77999997</v>
      </c>
      <c r="H26" s="231">
        <f t="shared" si="3"/>
        <v>-108573287.57286191</v>
      </c>
      <c r="I26" s="232">
        <f t="shared" si="5"/>
        <v>-0.1240364026291898</v>
      </c>
      <c r="J26" s="229">
        <f t="shared" si="0"/>
        <v>-39765315.760000229</v>
      </c>
      <c r="K26" s="233">
        <f t="shared" si="1"/>
        <v>-4.9304438471293621E-2</v>
      </c>
      <c r="L26" s="234">
        <f t="shared" si="6"/>
        <v>9.6131915871516327E-5</v>
      </c>
    </row>
    <row r="27" spans="2:12">
      <c r="B27" s="228" t="s">
        <v>248</v>
      </c>
      <c r="C27" s="229">
        <v>1691749.06</v>
      </c>
      <c r="D27" s="229">
        <v>2905681</v>
      </c>
      <c r="E27" s="229">
        <v>2905681</v>
      </c>
      <c r="F27" s="230">
        <v>1630383.514714137</v>
      </c>
      <c r="G27" s="229">
        <v>4158319.18</v>
      </c>
      <c r="H27" s="231">
        <f t="shared" si="3"/>
        <v>2527935.665285863</v>
      </c>
      <c r="I27" s="232">
        <f t="shared" si="5"/>
        <v>1.5505159629445213</v>
      </c>
      <c r="J27" s="229">
        <f t="shared" si="0"/>
        <v>2466570.12</v>
      </c>
      <c r="K27" s="233">
        <f t="shared" si="1"/>
        <v>1.457999994396332</v>
      </c>
      <c r="L27" s="234">
        <f t="shared" si="6"/>
        <v>5.2134538611484886E-7</v>
      </c>
    </row>
    <row r="28" spans="2:12">
      <c r="B28" s="221" t="s">
        <v>249</v>
      </c>
      <c r="C28" s="222">
        <f>SUM(C29:C30)</f>
        <v>3946927248.8800006</v>
      </c>
      <c r="D28" s="222">
        <f>SUM(D29:D30)</f>
        <v>4445524135</v>
      </c>
      <c r="E28" s="222">
        <f>SUM(E29:E30)</f>
        <v>4445524135</v>
      </c>
      <c r="F28" s="223">
        <f t="shared" ref="F28:G28" si="7">SUM(F29:F30)</f>
        <v>2144298292.5639749</v>
      </c>
      <c r="G28" s="222">
        <f t="shared" si="7"/>
        <v>3508260469.25</v>
      </c>
      <c r="H28" s="224">
        <f t="shared" si="3"/>
        <v>1363962176.6860251</v>
      </c>
      <c r="I28" s="225">
        <f t="shared" si="5"/>
        <v>0.63608789011118039</v>
      </c>
      <c r="J28" s="222">
        <f t="shared" si="0"/>
        <v>-438666779.63000059</v>
      </c>
      <c r="K28" s="226">
        <f t="shared" si="1"/>
        <v>-0.11114133906432622</v>
      </c>
      <c r="L28" s="227">
        <f t="shared" si="6"/>
        <v>4.3984488197286529E-4</v>
      </c>
    </row>
    <row r="29" spans="2:12">
      <c r="B29" s="228" t="s">
        <v>250</v>
      </c>
      <c r="C29" s="229">
        <v>1185907219.5300002</v>
      </c>
      <c r="D29" s="229">
        <v>2604134807</v>
      </c>
      <c r="E29" s="229">
        <v>2604134807</v>
      </c>
      <c r="F29" s="230">
        <v>1296903449.5575168</v>
      </c>
      <c r="G29" s="229">
        <v>1342794097.73</v>
      </c>
      <c r="H29" s="231">
        <f t="shared" si="3"/>
        <v>45890648.172483206</v>
      </c>
      <c r="I29" s="232">
        <f t="shared" si="5"/>
        <v>3.5384783800320951E-2</v>
      </c>
      <c r="J29" s="229">
        <f t="shared" si="0"/>
        <v>156886878.19999981</v>
      </c>
      <c r="K29" s="233">
        <f t="shared" si="1"/>
        <v>0.13229270858320374</v>
      </c>
      <c r="L29" s="234">
        <f t="shared" si="6"/>
        <v>1.6835155673494665E-4</v>
      </c>
    </row>
    <row r="30" spans="2:12">
      <c r="B30" s="228" t="s">
        <v>251</v>
      </c>
      <c r="C30" s="229">
        <v>2761020029.3500004</v>
      </c>
      <c r="D30" s="229">
        <v>1841389328</v>
      </c>
      <c r="E30" s="229">
        <v>1841389328</v>
      </c>
      <c r="F30" s="230">
        <v>847394843.00645804</v>
      </c>
      <c r="G30" s="229">
        <v>2165466371.52</v>
      </c>
      <c r="H30" s="231">
        <f t="shared" si="3"/>
        <v>1318071528.5135419</v>
      </c>
      <c r="I30" s="232">
        <f t="shared" si="5"/>
        <v>1.55543963878418</v>
      </c>
      <c r="J30" s="229">
        <f t="shared" si="0"/>
        <v>-595553657.8300004</v>
      </c>
      <c r="K30" s="233">
        <f t="shared" si="1"/>
        <v>-0.21570059307762635</v>
      </c>
      <c r="L30" s="234">
        <f t="shared" si="6"/>
        <v>2.7149332523791861E-4</v>
      </c>
    </row>
    <row r="31" spans="2:12">
      <c r="B31" s="221" t="s">
        <v>252</v>
      </c>
      <c r="C31" s="222">
        <f>SUM(C32:C33)</f>
        <v>20090493269.450012</v>
      </c>
      <c r="D31" s="222">
        <f>SUM(D32:D33)</f>
        <v>42094309583</v>
      </c>
      <c r="E31" s="222">
        <f>SUM(E32:E33)</f>
        <v>42752327672.119995</v>
      </c>
      <c r="F31" s="223">
        <f t="shared" ref="F31:G31" si="8">SUM(F32:F33)</f>
        <v>21003411123.434319</v>
      </c>
      <c r="G31" s="222">
        <f t="shared" si="8"/>
        <v>20812456330.639996</v>
      </c>
      <c r="H31" s="224">
        <f t="shared" si="3"/>
        <v>-190954792.79432297</v>
      </c>
      <c r="I31" s="225">
        <f t="shared" si="5"/>
        <v>-9.091608580725552E-3</v>
      </c>
      <c r="J31" s="222">
        <f t="shared" si="0"/>
        <v>721963061.18998337</v>
      </c>
      <c r="K31" s="226">
        <f t="shared" si="1"/>
        <v>3.5935556758470044E-2</v>
      </c>
      <c r="L31" s="227">
        <f>G31/$O$8</f>
        <v>2.6093422875960999E-3</v>
      </c>
    </row>
    <row r="32" spans="2:12">
      <c r="B32" s="228" t="s">
        <v>253</v>
      </c>
      <c r="C32" s="229">
        <v>15650919385.230011</v>
      </c>
      <c r="D32" s="229">
        <v>34403370023</v>
      </c>
      <c r="E32" s="229">
        <v>35061388112.119995</v>
      </c>
      <c r="F32" s="230">
        <v>16240255857.614548</v>
      </c>
      <c r="G32" s="229">
        <v>16365264815.319996</v>
      </c>
      <c r="H32" s="231">
        <f t="shared" si="3"/>
        <v>125008957.70544815</v>
      </c>
      <c r="I32" s="232">
        <f t="shared" si="5"/>
        <v>7.6974746458096099E-3</v>
      </c>
      <c r="J32" s="229">
        <f t="shared" si="0"/>
        <v>714345430.08998489</v>
      </c>
      <c r="K32" s="233">
        <f t="shared" si="1"/>
        <v>4.5642394066902181E-2</v>
      </c>
      <c r="L32" s="234">
        <f t="shared" si="6"/>
        <v>2.0517798020532789E-3</v>
      </c>
    </row>
    <row r="33" spans="2:12">
      <c r="B33" s="228" t="s">
        <v>254</v>
      </c>
      <c r="C33" s="229">
        <v>4439573884.2199993</v>
      </c>
      <c r="D33" s="229">
        <v>7690939560</v>
      </c>
      <c r="E33" s="229">
        <v>7690939560</v>
      </c>
      <c r="F33" s="230">
        <v>4763155265.8197708</v>
      </c>
      <c r="G33" s="229">
        <v>4447191515.3200006</v>
      </c>
      <c r="H33" s="231">
        <f t="shared" si="3"/>
        <v>-315963750.49977016</v>
      </c>
      <c r="I33" s="232">
        <f t="shared" si="5"/>
        <v>-6.6334967656232924E-2</v>
      </c>
      <c r="J33" s="229">
        <f t="shared" si="0"/>
        <v>7617631.1000013351</v>
      </c>
      <c r="K33" s="233">
        <f t="shared" si="1"/>
        <v>1.7158473535212604E-3</v>
      </c>
      <c r="L33" s="234">
        <f t="shared" si="6"/>
        <v>5.5756248554282106E-4</v>
      </c>
    </row>
    <row r="34" spans="2:12">
      <c r="B34" s="221" t="s">
        <v>255</v>
      </c>
      <c r="C34" s="222">
        <f>C35+C38</f>
        <v>506955048.64000034</v>
      </c>
      <c r="D34" s="222">
        <f>D35+D38</f>
        <v>21158472346</v>
      </c>
      <c r="E34" s="222">
        <f>E35+E38</f>
        <v>21158472346</v>
      </c>
      <c r="F34" s="223">
        <f t="shared" ref="F34:G34" si="9">F35+F38</f>
        <v>9695181435.2273026</v>
      </c>
      <c r="G34" s="222">
        <f t="shared" si="9"/>
        <v>2242315877.1000004</v>
      </c>
      <c r="H34" s="224">
        <f t="shared" si="3"/>
        <v>-7452865558.1273022</v>
      </c>
      <c r="I34" s="242">
        <f t="shared" si="5"/>
        <v>-0.76871852351802539</v>
      </c>
      <c r="J34" s="222">
        <f t="shared" si="0"/>
        <v>1735360828.46</v>
      </c>
      <c r="K34" s="226">
        <f t="shared" si="1"/>
        <v>3.4231059205651917</v>
      </c>
      <c r="L34" s="227">
        <f t="shared" si="6"/>
        <v>2.811282602741802E-4</v>
      </c>
    </row>
    <row r="35" spans="2:12">
      <c r="B35" s="228" t="s">
        <v>256</v>
      </c>
      <c r="C35" s="229">
        <f>C36+C37</f>
        <v>340582193.46000004</v>
      </c>
      <c r="D35" s="229">
        <f t="shared" ref="D35:G35" si="10">D36+D37</f>
        <v>0</v>
      </c>
      <c r="E35" s="229">
        <f t="shared" si="10"/>
        <v>0</v>
      </c>
      <c r="F35" s="230">
        <f t="shared" si="10"/>
        <v>0</v>
      </c>
      <c r="G35" s="229">
        <f t="shared" si="10"/>
        <v>319182246.37</v>
      </c>
      <c r="H35" s="231">
        <f t="shared" si="3"/>
        <v>319182246.37</v>
      </c>
      <c r="I35" s="243" t="s">
        <v>257</v>
      </c>
      <c r="J35" s="229">
        <f t="shared" si="0"/>
        <v>-21399947.090000033</v>
      </c>
      <c r="K35" s="233">
        <f t="shared" si="1"/>
        <v>-6.2833429054515055E-2</v>
      </c>
      <c r="L35" s="234">
        <f t="shared" si="6"/>
        <v>4.0017176236763159E-5</v>
      </c>
    </row>
    <row r="36" spans="2:12">
      <c r="B36" s="235" t="s">
        <v>258</v>
      </c>
      <c r="C36" s="236">
        <v>340582193.46000004</v>
      </c>
      <c r="D36" s="236">
        <v>0</v>
      </c>
      <c r="E36" s="236">
        <v>0</v>
      </c>
      <c r="F36" s="237">
        <v>0</v>
      </c>
      <c r="G36" s="236">
        <v>319182246.37</v>
      </c>
      <c r="H36" s="238">
        <f t="shared" si="3"/>
        <v>319182246.37</v>
      </c>
      <c r="I36" s="239" t="s">
        <v>257</v>
      </c>
      <c r="J36" s="236">
        <f t="shared" si="0"/>
        <v>-21399947.090000033</v>
      </c>
      <c r="K36" s="240">
        <f t="shared" si="1"/>
        <v>-6.2833429054515055E-2</v>
      </c>
      <c r="L36" s="241">
        <f t="shared" si="6"/>
        <v>4.0017176236763159E-5</v>
      </c>
    </row>
    <row r="37" spans="2:12">
      <c r="B37" s="235" t="s">
        <v>259</v>
      </c>
      <c r="C37" s="236">
        <v>0</v>
      </c>
      <c r="D37" s="236">
        <v>0</v>
      </c>
      <c r="E37" s="236">
        <v>0</v>
      </c>
      <c r="F37" s="237">
        <v>0</v>
      </c>
      <c r="G37" s="236">
        <v>0</v>
      </c>
      <c r="H37" s="238">
        <f t="shared" si="3"/>
        <v>0</v>
      </c>
      <c r="I37" s="239" t="s">
        <v>257</v>
      </c>
      <c r="J37" s="236">
        <f t="shared" si="0"/>
        <v>0</v>
      </c>
      <c r="K37" s="240" t="str">
        <f t="shared" si="1"/>
        <v>-</v>
      </c>
      <c r="L37" s="241">
        <f t="shared" si="6"/>
        <v>0</v>
      </c>
    </row>
    <row r="38" spans="2:12">
      <c r="B38" s="228" t="s">
        <v>260</v>
      </c>
      <c r="C38" s="229">
        <f>SUM(C39:C40)</f>
        <v>166372855.18000031</v>
      </c>
      <c r="D38" s="229">
        <f>SUM(D39:D40)</f>
        <v>21158472346</v>
      </c>
      <c r="E38" s="229">
        <f>SUM(E39:E40)</f>
        <v>21158472346</v>
      </c>
      <c r="F38" s="230">
        <f t="shared" ref="F38:G38" si="11">SUM(F39:F40)</f>
        <v>9695181435.2273026</v>
      </c>
      <c r="G38" s="229">
        <f t="shared" si="11"/>
        <v>1923133630.7300003</v>
      </c>
      <c r="H38" s="231">
        <f t="shared" si="3"/>
        <v>-7772047804.4973021</v>
      </c>
      <c r="I38" s="232">
        <f t="shared" si="5"/>
        <v>-0.80164026392096988</v>
      </c>
      <c r="J38" s="229">
        <f t="shared" si="0"/>
        <v>1756760775.55</v>
      </c>
      <c r="K38" s="233">
        <f t="shared" si="1"/>
        <v>10.559179101959538</v>
      </c>
      <c r="L38" s="234">
        <f t="shared" si="6"/>
        <v>2.4111108403741702E-4</v>
      </c>
    </row>
    <row r="39" spans="2:12">
      <c r="B39" s="235" t="s">
        <v>261</v>
      </c>
      <c r="C39" s="236">
        <v>0</v>
      </c>
      <c r="D39" s="236">
        <v>17994060000</v>
      </c>
      <c r="E39" s="236">
        <v>17994060000</v>
      </c>
      <c r="F39" s="237">
        <v>8280000000</v>
      </c>
      <c r="G39" s="236">
        <v>0</v>
      </c>
      <c r="H39" s="238">
        <f t="shared" si="3"/>
        <v>-8280000000</v>
      </c>
      <c r="I39" s="239">
        <f t="shared" si="5"/>
        <v>-1</v>
      </c>
      <c r="J39" s="236">
        <f t="shared" si="0"/>
        <v>0</v>
      </c>
      <c r="K39" s="240" t="str">
        <f t="shared" si="1"/>
        <v>-</v>
      </c>
      <c r="L39" s="241">
        <f t="shared" si="6"/>
        <v>0</v>
      </c>
    </row>
    <row r="40" spans="2:12">
      <c r="B40" s="244" t="s">
        <v>262</v>
      </c>
      <c r="C40" s="236">
        <v>166372855.18000031</v>
      </c>
      <c r="D40" s="236">
        <v>3164412346</v>
      </c>
      <c r="E40" s="236">
        <v>3164412346</v>
      </c>
      <c r="F40" s="237">
        <v>1415181435.2273021</v>
      </c>
      <c r="G40" s="236">
        <v>1923133630.7300003</v>
      </c>
      <c r="H40" s="238">
        <f t="shared" si="3"/>
        <v>507952195.50269818</v>
      </c>
      <c r="I40" s="239">
        <f t="shared" si="5"/>
        <v>0.35893079350713242</v>
      </c>
      <c r="J40" s="236">
        <f t="shared" si="0"/>
        <v>1756760775.55</v>
      </c>
      <c r="K40" s="240">
        <f t="shared" si="1"/>
        <v>10.559179101959538</v>
      </c>
      <c r="L40" s="241">
        <f t="shared" si="6"/>
        <v>2.4111108403741702E-4</v>
      </c>
    </row>
    <row r="41" spans="2:12" ht="26.25">
      <c r="B41" s="221" t="s">
        <v>263</v>
      </c>
      <c r="C41" s="222">
        <f>SUM(C42:C43)</f>
        <v>18448803895.720001</v>
      </c>
      <c r="D41" s="222">
        <f>SUM(D42:D43)</f>
        <v>808173262</v>
      </c>
      <c r="E41" s="222">
        <f>SUM(E42:E43)</f>
        <v>818977912</v>
      </c>
      <c r="F41" s="223">
        <f t="shared" ref="F41" si="12">SUM(F42:F43)</f>
        <v>0</v>
      </c>
      <c r="G41" s="222">
        <f>SUM(G42:G43)</f>
        <v>3569287.51</v>
      </c>
      <c r="H41" s="224">
        <f>+G41-F41</f>
        <v>3569287.51</v>
      </c>
      <c r="I41" s="225" t="s">
        <v>257</v>
      </c>
      <c r="J41" s="222">
        <f t="shared" si="0"/>
        <v>-18445234608.210003</v>
      </c>
      <c r="K41" s="226">
        <f t="shared" si="1"/>
        <v>-0.99980653013983045</v>
      </c>
      <c r="L41" s="227">
        <f t="shared" si="6"/>
        <v>4.4749609024862234E-7</v>
      </c>
    </row>
    <row r="42" spans="2:12">
      <c r="B42" s="228" t="s">
        <v>264</v>
      </c>
      <c r="C42" s="229">
        <v>14274500</v>
      </c>
      <c r="D42" s="229">
        <v>0</v>
      </c>
      <c r="E42" s="229">
        <v>10804650</v>
      </c>
      <c r="F42" s="230">
        <v>0</v>
      </c>
      <c r="G42" s="229">
        <v>3569287.51</v>
      </c>
      <c r="H42" s="231">
        <f t="shared" si="3"/>
        <v>3569287.51</v>
      </c>
      <c r="I42" s="232" t="s">
        <v>257</v>
      </c>
      <c r="J42" s="229">
        <f t="shared" si="0"/>
        <v>-10705212.49</v>
      </c>
      <c r="K42" s="233">
        <f t="shared" si="1"/>
        <v>-0.74995358786647515</v>
      </c>
      <c r="L42" s="234">
        <f t="shared" si="6"/>
        <v>4.4749609024862234E-7</v>
      </c>
    </row>
    <row r="43" spans="2:12">
      <c r="B43" s="228" t="s">
        <v>265</v>
      </c>
      <c r="C43" s="229">
        <v>18434529395.720001</v>
      </c>
      <c r="D43" s="229">
        <v>808173262</v>
      </c>
      <c r="E43" s="229">
        <v>808173262</v>
      </c>
      <c r="F43" s="230">
        <v>0</v>
      </c>
      <c r="G43" s="229">
        <v>0</v>
      </c>
      <c r="H43" s="231">
        <f t="shared" si="3"/>
        <v>0</v>
      </c>
      <c r="I43" s="232" t="s">
        <v>257</v>
      </c>
      <c r="J43" s="229">
        <f t="shared" si="0"/>
        <v>-18434529395.720001</v>
      </c>
      <c r="K43" s="233">
        <f t="shared" si="1"/>
        <v>-1</v>
      </c>
      <c r="L43" s="234">
        <f t="shared" si="6"/>
        <v>0</v>
      </c>
    </row>
    <row r="44" spans="2:12">
      <c r="B44" s="221" t="s">
        <v>266</v>
      </c>
      <c r="C44" s="222">
        <v>678154162.0400002</v>
      </c>
      <c r="D44" s="222">
        <v>358342268</v>
      </c>
      <c r="E44" s="222">
        <v>358342268</v>
      </c>
      <c r="F44" s="223">
        <v>634222750.36860645</v>
      </c>
      <c r="G44" s="222">
        <v>849186981.64999986</v>
      </c>
      <c r="H44" s="224">
        <f t="shared" si="3"/>
        <v>214964231.28139341</v>
      </c>
      <c r="I44" s="225">
        <f t="shared" si="5"/>
        <v>0.33894121766596585</v>
      </c>
      <c r="J44" s="222">
        <f t="shared" si="0"/>
        <v>171032819.60999966</v>
      </c>
      <c r="K44" s="226">
        <f t="shared" si="1"/>
        <v>0.25220345045956005</v>
      </c>
      <c r="L44" s="227">
        <f t="shared" si="6"/>
        <v>1.0646602525398789E-4</v>
      </c>
    </row>
    <row r="45" spans="2:12">
      <c r="B45" s="221" t="s">
        <v>267</v>
      </c>
      <c r="C45" s="222">
        <f>SUM(C46:C52)</f>
        <v>6135279029.8500004</v>
      </c>
      <c r="D45" s="222">
        <f>SUM(D46:D52)</f>
        <v>11280899184</v>
      </c>
      <c r="E45" s="222">
        <f>SUM(E46:E52)</f>
        <v>11280899184</v>
      </c>
      <c r="F45" s="223">
        <f t="shared" ref="F45:G45" si="13">SUM(F46:F52)</f>
        <v>5661737562.753706</v>
      </c>
      <c r="G45" s="222">
        <f t="shared" si="13"/>
        <v>6148174401.8099995</v>
      </c>
      <c r="H45" s="224">
        <f t="shared" si="3"/>
        <v>486436839.05629349</v>
      </c>
      <c r="I45" s="225">
        <f t="shared" si="5"/>
        <v>8.591652892150381E-2</v>
      </c>
      <c r="J45" s="222">
        <f t="shared" si="0"/>
        <v>12895371.959999084</v>
      </c>
      <c r="K45" s="226">
        <f t="shared" si="1"/>
        <v>2.1018395246996668E-3</v>
      </c>
      <c r="L45" s="227">
        <f t="shared" si="6"/>
        <v>7.7082162736076066E-4</v>
      </c>
    </row>
    <row r="46" spans="2:12">
      <c r="B46" s="235" t="s">
        <v>268</v>
      </c>
      <c r="C46" s="236">
        <v>19954.440000000002</v>
      </c>
      <c r="D46" s="236">
        <v>0</v>
      </c>
      <c r="E46" s="236">
        <v>0</v>
      </c>
      <c r="F46" s="237">
        <v>0</v>
      </c>
      <c r="G46" s="236">
        <v>66221.62</v>
      </c>
      <c r="H46" s="238">
        <v>0</v>
      </c>
      <c r="I46" s="239" t="s">
        <v>257</v>
      </c>
      <c r="J46" s="236">
        <f t="shared" si="0"/>
        <v>46267.179999999993</v>
      </c>
      <c r="K46" s="240">
        <f t="shared" si="1"/>
        <v>2.3186408638879361</v>
      </c>
      <c r="L46" s="241">
        <f t="shared" si="6"/>
        <v>8.3024738009771511E-9</v>
      </c>
    </row>
    <row r="47" spans="2:12">
      <c r="B47" s="235" t="s">
        <v>269</v>
      </c>
      <c r="C47" s="236">
        <v>44070656.680000007</v>
      </c>
      <c r="D47" s="236">
        <v>85182483</v>
      </c>
      <c r="E47" s="236">
        <v>85182483</v>
      </c>
      <c r="F47" s="237">
        <v>46223179.685762852</v>
      </c>
      <c r="G47" s="236">
        <v>35958483.950000003</v>
      </c>
      <c r="H47" s="238">
        <f t="shared" si="3"/>
        <v>-10264695.735762849</v>
      </c>
      <c r="I47" s="239">
        <f t="shared" si="5"/>
        <v>-0.22206814428485688</v>
      </c>
      <c r="J47" s="236">
        <f t="shared" si="0"/>
        <v>-8112172.7300000042</v>
      </c>
      <c r="K47" s="240">
        <f t="shared" si="1"/>
        <v>-0.18407197307957157</v>
      </c>
      <c r="L47" s="241">
        <f t="shared" si="6"/>
        <v>4.5082613641546739E-6</v>
      </c>
    </row>
    <row r="48" spans="2:12" ht="26.25">
      <c r="B48" s="235" t="s">
        <v>270</v>
      </c>
      <c r="C48" s="236">
        <v>0</v>
      </c>
      <c r="D48" s="236">
        <v>0</v>
      </c>
      <c r="E48" s="236">
        <v>0</v>
      </c>
      <c r="F48" s="237">
        <v>0</v>
      </c>
      <c r="G48" s="236">
        <v>0</v>
      </c>
      <c r="H48" s="238">
        <f t="shared" si="3"/>
        <v>0</v>
      </c>
      <c r="I48" s="239" t="s">
        <v>257</v>
      </c>
      <c r="J48" s="236">
        <f t="shared" si="0"/>
        <v>0</v>
      </c>
      <c r="K48" s="240" t="str">
        <f t="shared" si="1"/>
        <v>-</v>
      </c>
      <c r="L48" s="241">
        <f t="shared" si="6"/>
        <v>0</v>
      </c>
    </row>
    <row r="49" spans="2:12" ht="26.25">
      <c r="B49" s="235" t="s">
        <v>271</v>
      </c>
      <c r="C49" s="236">
        <v>5042973929.54</v>
      </c>
      <c r="D49" s="236">
        <v>11195716701</v>
      </c>
      <c r="E49" s="236">
        <v>11195716701</v>
      </c>
      <c r="F49" s="237">
        <v>5615514383.0679436</v>
      </c>
      <c r="G49" s="236">
        <v>5234509259.8999996</v>
      </c>
      <c r="H49" s="238">
        <f t="shared" si="3"/>
        <v>-381005123.16794395</v>
      </c>
      <c r="I49" s="239">
        <f t="shared" si="5"/>
        <v>-6.7848659477529161E-2</v>
      </c>
      <c r="J49" s="236">
        <f t="shared" si="0"/>
        <v>191535330.35999966</v>
      </c>
      <c r="K49" s="240">
        <f t="shared" si="1"/>
        <v>3.79806306826318E-2</v>
      </c>
      <c r="L49" s="241">
        <f t="shared" si="6"/>
        <v>6.5627171294347752E-4</v>
      </c>
    </row>
    <row r="50" spans="2:12" ht="26.25">
      <c r="B50" s="235" t="s">
        <v>272</v>
      </c>
      <c r="C50" s="236">
        <v>483380656.34000003</v>
      </c>
      <c r="D50" s="236">
        <v>0</v>
      </c>
      <c r="E50" s="236">
        <v>0</v>
      </c>
      <c r="F50" s="237">
        <v>0</v>
      </c>
      <c r="G50" s="236">
        <v>500424153.50999999</v>
      </c>
      <c r="H50" s="238">
        <f t="shared" si="3"/>
        <v>500424153.50999999</v>
      </c>
      <c r="I50" s="239" t="s">
        <v>257</v>
      </c>
      <c r="J50" s="236">
        <f t="shared" si="0"/>
        <v>17043497.169999957</v>
      </c>
      <c r="K50" s="240">
        <f t="shared" si="1"/>
        <v>3.5258955745245846E-2</v>
      </c>
      <c r="L50" s="241">
        <f t="shared" si="6"/>
        <v>6.274021118620993E-5</v>
      </c>
    </row>
    <row r="51" spans="2:12">
      <c r="B51" s="235" t="s">
        <v>273</v>
      </c>
      <c r="C51" s="236">
        <v>13736158.010000002</v>
      </c>
      <c r="D51" s="236">
        <v>0</v>
      </c>
      <c r="E51" s="236">
        <v>0</v>
      </c>
      <c r="F51" s="237">
        <v>0</v>
      </c>
      <c r="G51" s="236">
        <v>11281199.98</v>
      </c>
      <c r="H51" s="238">
        <f t="shared" si="3"/>
        <v>11281199.98</v>
      </c>
      <c r="I51" s="239" t="s">
        <v>257</v>
      </c>
      <c r="J51" s="236">
        <f t="shared" si="0"/>
        <v>-2454958.0300000012</v>
      </c>
      <c r="K51" s="240">
        <f t="shared" si="1"/>
        <v>-0.1787223201868221</v>
      </c>
      <c r="L51" s="241">
        <f t="shared" si="6"/>
        <v>1.4143699184274559E-6</v>
      </c>
    </row>
    <row r="52" spans="2:12">
      <c r="B52" s="235" t="s">
        <v>274</v>
      </c>
      <c r="C52" s="236">
        <v>551097674.84000015</v>
      </c>
      <c r="D52" s="236">
        <v>0</v>
      </c>
      <c r="E52" s="236">
        <v>0</v>
      </c>
      <c r="F52" s="237">
        <v>0</v>
      </c>
      <c r="G52" s="236">
        <v>365935082.84999996</v>
      </c>
      <c r="H52" s="238">
        <f t="shared" si="3"/>
        <v>365935082.84999996</v>
      </c>
      <c r="I52" s="239" t="s">
        <v>257</v>
      </c>
      <c r="J52" s="236">
        <f t="shared" si="0"/>
        <v>-185162591.99000019</v>
      </c>
      <c r="K52" s="240">
        <f t="shared" si="1"/>
        <v>-0.33598870117490209</v>
      </c>
      <c r="L52" s="241">
        <f t="shared" si="6"/>
        <v>4.5878769474690112E-5</v>
      </c>
    </row>
    <row r="53" spans="2:12">
      <c r="B53" s="214" t="s">
        <v>275</v>
      </c>
      <c r="C53" s="215">
        <f>C54+C56+C58</f>
        <v>2844141164.1199999</v>
      </c>
      <c r="D53" s="215">
        <f>D54+D56+D58</f>
        <v>0</v>
      </c>
      <c r="E53" s="215">
        <f>E54+E56+E58</f>
        <v>0</v>
      </c>
      <c r="F53" s="216">
        <f t="shared" ref="F53:G53" si="14">F54+F56+F58</f>
        <v>0</v>
      </c>
      <c r="G53" s="215">
        <f t="shared" si="14"/>
        <v>344318704.13</v>
      </c>
      <c r="H53" s="217">
        <f t="shared" si="3"/>
        <v>344318704.13</v>
      </c>
      <c r="I53" s="218" t="s">
        <v>257</v>
      </c>
      <c r="J53" s="215">
        <f t="shared" si="0"/>
        <v>-2499822459.9899998</v>
      </c>
      <c r="K53" s="219">
        <f t="shared" si="1"/>
        <v>-0.87893754765982757</v>
      </c>
      <c r="L53" s="220">
        <f t="shared" si="6"/>
        <v>4.3168636167851658E-5</v>
      </c>
    </row>
    <row r="54" spans="2:12" ht="26.25">
      <c r="B54" s="221" t="s">
        <v>276</v>
      </c>
      <c r="C54" s="222">
        <f>C55</f>
        <v>17828000</v>
      </c>
      <c r="D54" s="222">
        <f>D55</f>
        <v>0</v>
      </c>
      <c r="E54" s="222">
        <f>E55</f>
        <v>0</v>
      </c>
      <c r="F54" s="223">
        <f t="shared" ref="F54:G54" si="15">F55</f>
        <v>0</v>
      </c>
      <c r="G54" s="222">
        <f t="shared" si="15"/>
        <v>61654027.289999999</v>
      </c>
      <c r="H54" s="224">
        <f t="shared" si="3"/>
        <v>61654027.289999999</v>
      </c>
      <c r="I54" s="245" t="s">
        <v>257</v>
      </c>
      <c r="J54" s="222">
        <f t="shared" si="0"/>
        <v>43826027.289999999</v>
      </c>
      <c r="K54" s="226">
        <f t="shared" si="1"/>
        <v>2.4582694239398699</v>
      </c>
      <c r="L54" s="227">
        <f t="shared" si="6"/>
        <v>7.7298161280251884E-6</v>
      </c>
    </row>
    <row r="55" spans="2:12">
      <c r="B55" s="228" t="s">
        <v>277</v>
      </c>
      <c r="C55" s="229">
        <v>17828000</v>
      </c>
      <c r="D55" s="229">
        <v>0</v>
      </c>
      <c r="E55" s="229">
        <v>0</v>
      </c>
      <c r="F55" s="230">
        <v>0</v>
      </c>
      <c r="G55" s="229">
        <v>61654027.289999999</v>
      </c>
      <c r="H55" s="231">
        <f t="shared" si="3"/>
        <v>61654027.289999999</v>
      </c>
      <c r="I55" s="243" t="s">
        <v>257</v>
      </c>
      <c r="J55" s="229">
        <f t="shared" si="0"/>
        <v>43826027.289999999</v>
      </c>
      <c r="K55" s="233">
        <f t="shared" si="1"/>
        <v>2.4582694239398699</v>
      </c>
      <c r="L55" s="234">
        <f t="shared" si="6"/>
        <v>7.7298161280251884E-6</v>
      </c>
    </row>
    <row r="56" spans="2:12">
      <c r="B56" s="221" t="s">
        <v>278</v>
      </c>
      <c r="C56" s="222">
        <f>C57</f>
        <v>2642470500</v>
      </c>
      <c r="D56" s="222">
        <f>D57</f>
        <v>0</v>
      </c>
      <c r="E56" s="222">
        <f>E57</f>
        <v>0</v>
      </c>
      <c r="F56" s="223">
        <f t="shared" ref="F56:G56" si="16">F57</f>
        <v>0</v>
      </c>
      <c r="G56" s="222">
        <f t="shared" si="16"/>
        <v>0</v>
      </c>
      <c r="H56" s="224">
        <f t="shared" si="3"/>
        <v>0</v>
      </c>
      <c r="I56" s="225" t="s">
        <v>257</v>
      </c>
      <c r="J56" s="222">
        <f t="shared" si="0"/>
        <v>-2642470500</v>
      </c>
      <c r="K56" s="226">
        <f t="shared" si="1"/>
        <v>-1</v>
      </c>
      <c r="L56" s="227">
        <f t="shared" si="6"/>
        <v>0</v>
      </c>
    </row>
    <row r="57" spans="2:12">
      <c r="B57" s="228" t="s">
        <v>279</v>
      </c>
      <c r="C57" s="229">
        <v>2642470500</v>
      </c>
      <c r="D57" s="229">
        <v>0</v>
      </c>
      <c r="E57" s="229">
        <v>0</v>
      </c>
      <c r="F57" s="230">
        <v>0</v>
      </c>
      <c r="G57" s="229">
        <v>0</v>
      </c>
      <c r="H57" s="231">
        <f t="shared" si="3"/>
        <v>0</v>
      </c>
      <c r="I57" s="232" t="s">
        <v>257</v>
      </c>
      <c r="J57" s="229">
        <f t="shared" si="0"/>
        <v>-2642470500</v>
      </c>
      <c r="K57" s="233">
        <f t="shared" si="1"/>
        <v>-1</v>
      </c>
      <c r="L57" s="234">
        <f t="shared" si="6"/>
        <v>0</v>
      </c>
    </row>
    <row r="58" spans="2:12" ht="26.25">
      <c r="B58" s="221" t="s">
        <v>280</v>
      </c>
      <c r="C58" s="222">
        <f>C59</f>
        <v>183842664.12</v>
      </c>
      <c r="D58" s="222">
        <f>D59</f>
        <v>0</v>
      </c>
      <c r="E58" s="222">
        <f>E59</f>
        <v>0</v>
      </c>
      <c r="F58" s="223">
        <f t="shared" ref="F58:G58" si="17">F59</f>
        <v>0</v>
      </c>
      <c r="G58" s="222">
        <f t="shared" si="17"/>
        <v>282664676.83999997</v>
      </c>
      <c r="H58" s="224">
        <f t="shared" si="3"/>
        <v>282664676.83999997</v>
      </c>
      <c r="I58" s="245" t="s">
        <v>257</v>
      </c>
      <c r="J58" s="222">
        <f t="shared" si="0"/>
        <v>98822012.719999969</v>
      </c>
      <c r="K58" s="226">
        <f t="shared" si="1"/>
        <v>0.53753579558385689</v>
      </c>
      <c r="L58" s="227">
        <f t="shared" si="6"/>
        <v>3.5438820039826464E-5</v>
      </c>
    </row>
    <row r="59" spans="2:12" ht="26.25">
      <c r="B59" s="228" t="s">
        <v>281</v>
      </c>
      <c r="C59" s="229">
        <v>183842664.12</v>
      </c>
      <c r="D59" s="229">
        <v>0</v>
      </c>
      <c r="E59" s="229">
        <v>0</v>
      </c>
      <c r="F59" s="230">
        <v>0</v>
      </c>
      <c r="G59" s="229">
        <v>282664676.83999997</v>
      </c>
      <c r="H59" s="231">
        <f t="shared" si="3"/>
        <v>282664676.83999997</v>
      </c>
      <c r="I59" s="243" t="s">
        <v>257</v>
      </c>
      <c r="J59" s="229">
        <f t="shared" si="0"/>
        <v>98822012.719999969</v>
      </c>
      <c r="K59" s="233">
        <f t="shared" si="1"/>
        <v>0.53753579558385689</v>
      </c>
      <c r="L59" s="234">
        <f t="shared" si="6"/>
        <v>3.5438820039826464E-5</v>
      </c>
    </row>
    <row r="60" spans="2:12" ht="15.75" thickBot="1">
      <c r="B60" s="246" t="s">
        <v>282</v>
      </c>
      <c r="C60" s="247">
        <f>C17+C53</f>
        <v>592074191740.10986</v>
      </c>
      <c r="D60" s="247">
        <f>D17+D53</f>
        <v>1239893213947</v>
      </c>
      <c r="E60" s="247">
        <f>E17+E53</f>
        <v>1240277351990.7002</v>
      </c>
      <c r="F60" s="248">
        <f>F17+F53</f>
        <v>622705625461.81311</v>
      </c>
      <c r="G60" s="247">
        <f>G17+G53</f>
        <v>618846372522.66016</v>
      </c>
      <c r="H60" s="249">
        <f t="shared" si="3"/>
        <v>-3859252939.1529541</v>
      </c>
      <c r="I60" s="250">
        <f t="shared" ref="I60:I63" si="18">+(G60/F60)-1</f>
        <v>-6.1975559258692359E-3</v>
      </c>
      <c r="J60" s="247">
        <f t="shared" si="0"/>
        <v>26772180782.550293</v>
      </c>
      <c r="K60" s="251">
        <f t="shared" si="1"/>
        <v>4.5217611502144095E-2</v>
      </c>
      <c r="L60" s="252">
        <f t="shared" si="6"/>
        <v>7.7587286368094477E-2</v>
      </c>
    </row>
    <row r="61" spans="2:12">
      <c r="B61" s="253" t="s">
        <v>283</v>
      </c>
      <c r="C61" s="254">
        <f>C62+C63</f>
        <v>284472571.43000001</v>
      </c>
      <c r="D61" s="254">
        <f>D62+D63</f>
        <v>1471517547</v>
      </c>
      <c r="E61" s="254">
        <f>E62+E63</f>
        <v>1892405777.3400002</v>
      </c>
      <c r="F61" s="255">
        <f t="shared" ref="F61:G61" si="19">F62+F63</f>
        <v>515031141.45000005</v>
      </c>
      <c r="G61" s="254">
        <f t="shared" si="19"/>
        <v>422827531.74000001</v>
      </c>
      <c r="H61" s="256">
        <f t="shared" si="3"/>
        <v>-92203609.710000038</v>
      </c>
      <c r="I61" s="257">
        <f t="shared" si="18"/>
        <v>-0.17902530990730647</v>
      </c>
      <c r="J61" s="254">
        <f t="shared" si="0"/>
        <v>138354960.31</v>
      </c>
      <c r="K61" s="258">
        <f t="shared" si="1"/>
        <v>0.486356064539055</v>
      </c>
      <c r="L61" s="259">
        <f t="shared" si="6"/>
        <v>5.301160715493196E-5</v>
      </c>
    </row>
    <row r="62" spans="2:12">
      <c r="B62" s="260" t="s">
        <v>284</v>
      </c>
      <c r="C62" s="229">
        <v>216256206.87</v>
      </c>
      <c r="D62" s="229">
        <v>535158109</v>
      </c>
      <c r="E62" s="229">
        <v>893412510.73999989</v>
      </c>
      <c r="F62" s="230">
        <v>187305338.15000004</v>
      </c>
      <c r="G62" s="229">
        <v>300234974.00999999</v>
      </c>
      <c r="H62" s="231">
        <f t="shared" si="3"/>
        <v>112929635.85999995</v>
      </c>
      <c r="I62" s="232">
        <f t="shared" si="18"/>
        <v>0.60291733794347246</v>
      </c>
      <c r="J62" s="229">
        <f t="shared" si="0"/>
        <v>83978767.139999986</v>
      </c>
      <c r="K62" s="233">
        <f t="shared" si="1"/>
        <v>0.38832997376340228</v>
      </c>
      <c r="L62" s="234">
        <f t="shared" si="6"/>
        <v>3.7641679648656752E-5</v>
      </c>
    </row>
    <row r="63" spans="2:12" ht="15.75" thickBot="1">
      <c r="B63" s="261" t="s">
        <v>285</v>
      </c>
      <c r="C63" s="262">
        <v>68216364.560000002</v>
      </c>
      <c r="D63" s="262">
        <v>936359438</v>
      </c>
      <c r="E63" s="262">
        <v>998993266.60000014</v>
      </c>
      <c r="F63" s="263">
        <v>327725803.30000001</v>
      </c>
      <c r="G63" s="262">
        <v>122592557.73</v>
      </c>
      <c r="H63" s="264">
        <f t="shared" si="3"/>
        <v>-205133245.56999999</v>
      </c>
      <c r="I63" s="265">
        <f t="shared" si="18"/>
        <v>-0.62592949198516767</v>
      </c>
      <c r="J63" s="262">
        <f t="shared" si="0"/>
        <v>54376193.170000002</v>
      </c>
      <c r="K63" s="266">
        <f t="shared" si="1"/>
        <v>0.79711361812858228</v>
      </c>
      <c r="L63" s="267">
        <f t="shared" si="6"/>
        <v>1.5369927506275201E-5</v>
      </c>
    </row>
    <row r="64" spans="2:12" ht="15.75" thickBot="1">
      <c r="B64" s="268" t="s">
        <v>286</v>
      </c>
      <c r="C64" s="269">
        <f>C60+C61</f>
        <v>592358664311.53992</v>
      </c>
      <c r="D64" s="269">
        <f>D60+D61</f>
        <v>1241364731494</v>
      </c>
      <c r="E64" s="269">
        <f>E60+E61</f>
        <v>1242169757768.0403</v>
      </c>
      <c r="F64" s="270">
        <f t="shared" ref="F64:G64" si="20">F60+F61</f>
        <v>623220656603.26306</v>
      </c>
      <c r="G64" s="269">
        <f t="shared" si="20"/>
        <v>619269200054.40015</v>
      </c>
      <c r="H64" s="271">
        <f t="shared" si="3"/>
        <v>-3951456548.862915</v>
      </c>
      <c r="I64" s="272">
        <f>+(G64/F64)-1</f>
        <v>-6.3403812229195777E-3</v>
      </c>
      <c r="J64" s="269">
        <f t="shared" si="0"/>
        <v>26910535742.860229</v>
      </c>
      <c r="K64" s="273">
        <f t="shared" si="1"/>
        <v>4.5429462526958453E-2</v>
      </c>
      <c r="L64" s="274">
        <f>G64/$O$8</f>
        <v>7.7640297975249406E-2</v>
      </c>
    </row>
    <row r="65" spans="2:12">
      <c r="B65" s="275" t="s">
        <v>287</v>
      </c>
      <c r="C65" s="275"/>
      <c r="D65" s="275"/>
      <c r="E65" s="275"/>
      <c r="F65" s="275"/>
      <c r="G65" s="275"/>
      <c r="H65" s="275"/>
      <c r="I65" s="275"/>
      <c r="J65" s="6"/>
      <c r="L65" s="199"/>
    </row>
    <row r="66" spans="2:12">
      <c r="B66" s="276" t="s">
        <v>288</v>
      </c>
      <c r="C66" s="6"/>
      <c r="D66" s="6"/>
      <c r="E66" s="6"/>
      <c r="F66" s="6"/>
      <c r="G66" s="6"/>
      <c r="H66" s="6"/>
      <c r="I66" s="6"/>
      <c r="J66" s="6"/>
      <c r="L66" s="199"/>
    </row>
    <row r="67" spans="2:12">
      <c r="B67" s="277" t="s">
        <v>289</v>
      </c>
      <c r="C67" s="278"/>
      <c r="D67" s="278"/>
      <c r="E67" s="278"/>
      <c r="F67" s="278"/>
      <c r="G67" s="278"/>
      <c r="H67" s="6"/>
      <c r="I67" s="6"/>
      <c r="J67" s="6"/>
      <c r="L67" s="199"/>
    </row>
  </sheetData>
  <mergeCells count="17">
    <mergeCell ref="B12:B16"/>
    <mergeCell ref="D12:G12"/>
    <mergeCell ref="H12:I14"/>
    <mergeCell ref="J12:K14"/>
    <mergeCell ref="L12:L15"/>
    <mergeCell ref="C13:C15"/>
    <mergeCell ref="D13:D15"/>
    <mergeCell ref="E13:E15"/>
    <mergeCell ref="F13:G13"/>
    <mergeCell ref="F14:F15"/>
    <mergeCell ref="G14:G15"/>
    <mergeCell ref="B10:L10"/>
    <mergeCell ref="A1:L1"/>
    <mergeCell ref="A2:L2"/>
    <mergeCell ref="A3:L3"/>
    <mergeCell ref="B8:L8"/>
    <mergeCell ref="B9:L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6548C-69D6-44A2-8559-458D07C7516B}">
  <dimension ref="A1:L27"/>
  <sheetViews>
    <sheetView showGridLines="0" workbookViewId="0">
      <selection activeCell="G33" sqref="G33"/>
    </sheetView>
  </sheetViews>
  <sheetFormatPr baseColWidth="10" defaultColWidth="8.85546875" defaultRowHeight="15"/>
  <cols>
    <col min="2" max="2" width="17.140625" customWidth="1"/>
    <col min="3" max="3" width="6.140625" customWidth="1"/>
    <col min="4" max="4" width="21.140625" customWidth="1"/>
    <col min="5" max="5" width="19.42578125" customWidth="1"/>
    <col min="6" max="6" width="21.85546875" customWidth="1"/>
    <col min="7" max="7" width="24.140625" customWidth="1"/>
    <col min="9" max="9" width="24.140625" customWidth="1"/>
  </cols>
  <sheetData>
    <row r="1" spans="1:12" ht="23.25">
      <c r="A1" s="724" t="s">
        <v>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12" ht="18.75">
      <c r="A2" s="725" t="s">
        <v>1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2" ht="15.75">
      <c r="A3" s="726" t="s">
        <v>77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</row>
    <row r="8" spans="1:12">
      <c r="F8" s="41" t="s">
        <v>212</v>
      </c>
    </row>
    <row r="9" spans="1:12">
      <c r="F9" s="41" t="s">
        <v>205</v>
      </c>
    </row>
    <row r="11" spans="1:12">
      <c r="E11" s="6" t="s">
        <v>213</v>
      </c>
      <c r="F11" s="201">
        <v>0.13200000000000001</v>
      </c>
    </row>
    <row r="12" spans="1:12">
      <c r="E12" s="6" t="s">
        <v>214</v>
      </c>
      <c r="F12" s="201">
        <v>0.26256072137055991</v>
      </c>
    </row>
    <row r="13" spans="1:12">
      <c r="E13" s="6" t="s">
        <v>215</v>
      </c>
      <c r="F13" s="201">
        <v>0.60539271576780884</v>
      </c>
    </row>
    <row r="14" spans="1:12">
      <c r="E14" s="6"/>
      <c r="F14" s="201"/>
    </row>
    <row r="26" spans="5:5">
      <c r="E26" s="6" t="s">
        <v>210</v>
      </c>
    </row>
    <row r="27" spans="5:5">
      <c r="E27" s="6" t="s">
        <v>211</v>
      </c>
    </row>
  </sheetData>
  <mergeCells count="3">
    <mergeCell ref="A1:L1"/>
    <mergeCell ref="A2:L2"/>
    <mergeCell ref="A3:L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5F224-AD80-427D-AA5C-B1B09222C5D7}">
  <dimension ref="A1:O50"/>
  <sheetViews>
    <sheetView showGridLines="0" workbookViewId="0">
      <selection activeCell="D52" sqref="D52"/>
    </sheetView>
  </sheetViews>
  <sheetFormatPr baseColWidth="10" defaultColWidth="11.42578125" defaultRowHeight="15"/>
  <cols>
    <col min="2" max="2" width="53" bestFit="1" customWidth="1"/>
    <col min="3" max="3" width="25" customWidth="1"/>
    <col min="4" max="4" width="26.140625" bestFit="1" customWidth="1"/>
    <col min="5" max="5" width="27.42578125" bestFit="1" customWidth="1"/>
    <col min="6" max="6" width="26.140625" bestFit="1" customWidth="1"/>
    <col min="7" max="7" width="18.42578125" bestFit="1" customWidth="1"/>
  </cols>
  <sheetData>
    <row r="1" spans="1:15" s="2" customFormat="1" ht="15" customHeight="1">
      <c r="A1" s="724" t="s">
        <v>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1"/>
      <c r="N1" s="1"/>
      <c r="O1" s="1"/>
    </row>
    <row r="2" spans="1:15" s="2" customFormat="1" ht="15" customHeight="1">
      <c r="A2" s="725" t="s">
        <v>1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  <c r="M2" s="1"/>
      <c r="N2" s="1"/>
      <c r="O2" s="1"/>
    </row>
    <row r="3" spans="1:15" s="2" customFormat="1" ht="15" customHeight="1">
      <c r="A3" s="726" t="s">
        <v>77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  <c r="M3" s="4"/>
      <c r="N3" s="4"/>
      <c r="O3" s="4"/>
    </row>
    <row r="6" spans="1:15">
      <c r="B6" s="773" t="s">
        <v>290</v>
      </c>
      <c r="C6" s="773"/>
      <c r="D6" s="773"/>
      <c r="E6" s="773"/>
      <c r="F6" s="773"/>
      <c r="G6" s="773"/>
    </row>
    <row r="7" spans="1:15">
      <c r="B7" s="773" t="s">
        <v>218</v>
      </c>
      <c r="C7" s="773"/>
      <c r="D7" s="773"/>
      <c r="E7" s="773"/>
      <c r="F7" s="773"/>
      <c r="G7" s="773"/>
    </row>
    <row r="8" spans="1:15">
      <c r="B8" s="795" t="s">
        <v>219</v>
      </c>
      <c r="C8" s="795"/>
      <c r="D8" s="795"/>
      <c r="E8" s="795"/>
      <c r="F8" s="795"/>
      <c r="G8" s="795"/>
      <c r="H8" s="279"/>
    </row>
    <row r="11" spans="1:15">
      <c r="B11" s="198" t="s">
        <v>291</v>
      </c>
      <c r="C11" s="198" t="s">
        <v>292</v>
      </c>
      <c r="D11" s="198" t="s">
        <v>293</v>
      </c>
      <c r="E11" s="198" t="s">
        <v>294</v>
      </c>
      <c r="F11" s="198"/>
      <c r="G11" s="198"/>
    </row>
    <row r="12" spans="1:15">
      <c r="B12" s="198" t="s">
        <v>295</v>
      </c>
      <c r="C12" s="280">
        <v>431984176473.69</v>
      </c>
      <c r="D12" s="280">
        <v>467232663340.08063</v>
      </c>
      <c r="E12" s="280">
        <v>471312983485.23016</v>
      </c>
      <c r="F12" s="198"/>
      <c r="G12" s="198"/>
    </row>
    <row r="13" spans="1:15">
      <c r="B13" s="198" t="s">
        <v>296</v>
      </c>
      <c r="C13" s="280">
        <v>115685640304.50999</v>
      </c>
      <c r="D13" s="280">
        <v>127063708922.39305</v>
      </c>
      <c r="E13" s="280">
        <v>125490572950.79999</v>
      </c>
      <c r="F13" s="281"/>
      <c r="G13" s="282"/>
    </row>
    <row r="14" spans="1:15">
      <c r="B14" s="198" t="s">
        <v>297</v>
      </c>
      <c r="C14" s="280">
        <v>28660302296.860001</v>
      </c>
      <c r="D14" s="280">
        <v>27401043587.117439</v>
      </c>
      <c r="E14" s="280">
        <v>6623292895.7000017</v>
      </c>
      <c r="F14" s="198"/>
      <c r="G14" s="198"/>
    </row>
    <row r="15" spans="1:15">
      <c r="F15" s="39"/>
      <c r="G15" s="283"/>
    </row>
    <row r="26" spans="2:2">
      <c r="B26" s="284" t="s">
        <v>298</v>
      </c>
    </row>
    <row r="27" spans="2:2">
      <c r="B27" s="284" t="s">
        <v>299</v>
      </c>
    </row>
    <row r="28" spans="2:2">
      <c r="B28" s="284" t="s">
        <v>300</v>
      </c>
    </row>
    <row r="29" spans="2:2">
      <c r="B29" s="284" t="s">
        <v>301</v>
      </c>
    </row>
    <row r="46" spans="2:5" hidden="1">
      <c r="B46" s="285" t="s">
        <v>302</v>
      </c>
      <c r="C46" s="286" t="s">
        <v>303</v>
      </c>
      <c r="D46" s="286" t="s">
        <v>304</v>
      </c>
      <c r="E46" s="286" t="s">
        <v>305</v>
      </c>
    </row>
    <row r="47" spans="2:5" hidden="1">
      <c r="B47" s="7" t="s">
        <v>297</v>
      </c>
      <c r="C47" s="287">
        <v>25083647484.869984</v>
      </c>
      <c r="D47" s="288">
        <v>21445567515.300003</v>
      </c>
      <c r="E47" s="288">
        <v>25903752028.780006</v>
      </c>
    </row>
    <row r="48" spans="2:5" hidden="1">
      <c r="B48" s="7" t="s">
        <v>295</v>
      </c>
      <c r="C48" s="287">
        <v>335485327241.38007</v>
      </c>
      <c r="D48" s="288">
        <v>373852370679.13843</v>
      </c>
      <c r="E48" s="288">
        <v>393018942523.47986</v>
      </c>
    </row>
    <row r="49" spans="2:5" hidden="1">
      <c r="B49" s="7" t="s">
        <v>296</v>
      </c>
      <c r="C49" s="287">
        <v>111017501405.37006</v>
      </c>
      <c r="D49" s="288">
        <v>121310020582.60001</v>
      </c>
      <c r="E49" s="288">
        <v>106593339462.36002</v>
      </c>
    </row>
    <row r="50" spans="2:5" hidden="1">
      <c r="B50" s="289" t="s">
        <v>306</v>
      </c>
      <c r="C50" s="290">
        <f>SUM(C47:C49)</f>
        <v>471586476131.62012</v>
      </c>
      <c r="D50" s="290">
        <f t="shared" ref="D50:E50" si="0">SUM(D47:D49)</f>
        <v>516607958777.03845</v>
      </c>
      <c r="E50" s="290">
        <f t="shared" si="0"/>
        <v>525516034014.61987</v>
      </c>
    </row>
  </sheetData>
  <mergeCells count="6">
    <mergeCell ref="B8:G8"/>
    <mergeCell ref="A1:L1"/>
    <mergeCell ref="A2:L2"/>
    <mergeCell ref="A3:L3"/>
    <mergeCell ref="B6:G6"/>
    <mergeCell ref="B7:G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5ED26-0CC3-4E14-8B5C-84CC31C03AD5}">
  <dimension ref="A1:L34"/>
  <sheetViews>
    <sheetView showGridLines="0" zoomScale="80" zoomScaleNormal="80" workbookViewId="0">
      <selection activeCell="A14" sqref="A14"/>
    </sheetView>
  </sheetViews>
  <sheetFormatPr baseColWidth="10" defaultColWidth="11.42578125" defaultRowHeight="15"/>
  <cols>
    <col min="1" max="1" width="35.85546875" customWidth="1"/>
    <col min="2" max="3" width="11.42578125" customWidth="1"/>
  </cols>
  <sheetData>
    <row r="1" spans="1:12" ht="23.25">
      <c r="A1" s="724" t="s">
        <v>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12" ht="18.75">
      <c r="A2" s="725" t="s">
        <v>1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2" ht="15.75">
      <c r="A3" s="726" t="s">
        <v>77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</row>
    <row r="9" spans="1:12" s="2" customFormat="1" ht="15" customHeight="1">
      <c r="B9" s="1"/>
      <c r="C9" s="728"/>
      <c r="D9" s="728"/>
      <c r="E9" s="728"/>
      <c r="F9" s="728"/>
      <c r="G9" s="728"/>
      <c r="H9" s="728"/>
      <c r="I9" s="728"/>
      <c r="J9" s="728"/>
      <c r="K9" s="728"/>
      <c r="L9" s="1"/>
    </row>
    <row r="10" spans="1:12" s="2" customFormat="1" ht="15" customHeight="1">
      <c r="B10" s="1"/>
      <c r="C10" s="728"/>
      <c r="D10" s="728"/>
      <c r="E10" s="728"/>
      <c r="F10" s="728"/>
      <c r="G10" s="728"/>
      <c r="H10" s="728"/>
      <c r="I10" s="728"/>
      <c r="J10" s="728"/>
      <c r="K10" s="728"/>
      <c r="L10" s="1"/>
    </row>
    <row r="11" spans="1:12" s="2" customFormat="1" ht="15" customHeight="1">
      <c r="B11" s="4"/>
      <c r="C11" s="729"/>
      <c r="D11" s="729"/>
      <c r="E11" s="729"/>
      <c r="F11" s="729"/>
      <c r="G11" s="729"/>
      <c r="H11" s="729"/>
      <c r="I11" s="729"/>
      <c r="J11" s="729"/>
      <c r="K11" s="729"/>
      <c r="L11" s="4"/>
    </row>
    <row r="12" spans="1:12">
      <c r="C12" s="730" t="s">
        <v>72</v>
      </c>
      <c r="D12" s="730"/>
      <c r="E12" s="730"/>
      <c r="F12" s="730"/>
      <c r="G12" s="730"/>
      <c r="H12" s="730"/>
      <c r="I12" s="730"/>
      <c r="J12" s="730"/>
    </row>
    <row r="13" spans="1:12">
      <c r="C13" s="730"/>
      <c r="D13" s="730"/>
      <c r="E13" s="730"/>
      <c r="F13" s="730"/>
      <c r="G13" s="730"/>
      <c r="H13" s="730"/>
      <c r="I13" s="730"/>
      <c r="J13" s="730"/>
    </row>
    <row r="14" spans="1:12">
      <c r="C14" s="730" t="s">
        <v>2</v>
      </c>
      <c r="D14" s="730"/>
      <c r="E14" s="730"/>
      <c r="F14" s="730"/>
      <c r="G14" s="730"/>
      <c r="H14" s="730"/>
      <c r="I14" s="730"/>
      <c r="J14" s="730"/>
    </row>
    <row r="15" spans="1:12">
      <c r="C15" s="731" t="s">
        <v>3</v>
      </c>
      <c r="D15" s="731"/>
      <c r="E15" s="731"/>
      <c r="F15" s="731"/>
      <c r="G15" s="731"/>
      <c r="H15" s="731"/>
      <c r="I15" s="731"/>
      <c r="J15" s="731"/>
    </row>
    <row r="25" spans="6:7">
      <c r="F25">
        <v>2024</v>
      </c>
      <c r="G25" s="20">
        <v>2.8</v>
      </c>
    </row>
    <row r="26" spans="6:7">
      <c r="F26">
        <v>2025</v>
      </c>
      <c r="G26" s="20">
        <v>1.8</v>
      </c>
    </row>
    <row r="27" spans="6:7">
      <c r="F27">
        <v>2026</v>
      </c>
      <c r="G27" s="20">
        <v>1.7</v>
      </c>
    </row>
    <row r="33" spans="3:3">
      <c r="C33" s="21"/>
    </row>
    <row r="34" spans="3:3">
      <c r="C34" s="21" t="s">
        <v>17</v>
      </c>
    </row>
  </sheetData>
  <mergeCells count="9">
    <mergeCell ref="C11:K11"/>
    <mergeCell ref="C12:J13"/>
    <mergeCell ref="C14:J14"/>
    <mergeCell ref="C15:J15"/>
    <mergeCell ref="A1:L1"/>
    <mergeCell ref="A2:L2"/>
    <mergeCell ref="A3:L3"/>
    <mergeCell ref="C9:K9"/>
    <mergeCell ref="C10:K10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0A9EE-E929-481D-AE13-6512F8EEBAF2}">
  <dimension ref="C1:M51"/>
  <sheetViews>
    <sheetView showGridLines="0" zoomScale="90" zoomScaleNormal="90" workbookViewId="0">
      <selection activeCell="F30" sqref="F30"/>
    </sheetView>
  </sheetViews>
  <sheetFormatPr baseColWidth="10" defaultColWidth="11.42578125" defaultRowHeight="15"/>
  <cols>
    <col min="1" max="1" width="4.28515625" style="6" customWidth="1"/>
    <col min="2" max="2" width="11.42578125" style="6"/>
    <col min="3" max="3" width="11.42578125" style="6" customWidth="1"/>
    <col min="4" max="4" width="23" style="6" bestFit="1" customWidth="1"/>
    <col min="5" max="5" width="21.42578125" style="6" customWidth="1"/>
    <col min="6" max="7" width="13.140625" style="6" bestFit="1" customWidth="1"/>
    <col min="8" max="16384" width="11.42578125" style="6"/>
  </cols>
  <sheetData>
    <row r="1" spans="3:13" s="2" customFormat="1" ht="15" customHeight="1">
      <c r="C1" s="1"/>
      <c r="D1" s="728" t="s">
        <v>0</v>
      </c>
      <c r="E1" s="728"/>
      <c r="F1" s="728"/>
      <c r="G1" s="728"/>
      <c r="H1" s="728"/>
      <c r="I1" s="728"/>
      <c r="J1" s="728"/>
      <c r="K1" s="728"/>
      <c r="L1" s="728"/>
      <c r="M1" s="1"/>
    </row>
    <row r="2" spans="3:13" s="2" customFormat="1" ht="15" customHeight="1">
      <c r="C2" s="1"/>
      <c r="D2" s="728" t="s">
        <v>1</v>
      </c>
      <c r="E2" s="728"/>
      <c r="F2" s="728"/>
      <c r="G2" s="728"/>
      <c r="H2" s="728"/>
      <c r="I2" s="728"/>
      <c r="J2" s="728"/>
      <c r="K2" s="728"/>
      <c r="L2" s="728"/>
      <c r="M2" s="1"/>
    </row>
    <row r="3" spans="3:13" s="2" customFormat="1" ht="15" customHeight="1">
      <c r="C3" s="4"/>
      <c r="D3" s="729" t="s">
        <v>77</v>
      </c>
      <c r="E3" s="729"/>
      <c r="F3" s="729"/>
      <c r="G3" s="729"/>
      <c r="H3" s="729"/>
      <c r="I3" s="729"/>
      <c r="J3" s="729"/>
      <c r="K3" s="729"/>
      <c r="L3" s="729"/>
      <c r="M3" s="4"/>
    </row>
    <row r="6" spans="3:13">
      <c r="E6" s="747" t="s">
        <v>357</v>
      </c>
      <c r="F6" s="747"/>
      <c r="G6" s="747"/>
      <c r="H6" s="747"/>
      <c r="I6" s="747"/>
      <c r="J6" s="747"/>
      <c r="K6" s="747"/>
    </row>
    <row r="7" spans="3:13">
      <c r="E7" s="747" t="s">
        <v>218</v>
      </c>
      <c r="F7" s="747"/>
      <c r="G7" s="747"/>
      <c r="H7" s="747"/>
      <c r="I7" s="747"/>
      <c r="J7" s="747"/>
      <c r="K7" s="747"/>
    </row>
    <row r="8" spans="3:13">
      <c r="E8" s="796" t="s">
        <v>307</v>
      </c>
      <c r="F8" s="796"/>
      <c r="G8" s="796"/>
      <c r="H8" s="796"/>
      <c r="I8" s="796"/>
      <c r="J8" s="796"/>
      <c r="K8" s="796"/>
    </row>
    <row r="15" spans="3:13">
      <c r="F15" s="21"/>
      <c r="G15" s="21"/>
    </row>
    <row r="16" spans="3:13">
      <c r="E16" s="291"/>
      <c r="F16" s="292"/>
      <c r="G16" s="292"/>
    </row>
    <row r="17" spans="5:7">
      <c r="E17" s="291"/>
      <c r="F17" s="292"/>
      <c r="G17" s="292"/>
    </row>
    <row r="25" spans="5:7">
      <c r="E25" s="8" t="s">
        <v>308</v>
      </c>
    </row>
    <row r="26" spans="5:7">
      <c r="E26" s="8" t="s">
        <v>309</v>
      </c>
    </row>
    <row r="35" spans="3:6">
      <c r="C35" s="199"/>
      <c r="D35" s="199"/>
      <c r="E35" s="199"/>
      <c r="F35" s="199"/>
    </row>
    <row r="36" spans="3:6">
      <c r="C36" s="199"/>
      <c r="D36" s="199"/>
      <c r="E36" s="199"/>
      <c r="F36" s="199"/>
    </row>
    <row r="37" spans="3:6">
      <c r="C37" s="199"/>
      <c r="D37" s="199"/>
      <c r="E37" s="199"/>
      <c r="F37" s="199"/>
    </row>
    <row r="38" spans="3:6">
      <c r="C38" s="199"/>
      <c r="D38" s="199"/>
      <c r="E38" s="199"/>
      <c r="F38" s="199"/>
    </row>
    <row r="39" spans="3:6">
      <c r="C39" s="2"/>
      <c r="D39" s="2"/>
      <c r="E39" s="2"/>
      <c r="F39" s="2"/>
    </row>
    <row r="40" spans="3:6">
      <c r="C40" s="199"/>
      <c r="D40" s="199">
        <v>2024</v>
      </c>
      <c r="E40" s="199">
        <v>2025</v>
      </c>
      <c r="F40" s="2"/>
    </row>
    <row r="41" spans="3:6">
      <c r="C41" s="199" t="s">
        <v>310</v>
      </c>
      <c r="D41" s="719">
        <v>597368905317.38025</v>
      </c>
      <c r="E41" s="719">
        <v>635296109965.03674</v>
      </c>
      <c r="F41" s="2"/>
    </row>
    <row r="42" spans="3:6">
      <c r="C42" s="199" t="s">
        <v>311</v>
      </c>
      <c r="D42" s="719">
        <v>76652478392.369995</v>
      </c>
      <c r="E42" s="719">
        <v>63061143479.800026</v>
      </c>
      <c r="F42" s="2"/>
    </row>
    <row r="43" spans="3:6">
      <c r="C43" s="199" t="s">
        <v>306</v>
      </c>
      <c r="D43" s="720">
        <f>SUM(D41:D42)</f>
        <v>674021383709.75024</v>
      </c>
      <c r="E43" s="720">
        <f>SUM(E41:E42)</f>
        <v>698357253444.83679</v>
      </c>
      <c r="F43" s="2"/>
    </row>
    <row r="44" spans="3:6">
      <c r="C44" s="199"/>
      <c r="D44" s="199"/>
      <c r="E44" s="199"/>
      <c r="F44" s="199"/>
    </row>
    <row r="45" spans="3:6">
      <c r="C45" s="199"/>
      <c r="D45" s="720">
        <f>SUM(D41:D44)</f>
        <v>1348042767419.5005</v>
      </c>
      <c r="E45" s="720">
        <f>SUM(E41:E44)</f>
        <v>1396714506889.6736</v>
      </c>
      <c r="F45" s="199"/>
    </row>
    <row r="46" spans="3:6">
      <c r="C46" s="199"/>
      <c r="D46" s="199"/>
      <c r="E46" s="199"/>
      <c r="F46" s="199"/>
    </row>
    <row r="47" spans="3:6">
      <c r="C47" s="199"/>
      <c r="D47" s="720">
        <f>E45-D45</f>
        <v>48671739470.173096</v>
      </c>
      <c r="E47" s="199"/>
      <c r="F47" s="199"/>
    </row>
    <row r="48" spans="3:6">
      <c r="C48" s="199"/>
      <c r="D48" s="721">
        <f>D47/D45</f>
        <v>3.6105486151113204E-2</v>
      </c>
      <c r="E48" s="199"/>
      <c r="F48" s="199"/>
    </row>
    <row r="49" spans="3:6">
      <c r="C49" s="199"/>
      <c r="D49" s="199"/>
      <c r="E49" s="199"/>
      <c r="F49" s="199"/>
    </row>
    <row r="50" spans="3:6">
      <c r="C50" s="199"/>
      <c r="D50" s="199"/>
      <c r="E50" s="199"/>
      <c r="F50" s="199"/>
    </row>
    <row r="51" spans="3:6">
      <c r="C51" s="199"/>
      <c r="D51" s="199"/>
      <c r="E51" s="199"/>
      <c r="F51" s="199"/>
    </row>
  </sheetData>
  <mergeCells count="6">
    <mergeCell ref="E8:K8"/>
    <mergeCell ref="D1:L1"/>
    <mergeCell ref="D2:L2"/>
    <mergeCell ref="D3:L3"/>
    <mergeCell ref="E6:K6"/>
    <mergeCell ref="E7:K7"/>
  </mergeCells>
  <pageMargins left="0.7" right="0.7" top="0.75" bottom="0.75" header="0.3" footer="0.3"/>
  <pageSetup orientation="portrait" r:id="rId1"/>
  <ignoredErrors>
    <ignoredError sqref="D45:E45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0D0BF-1E0C-46F7-BBEF-DE137E308C72}">
  <dimension ref="A1:O48"/>
  <sheetViews>
    <sheetView showGridLines="0" zoomScale="70" zoomScaleNormal="70" workbookViewId="0">
      <selection activeCell="B7" sqref="B7:L7"/>
    </sheetView>
  </sheetViews>
  <sheetFormatPr baseColWidth="10" defaultColWidth="11.42578125" defaultRowHeight="15"/>
  <cols>
    <col min="1" max="1" width="11.42578125" style="6"/>
    <col min="2" max="2" width="80.85546875" style="6" customWidth="1"/>
    <col min="3" max="3" width="15.5703125" style="6" bestFit="1" customWidth="1"/>
    <col min="4" max="4" width="18.85546875" style="6" customWidth="1"/>
    <col min="5" max="5" width="18.140625" style="6" customWidth="1"/>
    <col min="6" max="6" width="22.85546875" style="6" customWidth="1"/>
    <col min="7" max="7" width="16.7109375" style="6" customWidth="1"/>
    <col min="8" max="8" width="15.140625" style="6" bestFit="1" customWidth="1"/>
    <col min="9" max="9" width="20.42578125" style="6" customWidth="1"/>
    <col min="10" max="10" width="15.140625" style="6" bestFit="1" customWidth="1"/>
    <col min="11" max="11" width="11.42578125" style="6" bestFit="1" customWidth="1"/>
    <col min="12" max="12" width="18.7109375" style="6" customWidth="1"/>
    <col min="13" max="13" width="16.28515625" style="6" customWidth="1"/>
    <col min="14" max="14" width="34.28515625" style="6" bestFit="1" customWidth="1"/>
    <col min="15" max="15" width="20" style="6" customWidth="1"/>
    <col min="16" max="16" width="13.85546875" style="6" bestFit="1" customWidth="1"/>
    <col min="17" max="16384" width="11.42578125" style="6"/>
  </cols>
  <sheetData>
    <row r="1" spans="1:15" s="2" customFormat="1" ht="15" customHeight="1">
      <c r="A1" s="1"/>
      <c r="B1" s="728" t="s">
        <v>0</v>
      </c>
      <c r="C1" s="728"/>
      <c r="D1" s="728"/>
      <c r="E1" s="728"/>
      <c r="F1" s="728"/>
      <c r="G1" s="728"/>
      <c r="H1" s="728"/>
      <c r="I1" s="728"/>
      <c r="J1" s="728"/>
      <c r="K1" s="728"/>
      <c r="L1" s="1"/>
    </row>
    <row r="2" spans="1:15" s="2" customFormat="1" ht="15" customHeight="1">
      <c r="A2" s="1"/>
      <c r="B2" s="728" t="s">
        <v>1</v>
      </c>
      <c r="C2" s="728"/>
      <c r="D2" s="728"/>
      <c r="E2" s="728"/>
      <c r="F2" s="728"/>
      <c r="G2" s="728"/>
      <c r="H2" s="728"/>
      <c r="I2" s="728"/>
      <c r="J2" s="728"/>
      <c r="K2" s="728"/>
      <c r="L2" s="1"/>
    </row>
    <row r="3" spans="1:15" s="2" customFormat="1" ht="15" customHeight="1">
      <c r="A3" s="4"/>
      <c r="B3" s="729" t="s">
        <v>77</v>
      </c>
      <c r="C3" s="729"/>
      <c r="D3" s="729"/>
      <c r="E3" s="729"/>
      <c r="F3" s="729"/>
      <c r="G3" s="729"/>
      <c r="H3" s="729"/>
      <c r="I3" s="729"/>
      <c r="J3" s="729"/>
      <c r="K3" s="729"/>
      <c r="L3" s="4"/>
    </row>
    <row r="7" spans="1:15">
      <c r="B7" s="748" t="s">
        <v>312</v>
      </c>
      <c r="C7" s="748"/>
      <c r="D7" s="748"/>
      <c r="E7" s="748"/>
      <c r="F7" s="748"/>
      <c r="G7" s="748"/>
      <c r="H7" s="748"/>
      <c r="I7" s="748"/>
      <c r="J7" s="748"/>
      <c r="K7" s="748"/>
      <c r="L7" s="748"/>
    </row>
    <row r="8" spans="1:15" ht="15.75" thickBot="1">
      <c r="B8" s="748" t="s">
        <v>313</v>
      </c>
      <c r="C8" s="748"/>
      <c r="D8" s="748"/>
      <c r="E8" s="748"/>
      <c r="F8" s="748"/>
      <c r="G8" s="748"/>
      <c r="H8" s="748"/>
      <c r="I8" s="748"/>
      <c r="J8" s="748"/>
      <c r="K8" s="748"/>
      <c r="L8" s="748"/>
    </row>
    <row r="9" spans="1:15" ht="15.75" thickBot="1">
      <c r="B9" s="797" t="s">
        <v>307</v>
      </c>
      <c r="C9" s="797"/>
      <c r="D9" s="797"/>
      <c r="E9" s="797"/>
      <c r="F9" s="797"/>
      <c r="G9" s="797"/>
      <c r="H9" s="797"/>
      <c r="I9" s="797"/>
      <c r="J9" s="797"/>
      <c r="K9" s="797"/>
      <c r="L9" s="797"/>
      <c r="N9" s="295" t="s">
        <v>314</v>
      </c>
      <c r="O9" s="296">
        <v>7976131161317.9814</v>
      </c>
    </row>
    <row r="10" spans="1:15" ht="15.75" thickBot="1">
      <c r="B10" s="800" t="s">
        <v>220</v>
      </c>
      <c r="C10" s="313">
        <v>2024</v>
      </c>
      <c r="D10" s="803">
        <v>2025</v>
      </c>
      <c r="E10" s="804"/>
      <c r="F10" s="804"/>
      <c r="G10" s="804"/>
      <c r="H10" s="804"/>
      <c r="I10" s="805"/>
      <c r="J10" s="806" t="s">
        <v>222</v>
      </c>
      <c r="K10" s="807"/>
      <c r="L10" s="798" t="s">
        <v>315</v>
      </c>
    </row>
    <row r="11" spans="1:15" ht="15.75" thickBot="1">
      <c r="B11" s="801"/>
      <c r="C11" s="798" t="s">
        <v>316</v>
      </c>
      <c r="D11" s="798" t="s">
        <v>317</v>
      </c>
      <c r="E11" s="798" t="s">
        <v>318</v>
      </c>
      <c r="F11" s="798" t="s">
        <v>319</v>
      </c>
      <c r="G11" s="798" t="s">
        <v>320</v>
      </c>
      <c r="H11" s="798" t="s">
        <v>321</v>
      </c>
      <c r="I11" s="798" t="s">
        <v>322</v>
      </c>
      <c r="J11" s="808"/>
      <c r="K11" s="809"/>
      <c r="L11" s="810"/>
    </row>
    <row r="12" spans="1:15" ht="29.25" customHeight="1" thickBot="1">
      <c r="B12" s="801"/>
      <c r="C12" s="799"/>
      <c r="D12" s="799"/>
      <c r="E12" s="799"/>
      <c r="F12" s="799"/>
      <c r="G12" s="799"/>
      <c r="H12" s="799"/>
      <c r="I12" s="799"/>
      <c r="J12" s="314" t="s">
        <v>230</v>
      </c>
      <c r="K12" s="314" t="s">
        <v>232</v>
      </c>
      <c r="L12" s="799"/>
      <c r="N12" s="297"/>
      <c r="O12" s="298"/>
    </row>
    <row r="13" spans="1:15" ht="15.75" thickBot="1">
      <c r="B13" s="802"/>
      <c r="C13" s="315">
        <v>1</v>
      </c>
      <c r="D13" s="315">
        <v>2</v>
      </c>
      <c r="E13" s="315">
        <v>3</v>
      </c>
      <c r="F13" s="315">
        <v>4</v>
      </c>
      <c r="G13" s="315">
        <v>5</v>
      </c>
      <c r="H13" s="315">
        <v>6</v>
      </c>
      <c r="I13" s="315" t="s">
        <v>323</v>
      </c>
      <c r="J13" s="315" t="s">
        <v>324</v>
      </c>
      <c r="K13" s="315" t="s">
        <v>325</v>
      </c>
      <c r="L13" s="315" t="s">
        <v>326</v>
      </c>
    </row>
    <row r="14" spans="1:15">
      <c r="B14" s="309" t="s">
        <v>327</v>
      </c>
      <c r="C14" s="310">
        <f t="shared" ref="C14:H14" si="0">C15+C21+C22+C23+C24+C29</f>
        <v>597368905317.37988</v>
      </c>
      <c r="D14" s="310">
        <f t="shared" si="0"/>
        <v>1308196684792</v>
      </c>
      <c r="E14" s="310">
        <f t="shared" si="0"/>
        <v>1307008618086.23</v>
      </c>
      <c r="F14" s="310">
        <f t="shared" si="0"/>
        <v>812523766778.03931</v>
      </c>
      <c r="G14" s="310">
        <f t="shared" si="0"/>
        <v>635296109965.04004</v>
      </c>
      <c r="H14" s="310">
        <f t="shared" si="0"/>
        <v>594784662518.79004</v>
      </c>
      <c r="I14" s="311">
        <f>G14/E14</f>
        <v>0.48606879952732363</v>
      </c>
      <c r="J14" s="310">
        <f>G14-C14</f>
        <v>37927204647.660156</v>
      </c>
      <c r="K14" s="311">
        <f>J14/C14</f>
        <v>6.3490423271210558E-2</v>
      </c>
      <c r="L14" s="311">
        <f>G14/$O$9</f>
        <v>7.9649656846924682E-2</v>
      </c>
      <c r="M14" s="294"/>
    </row>
    <row r="15" spans="1:15">
      <c r="B15" s="299" t="s">
        <v>328</v>
      </c>
      <c r="C15" s="292">
        <f t="shared" ref="C15:H15" si="1">SUM(C16:C20)</f>
        <v>215939152640.83994</v>
      </c>
      <c r="D15" s="292">
        <f t="shared" si="1"/>
        <v>516919627204</v>
      </c>
      <c r="E15" s="292">
        <f t="shared" si="1"/>
        <v>513224442752.50983</v>
      </c>
      <c r="F15" s="292">
        <f t="shared" si="1"/>
        <v>364546584733.87939</v>
      </c>
      <c r="G15" s="292">
        <f t="shared" si="1"/>
        <v>229003110283.86011</v>
      </c>
      <c r="H15" s="292">
        <f t="shared" si="1"/>
        <v>221228313185.33014</v>
      </c>
      <c r="I15" s="300">
        <f t="shared" ref="I15:I41" si="2">G15/E15</f>
        <v>0.44620460603099404</v>
      </c>
      <c r="J15" s="292">
        <f t="shared" ref="J15:J41" si="3">G15-C15</f>
        <v>13063957643.020172</v>
      </c>
      <c r="K15" s="300">
        <f>J15/C15</f>
        <v>6.0498327807874452E-2</v>
      </c>
      <c r="L15" s="300">
        <f t="shared" ref="L15:L41" si="4">G15/$O$9</f>
        <v>2.8711051216717891E-2</v>
      </c>
      <c r="M15" s="294"/>
      <c r="N15" s="301"/>
    </row>
    <row r="16" spans="1:15">
      <c r="B16" s="302" t="s">
        <v>329</v>
      </c>
      <c r="C16" s="303">
        <v>153321405501.75995</v>
      </c>
      <c r="D16" s="303">
        <v>358382354922</v>
      </c>
      <c r="E16" s="303">
        <v>357212451420.93982</v>
      </c>
      <c r="F16" s="303">
        <v>271256709070.62982</v>
      </c>
      <c r="G16" s="303">
        <v>163833365322.88004</v>
      </c>
      <c r="H16" s="303">
        <v>163506166634.23001</v>
      </c>
      <c r="I16" s="304">
        <f t="shared" si="2"/>
        <v>0.45864404969976397</v>
      </c>
      <c r="J16" s="303">
        <f t="shared" si="3"/>
        <v>10511959821.120087</v>
      </c>
      <c r="K16" s="304">
        <f>J16/C16</f>
        <v>6.8561593123403902E-2</v>
      </c>
      <c r="L16" s="304">
        <f t="shared" si="4"/>
        <v>2.0540455267012949E-2</v>
      </c>
      <c r="M16" s="294"/>
    </row>
    <row r="17" spans="2:15">
      <c r="B17" s="302" t="s">
        <v>330</v>
      </c>
      <c r="C17" s="303">
        <v>62443986283.279999</v>
      </c>
      <c r="D17" s="303">
        <v>154227539164</v>
      </c>
      <c r="E17" s="303">
        <v>153355037273.66998</v>
      </c>
      <c r="F17" s="303">
        <v>93114725665.609558</v>
      </c>
      <c r="G17" s="303">
        <v>64994594963.340073</v>
      </c>
      <c r="H17" s="303">
        <v>57547839507.390144</v>
      </c>
      <c r="I17" s="304">
        <f t="shared" si="2"/>
        <v>0.42381780291542598</v>
      </c>
      <c r="J17" s="303">
        <f t="shared" si="3"/>
        <v>2550608680.0600739</v>
      </c>
      <c r="K17" s="304">
        <f>J17/C17</f>
        <v>4.0846346171577209E-2</v>
      </c>
      <c r="L17" s="304">
        <f t="shared" si="4"/>
        <v>8.1486366822233047E-3</v>
      </c>
      <c r="M17" s="294"/>
    </row>
    <row r="18" spans="2:15" ht="30">
      <c r="B18" s="302" t="s">
        <v>331</v>
      </c>
      <c r="C18" s="303">
        <v>173760855.79999998</v>
      </c>
      <c r="D18" s="303">
        <v>508236100</v>
      </c>
      <c r="E18" s="303">
        <v>296417332.07999998</v>
      </c>
      <c r="F18" s="303">
        <v>175149997.64000002</v>
      </c>
      <c r="G18" s="303">
        <v>175149997.64000002</v>
      </c>
      <c r="H18" s="303">
        <v>174307043.71000001</v>
      </c>
      <c r="I18" s="304">
        <f t="shared" si="2"/>
        <v>0.59088986602419336</v>
      </c>
      <c r="J18" s="303">
        <f t="shared" si="3"/>
        <v>1389141.8400000334</v>
      </c>
      <c r="K18" s="304">
        <f>J18/C18</f>
        <v>7.9945614540420182E-3</v>
      </c>
      <c r="L18" s="304">
        <f>G18/$O$9</f>
        <v>2.1959267481636813E-5</v>
      </c>
      <c r="M18" s="294"/>
    </row>
    <row r="19" spans="2:15">
      <c r="B19" s="305" t="s">
        <v>332</v>
      </c>
      <c r="C19" s="303">
        <v>0</v>
      </c>
      <c r="D19" s="303">
        <v>3385145672</v>
      </c>
      <c r="E19" s="303">
        <v>2003419379.8199999</v>
      </c>
      <c r="F19" s="303">
        <v>0</v>
      </c>
      <c r="G19" s="303">
        <v>0</v>
      </c>
      <c r="H19" s="303">
        <v>0</v>
      </c>
      <c r="I19" s="304">
        <f t="shared" si="2"/>
        <v>0</v>
      </c>
      <c r="J19" s="303">
        <f t="shared" si="3"/>
        <v>0</v>
      </c>
      <c r="K19" s="304" t="s">
        <v>257</v>
      </c>
      <c r="L19" s="304">
        <f t="shared" si="4"/>
        <v>0</v>
      </c>
      <c r="M19" s="294"/>
    </row>
    <row r="20" spans="2:15" ht="13.5" customHeight="1">
      <c r="B20" s="305" t="s">
        <v>333</v>
      </c>
      <c r="C20" s="303">
        <v>0</v>
      </c>
      <c r="D20" s="303">
        <v>416351346</v>
      </c>
      <c r="E20" s="303">
        <v>357117346</v>
      </c>
      <c r="F20" s="303">
        <v>0</v>
      </c>
      <c r="G20" s="303">
        <v>0</v>
      </c>
      <c r="H20" s="303">
        <v>0</v>
      </c>
      <c r="I20" s="304">
        <f t="shared" si="2"/>
        <v>0</v>
      </c>
      <c r="J20" s="303">
        <f t="shared" si="3"/>
        <v>0</v>
      </c>
      <c r="K20" s="304" t="s">
        <v>257</v>
      </c>
      <c r="L20" s="304">
        <f t="shared" si="4"/>
        <v>0</v>
      </c>
      <c r="M20" s="294"/>
    </row>
    <row r="21" spans="2:15">
      <c r="B21" s="299" t="s">
        <v>334</v>
      </c>
      <c r="C21" s="292">
        <v>35151196713.93</v>
      </c>
      <c r="D21" s="292">
        <v>90986168678</v>
      </c>
      <c r="E21" s="292">
        <v>91390346020.860001</v>
      </c>
      <c r="F21" s="292">
        <v>73383890257.940002</v>
      </c>
      <c r="G21" s="292">
        <v>39430128574.949997</v>
      </c>
      <c r="H21" s="292">
        <v>39429628574.949997</v>
      </c>
      <c r="I21" s="300">
        <f t="shared" si="2"/>
        <v>0.43144741530959957</v>
      </c>
      <c r="J21" s="292">
        <f t="shared" si="3"/>
        <v>4278931861.0199966</v>
      </c>
      <c r="K21" s="300">
        <f t="shared" ref="K21:K32" si="5">J21/C21</f>
        <v>0.12172933672338691</v>
      </c>
      <c r="L21" s="300">
        <f t="shared" si="4"/>
        <v>4.9435155688230354E-3</v>
      </c>
      <c r="M21" s="294"/>
    </row>
    <row r="22" spans="2:15">
      <c r="B22" s="299" t="s">
        <v>335</v>
      </c>
      <c r="C22" s="292">
        <v>146944327253.35001</v>
      </c>
      <c r="D22" s="292">
        <v>298486441612</v>
      </c>
      <c r="E22" s="292">
        <v>298478665637</v>
      </c>
      <c r="F22" s="292">
        <v>150914572188.56</v>
      </c>
      <c r="G22" s="292">
        <v>146639280330.56003</v>
      </c>
      <c r="H22" s="292">
        <v>118216858128.74001</v>
      </c>
      <c r="I22" s="300">
        <f t="shared" si="2"/>
        <v>0.49128898381265856</v>
      </c>
      <c r="J22" s="292">
        <f t="shared" si="3"/>
        <v>-305046922.78997803</v>
      </c>
      <c r="K22" s="300">
        <f t="shared" si="5"/>
        <v>-2.07593534566353E-3</v>
      </c>
      <c r="L22" s="300">
        <f t="shared" si="4"/>
        <v>1.8384762908829757E-2</v>
      </c>
      <c r="M22" s="294"/>
    </row>
    <row r="23" spans="2:15">
      <c r="B23" s="299" t="s">
        <v>336</v>
      </c>
      <c r="C23" s="292">
        <v>12329021249.98</v>
      </c>
      <c r="D23" s="292">
        <v>13500000000</v>
      </c>
      <c r="E23" s="292">
        <v>13786016885</v>
      </c>
      <c r="F23" s="292">
        <v>9039654288</v>
      </c>
      <c r="G23" s="292">
        <v>9039654288</v>
      </c>
      <c r="H23" s="292">
        <v>8903763591.9099998</v>
      </c>
      <c r="I23" s="300">
        <f t="shared" si="2"/>
        <v>0.65571182477193091</v>
      </c>
      <c r="J23" s="292">
        <f t="shared" si="3"/>
        <v>-3289366961.9799995</v>
      </c>
      <c r="K23" s="300">
        <f t="shared" si="5"/>
        <v>-0.26679870975040582</v>
      </c>
      <c r="L23" s="300">
        <f t="shared" si="4"/>
        <v>1.1333382193913523E-3</v>
      </c>
      <c r="M23" s="294"/>
    </row>
    <row r="24" spans="2:15">
      <c r="B24" s="299" t="s">
        <v>337</v>
      </c>
      <c r="C24" s="292">
        <f t="shared" ref="C24:H24" si="6">SUM(C25:C28)</f>
        <v>186953637967.31995</v>
      </c>
      <c r="D24" s="292">
        <f t="shared" si="6"/>
        <v>388252040903</v>
      </c>
      <c r="E24" s="292">
        <f t="shared" si="6"/>
        <v>388583895042.52991</v>
      </c>
      <c r="F24" s="292">
        <f t="shared" si="6"/>
        <v>213169661577.43994</v>
      </c>
      <c r="G24" s="292">
        <f t="shared" si="6"/>
        <v>209714550927.94995</v>
      </c>
      <c r="H24" s="292">
        <f t="shared" si="6"/>
        <v>205538067478.13992</v>
      </c>
      <c r="I24" s="300">
        <f t="shared" si="2"/>
        <v>0.5396892501296201</v>
      </c>
      <c r="J24" s="292">
        <f t="shared" si="3"/>
        <v>22760912960.630005</v>
      </c>
      <c r="K24" s="300">
        <f t="shared" si="5"/>
        <v>0.12174629607693796</v>
      </c>
      <c r="L24" s="300">
        <f t="shared" si="4"/>
        <v>2.6292766090032123E-2</v>
      </c>
      <c r="M24" s="294"/>
    </row>
    <row r="25" spans="2:15">
      <c r="B25" s="302" t="s">
        <v>338</v>
      </c>
      <c r="C25" s="303">
        <v>36915465446.960007</v>
      </c>
      <c r="D25" s="303">
        <v>67391798679</v>
      </c>
      <c r="E25" s="303">
        <v>68461807802.749992</v>
      </c>
      <c r="F25" s="303">
        <v>31730774360.370014</v>
      </c>
      <c r="G25" s="303">
        <v>31099257926.090019</v>
      </c>
      <c r="H25" s="303">
        <v>30328678989.960011</v>
      </c>
      <c r="I25" s="304">
        <f t="shared" si="2"/>
        <v>0.45425703650263261</v>
      </c>
      <c r="J25" s="303">
        <f t="shared" si="3"/>
        <v>-5816207520.8699875</v>
      </c>
      <c r="K25" s="304">
        <f t="shared" si="5"/>
        <v>-0.15755476601606694</v>
      </c>
      <c r="L25" s="304">
        <f t="shared" si="4"/>
        <v>3.8990404366609182E-3</v>
      </c>
      <c r="M25" s="294"/>
    </row>
    <row r="26" spans="2:15">
      <c r="B26" s="302" t="s">
        <v>339</v>
      </c>
      <c r="C26" s="303">
        <v>142069743240.98996</v>
      </c>
      <c r="D26" s="303">
        <v>304264086448</v>
      </c>
      <c r="E26" s="303">
        <v>303993043869.17993</v>
      </c>
      <c r="F26" s="303">
        <v>173674290446.72992</v>
      </c>
      <c r="G26" s="303">
        <v>171615312824.56992</v>
      </c>
      <c r="H26" s="303">
        <v>170293963903.28992</v>
      </c>
      <c r="I26" s="304">
        <f t="shared" si="2"/>
        <v>0.56453697308423501</v>
      </c>
      <c r="J26" s="303">
        <f t="shared" si="3"/>
        <v>29545569583.579956</v>
      </c>
      <c r="K26" s="304">
        <f t="shared" si="5"/>
        <v>0.20796524938784763</v>
      </c>
      <c r="L26" s="304">
        <f t="shared" si="4"/>
        <v>2.1516109671924213E-2</v>
      </c>
      <c r="M26" s="294"/>
    </row>
    <row r="27" spans="2:15">
      <c r="B27" s="302" t="s">
        <v>340</v>
      </c>
      <c r="C27" s="303">
        <v>479285272.59999996</v>
      </c>
      <c r="D27" s="303">
        <v>966938373</v>
      </c>
      <c r="E27" s="303">
        <v>996142491.15999997</v>
      </c>
      <c r="F27" s="303">
        <v>396399951.12</v>
      </c>
      <c r="G27" s="303">
        <v>396399951.12</v>
      </c>
      <c r="H27" s="303">
        <v>340723252.15000004</v>
      </c>
      <c r="I27" s="304">
        <f t="shared" si="2"/>
        <v>0.3979349888572622</v>
      </c>
      <c r="J27" s="303">
        <f t="shared" si="3"/>
        <v>-82885321.479999959</v>
      </c>
      <c r="K27" s="304">
        <f t="shared" si="5"/>
        <v>-0.17293525634611784</v>
      </c>
      <c r="L27" s="304">
        <f t="shared" si="4"/>
        <v>4.9698273900312666E-5</v>
      </c>
      <c r="M27" s="294"/>
    </row>
    <row r="28" spans="2:15">
      <c r="B28" s="302" t="s">
        <v>341</v>
      </c>
      <c r="C28" s="303">
        <v>7489144006.7699995</v>
      </c>
      <c r="D28" s="303">
        <v>15629217403</v>
      </c>
      <c r="E28" s="303">
        <v>15132900879.440001</v>
      </c>
      <c r="F28" s="303">
        <v>7368196819.2200012</v>
      </c>
      <c r="G28" s="303">
        <v>6603580226.170001</v>
      </c>
      <c r="H28" s="303">
        <v>4574701332.7400007</v>
      </c>
      <c r="I28" s="304">
        <f t="shared" si="2"/>
        <v>0.43637239672545647</v>
      </c>
      <c r="J28" s="303">
        <f t="shared" si="3"/>
        <v>-885563780.59999847</v>
      </c>
      <c r="K28" s="304">
        <f t="shared" si="5"/>
        <v>-0.11824632825853941</v>
      </c>
      <c r="L28" s="304">
        <f t="shared" si="4"/>
        <v>8.2791770754667745E-4</v>
      </c>
      <c r="M28" s="294"/>
      <c r="O28" s="303"/>
    </row>
    <row r="29" spans="2:15">
      <c r="B29" s="299" t="s">
        <v>342</v>
      </c>
      <c r="C29" s="292">
        <v>51569491.959999993</v>
      </c>
      <c r="D29" s="292">
        <v>52406395</v>
      </c>
      <c r="E29" s="292">
        <v>1545251748.3299999</v>
      </c>
      <c r="F29" s="292">
        <v>1469403732.22</v>
      </c>
      <c r="G29" s="292">
        <v>1469385559.72</v>
      </c>
      <c r="H29" s="292">
        <v>1468031559.72</v>
      </c>
      <c r="I29" s="300">
        <f t="shared" si="2"/>
        <v>0.95090367075009574</v>
      </c>
      <c r="J29" s="292">
        <f t="shared" si="3"/>
        <v>1417816067.76</v>
      </c>
      <c r="K29" s="300">
        <f t="shared" si="5"/>
        <v>27.493310751630684</v>
      </c>
      <c r="L29" s="300">
        <f t="shared" si="4"/>
        <v>1.8422284313052818E-4</v>
      </c>
      <c r="M29" s="294"/>
    </row>
    <row r="30" spans="2:15">
      <c r="B30" s="312" t="s">
        <v>343</v>
      </c>
      <c r="C30" s="310">
        <f t="shared" ref="C30:H30" si="7">SUM(C31:C35)+C40</f>
        <v>76652478392.37001</v>
      </c>
      <c r="D30" s="310">
        <f t="shared" si="7"/>
        <v>176037926167</v>
      </c>
      <c r="E30" s="310">
        <f t="shared" si="7"/>
        <v>178031019146.81012</v>
      </c>
      <c r="F30" s="310">
        <f t="shared" si="7"/>
        <v>70809394241.290009</v>
      </c>
      <c r="G30" s="310">
        <f t="shared" si="7"/>
        <v>63061143479.799988</v>
      </c>
      <c r="H30" s="310">
        <f t="shared" si="7"/>
        <v>56677823657.700012</v>
      </c>
      <c r="I30" s="311">
        <f t="shared" si="2"/>
        <v>0.35421435984589705</v>
      </c>
      <c r="J30" s="310">
        <f t="shared" si="3"/>
        <v>-13591334912.570023</v>
      </c>
      <c r="K30" s="311">
        <f t="shared" si="5"/>
        <v>-0.17731109544819237</v>
      </c>
      <c r="L30" s="311">
        <f t="shared" si="4"/>
        <v>7.9062320070197693E-3</v>
      </c>
      <c r="M30" s="294"/>
    </row>
    <row r="31" spans="2:15">
      <c r="B31" s="306" t="s">
        <v>344</v>
      </c>
      <c r="C31" s="292">
        <v>22234117590.130001</v>
      </c>
      <c r="D31" s="292">
        <v>53162528542</v>
      </c>
      <c r="E31" s="292">
        <v>54959507891.600067</v>
      </c>
      <c r="F31" s="292">
        <v>24305327128.330009</v>
      </c>
      <c r="G31" s="292">
        <v>22655472133.599991</v>
      </c>
      <c r="H31" s="292">
        <v>20223275489.540012</v>
      </c>
      <c r="I31" s="300">
        <f t="shared" si="2"/>
        <v>0.41222116068223785</v>
      </c>
      <c r="J31" s="292">
        <f t="shared" si="3"/>
        <v>421354543.46998978</v>
      </c>
      <c r="K31" s="300">
        <f t="shared" si="5"/>
        <v>1.8950810247447564E-2</v>
      </c>
      <c r="L31" s="300">
        <f t="shared" si="4"/>
        <v>2.840408673753101E-3</v>
      </c>
      <c r="M31" s="294"/>
    </row>
    <row r="32" spans="2:15">
      <c r="B32" s="299" t="s">
        <v>345</v>
      </c>
      <c r="C32" s="292">
        <v>19434663835.990002</v>
      </c>
      <c r="D32" s="292">
        <v>60255319620</v>
      </c>
      <c r="E32" s="292">
        <v>58704021416.740051</v>
      </c>
      <c r="F32" s="292">
        <v>17932434621.660007</v>
      </c>
      <c r="G32" s="292">
        <v>13897679484.830004</v>
      </c>
      <c r="H32" s="292">
        <v>11625236335.09001</v>
      </c>
      <c r="I32" s="300">
        <f t="shared" si="2"/>
        <v>0.23674152382458313</v>
      </c>
      <c r="J32" s="292">
        <f t="shared" si="3"/>
        <v>-5536984351.1599979</v>
      </c>
      <c r="K32" s="300">
        <f t="shared" si="5"/>
        <v>-0.28490250193606931</v>
      </c>
      <c r="L32" s="300">
        <f t="shared" si="4"/>
        <v>1.7424085943107211E-3</v>
      </c>
      <c r="M32" s="294"/>
    </row>
    <row r="33" spans="2:13">
      <c r="B33" s="299" t="s">
        <v>346</v>
      </c>
      <c r="C33" s="292">
        <v>14191404.310000001</v>
      </c>
      <c r="D33" s="292">
        <v>10094704</v>
      </c>
      <c r="E33" s="292">
        <v>111456115.94</v>
      </c>
      <c r="F33" s="292">
        <v>83118515.950000003</v>
      </c>
      <c r="G33" s="292">
        <v>40833672.93</v>
      </c>
      <c r="H33" s="292">
        <v>40587052.93</v>
      </c>
      <c r="I33" s="300">
        <f t="shared" si="2"/>
        <v>0.36636547564587602</v>
      </c>
      <c r="J33" s="292">
        <f t="shared" si="3"/>
        <v>26642268.619999997</v>
      </c>
      <c r="K33" s="300" t="s">
        <v>257</v>
      </c>
      <c r="L33" s="300">
        <f t="shared" si="4"/>
        <v>5.1194836323695331E-6</v>
      </c>
      <c r="M33" s="294"/>
    </row>
    <row r="34" spans="2:13">
      <c r="B34" s="306" t="s">
        <v>347</v>
      </c>
      <c r="C34" s="292">
        <v>1061856180.3900001</v>
      </c>
      <c r="D34" s="292">
        <v>1045835769</v>
      </c>
      <c r="E34" s="292">
        <v>2011126951</v>
      </c>
      <c r="F34" s="292">
        <v>1259529929.9600003</v>
      </c>
      <c r="G34" s="292">
        <v>900941114.23999989</v>
      </c>
      <c r="H34" s="292">
        <v>497826999.77000004</v>
      </c>
      <c r="I34" s="300">
        <f t="shared" si="2"/>
        <v>0.44797824115082424</v>
      </c>
      <c r="J34" s="292">
        <f t="shared" si="3"/>
        <v>-160915066.15000021</v>
      </c>
      <c r="K34" s="300">
        <f>J34/C34</f>
        <v>-0.15154130015130587</v>
      </c>
      <c r="L34" s="300">
        <f t="shared" si="4"/>
        <v>1.1295465132385408E-4</v>
      </c>
      <c r="M34" s="294"/>
    </row>
    <row r="35" spans="2:13">
      <c r="B35" s="299" t="s">
        <v>348</v>
      </c>
      <c r="C35" s="292">
        <f t="shared" ref="C35:H35" si="8">SUM(C36:C38)</f>
        <v>33907649381.550007</v>
      </c>
      <c r="D35" s="292">
        <f t="shared" si="8"/>
        <v>60117023257</v>
      </c>
      <c r="E35" s="292">
        <f t="shared" si="8"/>
        <v>62066470480.529991</v>
      </c>
      <c r="F35" s="292">
        <f t="shared" si="8"/>
        <v>27228984045.389999</v>
      </c>
      <c r="G35" s="292">
        <f t="shared" si="8"/>
        <v>25566217074.200001</v>
      </c>
      <c r="H35" s="292">
        <f t="shared" si="8"/>
        <v>24290897780.369995</v>
      </c>
      <c r="I35" s="300">
        <f t="shared" si="2"/>
        <v>0.41191672212487129</v>
      </c>
      <c r="J35" s="292">
        <f t="shared" si="3"/>
        <v>-8341432307.3500061</v>
      </c>
      <c r="K35" s="300">
        <f>J35/C35</f>
        <v>-0.24600444028092336</v>
      </c>
      <c r="L35" s="300">
        <f t="shared" si="4"/>
        <v>3.2053406039997245E-3</v>
      </c>
      <c r="M35" s="294"/>
    </row>
    <row r="36" spans="2:13">
      <c r="B36" s="302" t="s">
        <v>349</v>
      </c>
      <c r="C36" s="303">
        <v>853331599.33999991</v>
      </c>
      <c r="D36" s="303">
        <v>174810000</v>
      </c>
      <c r="E36" s="303">
        <v>1215917578.5700002</v>
      </c>
      <c r="F36" s="303">
        <v>1016248248.1600001</v>
      </c>
      <c r="G36" s="303">
        <v>704391276.99000001</v>
      </c>
      <c r="H36" s="303">
        <v>514688285.60000002</v>
      </c>
      <c r="I36" s="304">
        <f t="shared" si="2"/>
        <v>0.57930840823800811</v>
      </c>
      <c r="J36" s="303">
        <f t="shared" si="3"/>
        <v>-148940322.3499999</v>
      </c>
      <c r="K36" s="304">
        <f>J36/C36</f>
        <v>-0.1745397949228602</v>
      </c>
      <c r="L36" s="304">
        <f t="shared" si="4"/>
        <v>8.8312398924192959E-5</v>
      </c>
      <c r="M36" s="294"/>
    </row>
    <row r="37" spans="2:13">
      <c r="B37" s="302" t="s">
        <v>350</v>
      </c>
      <c r="C37" s="303">
        <v>32993887084.380005</v>
      </c>
      <c r="D37" s="303">
        <v>59899013257</v>
      </c>
      <c r="E37" s="303">
        <v>60816369008.62999</v>
      </c>
      <c r="F37" s="303">
        <v>26211751903.899998</v>
      </c>
      <c r="G37" s="303">
        <v>24860841903.879997</v>
      </c>
      <c r="H37" s="303">
        <v>23775225601.439995</v>
      </c>
      <c r="I37" s="304">
        <f t="shared" si="2"/>
        <v>0.40878536994459802</v>
      </c>
      <c r="J37" s="303">
        <f t="shared" si="3"/>
        <v>-8133045180.5000076</v>
      </c>
      <c r="K37" s="304">
        <f>J37/C37</f>
        <v>-0.24650157647991591</v>
      </c>
      <c r="L37" s="304">
        <f t="shared" si="4"/>
        <v>3.1169048503675778E-3</v>
      </c>
      <c r="M37" s="294"/>
    </row>
    <row r="38" spans="2:13">
      <c r="B38" s="302" t="s">
        <v>351</v>
      </c>
      <c r="C38" s="303">
        <v>60430697.829999998</v>
      </c>
      <c r="D38" s="303">
        <v>43200000</v>
      </c>
      <c r="E38" s="303">
        <v>34183893.329999998</v>
      </c>
      <c r="F38" s="303">
        <v>983893.33</v>
      </c>
      <c r="G38" s="303">
        <v>983893.33</v>
      </c>
      <c r="H38" s="303">
        <v>983893.33</v>
      </c>
      <c r="I38" s="304">
        <f t="shared" si="2"/>
        <v>2.8782366025479286E-2</v>
      </c>
      <c r="J38" s="303">
        <f t="shared" si="3"/>
        <v>-59446804.5</v>
      </c>
      <c r="K38" s="304">
        <f>J38/C38</f>
        <v>-0.98371865020046889</v>
      </c>
      <c r="L38" s="304">
        <f t="shared" si="4"/>
        <v>1.2335470795310001E-7</v>
      </c>
      <c r="M38" s="294"/>
    </row>
    <row r="39" spans="2:13" hidden="1">
      <c r="B39" s="299"/>
      <c r="C39" s="292"/>
      <c r="D39" s="292"/>
      <c r="E39" s="292">
        <v>178436291</v>
      </c>
      <c r="F39" s="292">
        <v>0</v>
      </c>
      <c r="G39" s="292">
        <v>0</v>
      </c>
      <c r="H39" s="292">
        <v>0</v>
      </c>
      <c r="I39" s="300">
        <f t="shared" si="2"/>
        <v>0</v>
      </c>
      <c r="J39" s="292">
        <f t="shared" si="3"/>
        <v>0</v>
      </c>
      <c r="K39" s="300"/>
      <c r="L39" s="300">
        <f t="shared" si="4"/>
        <v>0</v>
      </c>
      <c r="M39" s="294"/>
    </row>
    <row r="40" spans="2:13" ht="15.75" thickBot="1">
      <c r="B40" s="299" t="s">
        <v>352</v>
      </c>
      <c r="C40" s="292">
        <v>0</v>
      </c>
      <c r="D40" s="292">
        <v>1447124275</v>
      </c>
      <c r="E40" s="292">
        <v>178436291</v>
      </c>
      <c r="F40" s="292">
        <v>0</v>
      </c>
      <c r="G40" s="292">
        <v>0</v>
      </c>
      <c r="H40" s="292">
        <v>0</v>
      </c>
      <c r="I40" s="300">
        <f t="shared" si="2"/>
        <v>0</v>
      </c>
      <c r="J40" s="292">
        <f t="shared" si="3"/>
        <v>0</v>
      </c>
      <c r="K40" s="300" t="s">
        <v>257</v>
      </c>
      <c r="L40" s="300">
        <f t="shared" si="4"/>
        <v>0</v>
      </c>
      <c r="M40" s="294"/>
    </row>
    <row r="41" spans="2:13" ht="15.75" thickBot="1">
      <c r="B41" s="316" t="s">
        <v>353</v>
      </c>
      <c r="C41" s="317">
        <f>C14+C30</f>
        <v>674021383709.74988</v>
      </c>
      <c r="D41" s="317">
        <f>D14+D30</f>
        <v>1484234610959</v>
      </c>
      <c r="E41" s="317">
        <f>E14+E30</f>
        <v>1485039637233.04</v>
      </c>
      <c r="F41" s="317">
        <f>F30+F14</f>
        <v>883333161019.32935</v>
      </c>
      <c r="G41" s="317">
        <f>G30+G14</f>
        <v>698357253444.84009</v>
      </c>
      <c r="H41" s="317">
        <f>H30+H14</f>
        <v>651462486176.48999</v>
      </c>
      <c r="I41" s="318">
        <f t="shared" si="2"/>
        <v>0.47026169264144047</v>
      </c>
      <c r="J41" s="317">
        <f t="shared" si="3"/>
        <v>24335869735.09021</v>
      </c>
      <c r="K41" s="318">
        <f>J41/C41</f>
        <v>3.6105486151118658E-2</v>
      </c>
      <c r="L41" s="318">
        <f t="shared" si="4"/>
        <v>8.7555888853944455E-2</v>
      </c>
      <c r="M41" s="294"/>
    </row>
    <row r="42" spans="2:13">
      <c r="B42" s="8" t="s">
        <v>308</v>
      </c>
    </row>
    <row r="43" spans="2:13">
      <c r="B43" s="6" t="s">
        <v>354</v>
      </c>
    </row>
    <row r="44" spans="2:13">
      <c r="B44" s="10" t="s">
        <v>355</v>
      </c>
      <c r="D44" s="307"/>
      <c r="E44" s="307"/>
    </row>
    <row r="45" spans="2:13">
      <c r="B45" s="8" t="s">
        <v>356</v>
      </c>
    </row>
    <row r="46" spans="2:13">
      <c r="B46" s="308"/>
    </row>
    <row r="48" spans="2:13">
      <c r="L48" s="301"/>
    </row>
  </sheetData>
  <mergeCells count="17">
    <mergeCell ref="I11:I12"/>
    <mergeCell ref="B10:B13"/>
    <mergeCell ref="D10:I10"/>
    <mergeCell ref="J10:K11"/>
    <mergeCell ref="L10:L12"/>
    <mergeCell ref="C11:C12"/>
    <mergeCell ref="D11:D12"/>
    <mergeCell ref="E11:E12"/>
    <mergeCell ref="F11:F12"/>
    <mergeCell ref="G11:G12"/>
    <mergeCell ref="H11:H12"/>
    <mergeCell ref="B9:L9"/>
    <mergeCell ref="B1:K1"/>
    <mergeCell ref="B2:K2"/>
    <mergeCell ref="B3:K3"/>
    <mergeCell ref="B7:L7"/>
    <mergeCell ref="B8:L8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981BA-3058-4C91-A799-62379BE8FC03}">
  <dimension ref="A1:L51"/>
  <sheetViews>
    <sheetView showGridLines="0" workbookViewId="0">
      <selection activeCell="U29" sqref="U29"/>
    </sheetView>
  </sheetViews>
  <sheetFormatPr baseColWidth="10" defaultColWidth="8.85546875" defaultRowHeight="15"/>
  <cols>
    <col min="2" max="2" width="21" customWidth="1"/>
    <col min="3" max="3" width="22.5703125" bestFit="1" customWidth="1"/>
    <col min="4" max="4" width="21.140625" customWidth="1"/>
    <col min="5" max="5" width="19.42578125" customWidth="1"/>
    <col min="6" max="6" width="21.85546875" customWidth="1"/>
    <col min="7" max="7" width="24.140625" customWidth="1"/>
    <col min="9" max="9" width="24.140625" customWidth="1"/>
  </cols>
  <sheetData>
    <row r="1" spans="1:12" ht="23.25">
      <c r="A1" s="724" t="s">
        <v>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12" ht="18.75">
      <c r="A2" s="725" t="s">
        <v>1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2" ht="15.75">
      <c r="A3" s="726" t="s">
        <v>77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</row>
    <row r="8" spans="1:12">
      <c r="F8" s="41"/>
    </row>
    <row r="9" spans="1:12">
      <c r="F9" s="41"/>
    </row>
    <row r="10" spans="1:12">
      <c r="B10" t="s">
        <v>358</v>
      </c>
      <c r="C10" t="s">
        <v>359</v>
      </c>
      <c r="D10" t="s">
        <v>360</v>
      </c>
    </row>
    <row r="11" spans="1:12">
      <c r="B11" t="s">
        <v>361</v>
      </c>
      <c r="C11" t="s">
        <v>362</v>
      </c>
      <c r="D11" s="319">
        <v>3472418742.5099988</v>
      </c>
      <c r="E11" s="6"/>
      <c r="F11" s="201"/>
    </row>
    <row r="12" spans="1:12">
      <c r="B12" t="s">
        <v>361</v>
      </c>
      <c r="C12" t="s">
        <v>363</v>
      </c>
      <c r="D12" s="319">
        <v>726685898.85000002</v>
      </c>
      <c r="E12" s="6"/>
      <c r="F12" s="201"/>
    </row>
    <row r="13" spans="1:12">
      <c r="B13" t="s">
        <v>361</v>
      </c>
      <c r="C13" t="s">
        <v>364</v>
      </c>
      <c r="D13" s="320">
        <v>173387564.12000003</v>
      </c>
      <c r="E13" s="6"/>
      <c r="F13" s="201"/>
    </row>
    <row r="14" spans="1:12">
      <c r="B14" t="s">
        <v>361</v>
      </c>
      <c r="C14" t="s">
        <v>365</v>
      </c>
      <c r="D14" s="319">
        <v>349726073.32000005</v>
      </c>
      <c r="E14" s="6"/>
      <c r="F14" s="201"/>
    </row>
    <row r="15" spans="1:12">
      <c r="B15" t="s">
        <v>361</v>
      </c>
      <c r="C15" t="s">
        <v>366</v>
      </c>
      <c r="D15" s="319">
        <v>476348079.85000002</v>
      </c>
    </row>
    <row r="16" spans="1:12">
      <c r="B16" t="s">
        <v>361</v>
      </c>
      <c r="C16" t="s">
        <v>367</v>
      </c>
      <c r="D16" s="319">
        <v>1838426606.8699996</v>
      </c>
    </row>
    <row r="17" spans="2:4">
      <c r="B17" t="s">
        <v>361</v>
      </c>
      <c r="C17" t="s">
        <v>368</v>
      </c>
      <c r="D17" s="319">
        <v>174920785.22</v>
      </c>
    </row>
    <row r="18" spans="2:4">
      <c r="B18" t="s">
        <v>361</v>
      </c>
      <c r="C18" t="s">
        <v>369</v>
      </c>
      <c r="D18" s="319">
        <v>344487866.69999999</v>
      </c>
    </row>
    <row r="19" spans="2:4">
      <c r="B19" t="s">
        <v>361</v>
      </c>
      <c r="C19" t="s">
        <v>370</v>
      </c>
      <c r="D19" s="321">
        <v>376385057.85000002</v>
      </c>
    </row>
    <row r="20" spans="2:4">
      <c r="B20" t="s">
        <v>361</v>
      </c>
      <c r="C20" t="s">
        <v>371</v>
      </c>
      <c r="D20" s="319">
        <v>56911256.269999996</v>
      </c>
    </row>
    <row r="21" spans="2:4">
      <c r="B21" t="s">
        <v>361</v>
      </c>
      <c r="C21" t="s">
        <v>372</v>
      </c>
      <c r="D21" s="319">
        <v>990830437.32000017</v>
      </c>
    </row>
    <row r="22" spans="2:4">
      <c r="B22" t="s">
        <v>361</v>
      </c>
      <c r="C22" t="s">
        <v>373</v>
      </c>
      <c r="D22" s="319">
        <v>358050302.02999997</v>
      </c>
    </row>
    <row r="23" spans="2:4">
      <c r="B23" t="s">
        <v>361</v>
      </c>
      <c r="C23" t="s">
        <v>374</v>
      </c>
      <c r="D23" s="319">
        <v>726445489.19000018</v>
      </c>
    </row>
    <row r="24" spans="2:4">
      <c r="B24" t="s">
        <v>361</v>
      </c>
      <c r="C24" t="s">
        <v>375</v>
      </c>
      <c r="D24" s="319">
        <v>1377709153.1799998</v>
      </c>
    </row>
    <row r="25" spans="2:4">
      <c r="B25" t="s">
        <v>361</v>
      </c>
      <c r="C25" t="s">
        <v>376</v>
      </c>
      <c r="D25" s="319">
        <v>1070410452.95</v>
      </c>
    </row>
    <row r="26" spans="2:4">
      <c r="B26" t="s">
        <v>361</v>
      </c>
      <c r="C26" t="s">
        <v>377</v>
      </c>
      <c r="D26" s="319">
        <v>1370722626.1200001</v>
      </c>
    </row>
    <row r="27" spans="2:4">
      <c r="B27" t="s">
        <v>361</v>
      </c>
      <c r="C27" t="s">
        <v>378</v>
      </c>
      <c r="D27" s="319">
        <v>324301513.65000004</v>
      </c>
    </row>
    <row r="28" spans="2:4">
      <c r="B28" t="s">
        <v>361</v>
      </c>
      <c r="C28" t="s">
        <v>379</v>
      </c>
      <c r="D28" s="319">
        <v>753941754.66999996</v>
      </c>
    </row>
    <row r="29" spans="2:4">
      <c r="B29" t="s">
        <v>361</v>
      </c>
      <c r="C29" t="s">
        <v>380</v>
      </c>
      <c r="D29" s="321">
        <v>248276219.81000003</v>
      </c>
    </row>
    <row r="30" spans="2:4">
      <c r="B30" t="s">
        <v>361</v>
      </c>
      <c r="C30" t="s">
        <v>381</v>
      </c>
      <c r="D30" s="319">
        <v>322833663.85999995</v>
      </c>
    </row>
    <row r="31" spans="2:4">
      <c r="B31" t="s">
        <v>361</v>
      </c>
      <c r="C31" t="s">
        <v>382</v>
      </c>
      <c r="D31" s="319">
        <v>817578296.23000014</v>
      </c>
    </row>
    <row r="32" spans="2:4">
      <c r="B32" t="s">
        <v>361</v>
      </c>
      <c r="C32" t="s">
        <v>383</v>
      </c>
      <c r="D32" s="319">
        <v>341364247.34000003</v>
      </c>
    </row>
    <row r="33" spans="2:4">
      <c r="B33" t="s">
        <v>361</v>
      </c>
      <c r="C33" t="s">
        <v>384</v>
      </c>
      <c r="D33" s="319">
        <v>512467427.37</v>
      </c>
    </row>
    <row r="34" spans="2:4">
      <c r="B34" t="s">
        <v>361</v>
      </c>
      <c r="C34" t="s">
        <v>385</v>
      </c>
      <c r="D34" s="319">
        <v>884547129.66999996</v>
      </c>
    </row>
    <row r="35" spans="2:4">
      <c r="B35" t="s">
        <v>361</v>
      </c>
      <c r="C35" t="s">
        <v>386</v>
      </c>
      <c r="D35" s="319">
        <v>1753857502.6100001</v>
      </c>
    </row>
    <row r="36" spans="2:4">
      <c r="B36" t="s">
        <v>361</v>
      </c>
      <c r="C36" t="s">
        <v>387</v>
      </c>
      <c r="D36" s="319">
        <v>59171123.460000008</v>
      </c>
    </row>
    <row r="37" spans="2:4">
      <c r="B37" t="s">
        <v>361</v>
      </c>
      <c r="C37" t="s">
        <v>388</v>
      </c>
      <c r="D37" s="319">
        <v>314846773.86000001</v>
      </c>
    </row>
    <row r="38" spans="2:4">
      <c r="B38" t="s">
        <v>361</v>
      </c>
      <c r="C38" t="s">
        <v>389</v>
      </c>
      <c r="D38" s="319">
        <v>169569378.56000003</v>
      </c>
    </row>
    <row r="39" spans="2:4">
      <c r="B39" t="s">
        <v>361</v>
      </c>
      <c r="C39" t="s">
        <v>390</v>
      </c>
      <c r="D39" s="319">
        <v>317574909.25999999</v>
      </c>
    </row>
    <row r="40" spans="2:4">
      <c r="B40" t="s">
        <v>361</v>
      </c>
      <c r="C40" t="s">
        <v>391</v>
      </c>
      <c r="D40" s="319">
        <v>436084221.77000004</v>
      </c>
    </row>
    <row r="41" spans="2:4">
      <c r="B41" t="s">
        <v>361</v>
      </c>
      <c r="C41" t="s">
        <v>392</v>
      </c>
      <c r="D41" s="319">
        <v>279525508.02000004</v>
      </c>
    </row>
    <row r="42" spans="2:4">
      <c r="B42" t="s">
        <v>361</v>
      </c>
      <c r="C42" t="s">
        <v>393</v>
      </c>
      <c r="D42" s="319">
        <v>9086834145.7099972</v>
      </c>
    </row>
    <row r="50" spans="2:2">
      <c r="B50" s="6" t="s">
        <v>394</v>
      </c>
    </row>
    <row r="51" spans="2:2">
      <c r="B51" s="6" t="s">
        <v>211</v>
      </c>
    </row>
  </sheetData>
  <mergeCells count="3">
    <mergeCell ref="A1:L1"/>
    <mergeCell ref="A2:L2"/>
    <mergeCell ref="A3:L3"/>
  </mergeCells>
  <pageMargins left="0.7" right="0.7" top="0.75" bottom="0.75" header="0.3" footer="0.3"/>
  <drawing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9F367-2BC3-44F9-87FB-4C9F84B2BAF7}">
  <dimension ref="A1:L40"/>
  <sheetViews>
    <sheetView showGridLines="0" zoomScale="70" zoomScaleNormal="70" workbookViewId="0">
      <selection activeCell="A3" sqref="A3:L3"/>
    </sheetView>
  </sheetViews>
  <sheetFormatPr baseColWidth="10" defaultColWidth="9.140625" defaultRowHeight="15"/>
  <cols>
    <col min="1" max="1" width="68.5703125" style="6" customWidth="1"/>
    <col min="2" max="2" width="9.140625" style="6" customWidth="1"/>
    <col min="3" max="16384" width="9.140625" style="6"/>
  </cols>
  <sheetData>
    <row r="1" spans="1:12" ht="15" customHeight="1">
      <c r="A1" s="728" t="s">
        <v>0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</row>
    <row r="2" spans="1:12" ht="15" customHeight="1">
      <c r="A2" s="728" t="s">
        <v>1</v>
      </c>
      <c r="B2" s="728"/>
      <c r="C2" s="728"/>
      <c r="D2" s="728"/>
      <c r="E2" s="728"/>
      <c r="F2" s="728"/>
      <c r="G2" s="728"/>
      <c r="H2" s="728"/>
      <c r="I2" s="728"/>
      <c r="J2" s="728"/>
      <c r="K2" s="728"/>
      <c r="L2" s="728"/>
    </row>
    <row r="3" spans="1:12" ht="15" customHeight="1">
      <c r="A3" s="811" t="s">
        <v>77</v>
      </c>
      <c r="B3" s="811"/>
      <c r="C3" s="811"/>
      <c r="D3" s="811"/>
      <c r="E3" s="811"/>
      <c r="F3" s="811"/>
      <c r="G3" s="811"/>
      <c r="H3" s="811"/>
      <c r="I3" s="811"/>
      <c r="J3" s="811"/>
      <c r="K3" s="811"/>
      <c r="L3" s="811"/>
    </row>
    <row r="4" spans="1:12">
      <c r="A4" s="322"/>
      <c r="B4" s="322"/>
      <c r="C4" s="322"/>
      <c r="D4" s="322"/>
    </row>
    <row r="5" spans="1:12">
      <c r="A5" s="322"/>
      <c r="B5" s="322"/>
      <c r="C5" s="322"/>
      <c r="D5" s="322"/>
    </row>
    <row r="6" spans="1:12">
      <c r="A6" s="322"/>
      <c r="B6" s="322"/>
      <c r="C6" s="322"/>
      <c r="D6" s="322"/>
    </row>
    <row r="7" spans="1:12">
      <c r="A7" s="322"/>
      <c r="B7" s="322"/>
      <c r="C7" s="322"/>
      <c r="D7" s="322"/>
    </row>
    <row r="8" spans="1:12">
      <c r="G8" s="41" t="s">
        <v>395</v>
      </c>
    </row>
    <row r="9" spans="1:12">
      <c r="G9" s="41" t="s">
        <v>396</v>
      </c>
    </row>
    <row r="10" spans="1:12">
      <c r="G10" s="5" t="s">
        <v>397</v>
      </c>
    </row>
    <row r="38" spans="3:3">
      <c r="C38" s="40" t="s">
        <v>398</v>
      </c>
    </row>
    <row r="39" spans="3:3">
      <c r="C39" s="40" t="s">
        <v>399</v>
      </c>
    </row>
    <row r="40" spans="3:3">
      <c r="C40" s="40" t="s">
        <v>400</v>
      </c>
    </row>
  </sheetData>
  <mergeCells count="3">
    <mergeCell ref="A1:L1"/>
    <mergeCell ref="A2:L2"/>
    <mergeCell ref="A3:L3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C4679-8E69-4545-BC76-043105712C76}">
  <dimension ref="A1:O323"/>
  <sheetViews>
    <sheetView showGridLines="0" zoomScale="60" zoomScaleNormal="60" workbookViewId="0">
      <selection activeCell="O26" sqref="O26"/>
    </sheetView>
  </sheetViews>
  <sheetFormatPr baseColWidth="10" defaultColWidth="11.42578125" defaultRowHeight="15"/>
  <cols>
    <col min="1" max="1" width="11.42578125" style="326"/>
    <col min="2" max="2" width="83.85546875" style="326" customWidth="1"/>
    <col min="3" max="3" width="23.28515625" style="326" customWidth="1"/>
    <col min="4" max="5" width="26.5703125" style="326" customWidth="1"/>
    <col min="6" max="6" width="25.28515625" style="326" customWidth="1"/>
    <col min="7" max="7" width="18.7109375" style="326" customWidth="1"/>
    <col min="8" max="8" width="16" style="326" customWidth="1"/>
    <col min="9" max="9" width="22.5703125" style="326" customWidth="1"/>
    <col min="10" max="10" width="22" style="326" bestFit="1" customWidth="1"/>
    <col min="11" max="11" width="15.85546875" style="326" customWidth="1"/>
    <col min="12" max="12" width="22.5703125" style="326" customWidth="1"/>
    <col min="13" max="13" width="11.42578125" style="326"/>
    <col min="14" max="14" width="37.28515625" style="326" bestFit="1" customWidth="1"/>
    <col min="15" max="15" width="24.28515625" style="326" bestFit="1" customWidth="1"/>
    <col min="16" max="16384" width="11.42578125" style="326"/>
  </cols>
  <sheetData>
    <row r="1" spans="2:15" s="324" customFormat="1" ht="15" customHeight="1">
      <c r="B1" s="829" t="s">
        <v>0</v>
      </c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323"/>
      <c r="N1" s="323"/>
      <c r="O1" s="323"/>
    </row>
    <row r="2" spans="2:15" s="324" customFormat="1" ht="15" customHeight="1">
      <c r="B2" s="829" t="s">
        <v>1</v>
      </c>
      <c r="C2" s="829"/>
      <c r="D2" s="829"/>
      <c r="E2" s="829"/>
      <c r="F2" s="829"/>
      <c r="G2" s="829"/>
      <c r="H2" s="829"/>
      <c r="I2" s="829"/>
      <c r="J2" s="829"/>
      <c r="K2" s="829"/>
      <c r="L2" s="829"/>
      <c r="M2" s="323"/>
      <c r="N2" s="323"/>
      <c r="O2" s="323"/>
    </row>
    <row r="3" spans="2:15" s="324" customFormat="1" ht="15" customHeight="1">
      <c r="B3" s="830" t="s">
        <v>567</v>
      </c>
      <c r="C3" s="830"/>
      <c r="D3" s="830"/>
      <c r="E3" s="830"/>
      <c r="F3" s="830"/>
      <c r="G3" s="830"/>
      <c r="H3" s="830"/>
      <c r="I3" s="830"/>
      <c r="J3" s="830"/>
      <c r="K3" s="830"/>
      <c r="L3" s="830"/>
      <c r="M3" s="325"/>
      <c r="N3" s="325"/>
      <c r="O3" s="325"/>
    </row>
    <row r="5" spans="2:15" ht="15.75" thickBot="1">
      <c r="B5" s="831" t="s">
        <v>401</v>
      </c>
      <c r="C5" s="831"/>
      <c r="D5" s="831"/>
      <c r="E5" s="831"/>
      <c r="F5" s="831"/>
      <c r="G5" s="831"/>
      <c r="H5" s="831"/>
      <c r="I5" s="831"/>
      <c r="J5" s="831"/>
      <c r="K5" s="831"/>
      <c r="L5" s="831"/>
    </row>
    <row r="6" spans="2:15" ht="15.75" thickBot="1">
      <c r="B6" s="832" t="s">
        <v>397</v>
      </c>
      <c r="C6" s="832"/>
      <c r="D6" s="832"/>
      <c r="E6" s="832"/>
      <c r="F6" s="832"/>
      <c r="G6" s="832"/>
      <c r="H6" s="832"/>
      <c r="I6" s="832"/>
      <c r="J6" s="832"/>
      <c r="K6" s="832"/>
      <c r="L6" s="832"/>
      <c r="N6" s="328" t="s">
        <v>314</v>
      </c>
      <c r="O6" s="329">
        <v>7976131161317.9814</v>
      </c>
    </row>
    <row r="7" spans="2:15" ht="15.75" thickBot="1">
      <c r="B7" s="327"/>
      <c r="C7" s="330"/>
      <c r="D7" s="330"/>
      <c r="E7" s="330"/>
      <c r="F7" s="330"/>
      <c r="G7" s="330"/>
      <c r="H7" s="330"/>
      <c r="I7" s="330"/>
      <c r="J7" s="330"/>
      <c r="K7" s="330"/>
      <c r="L7" s="330"/>
    </row>
    <row r="8" spans="2:15" ht="15.75" customHeight="1" thickBot="1">
      <c r="B8" s="812" t="s">
        <v>220</v>
      </c>
      <c r="C8" s="467">
        <v>2024</v>
      </c>
      <c r="D8" s="815">
        <v>2025</v>
      </c>
      <c r="E8" s="816"/>
      <c r="F8" s="816"/>
      <c r="G8" s="816"/>
      <c r="H8" s="816"/>
      <c r="I8" s="817"/>
      <c r="J8" s="818" t="s">
        <v>222</v>
      </c>
      <c r="K8" s="819"/>
      <c r="L8" s="818" t="s">
        <v>315</v>
      </c>
    </row>
    <row r="9" spans="2:15" ht="15.75" customHeight="1" thickBot="1">
      <c r="B9" s="813"/>
      <c r="C9" s="822" t="s">
        <v>402</v>
      </c>
      <c r="D9" s="823" t="s">
        <v>317</v>
      </c>
      <c r="E9" s="823" t="s">
        <v>403</v>
      </c>
      <c r="F9" s="826" t="s">
        <v>404</v>
      </c>
      <c r="G9" s="827"/>
      <c r="H9" s="827"/>
      <c r="I9" s="828"/>
      <c r="J9" s="818"/>
      <c r="K9" s="819"/>
      <c r="L9" s="818"/>
    </row>
    <row r="10" spans="2:15" ht="39" customHeight="1" thickBot="1">
      <c r="B10" s="813"/>
      <c r="C10" s="819"/>
      <c r="D10" s="824"/>
      <c r="E10" s="824"/>
      <c r="F10" s="819" t="s">
        <v>405</v>
      </c>
      <c r="G10" s="824" t="s">
        <v>406</v>
      </c>
      <c r="H10" s="824" t="s">
        <v>407</v>
      </c>
      <c r="I10" s="823" t="s">
        <v>408</v>
      </c>
      <c r="J10" s="820"/>
      <c r="K10" s="821"/>
      <c r="L10" s="818"/>
    </row>
    <row r="11" spans="2:15" ht="15.75" customHeight="1" thickBot="1">
      <c r="B11" s="813"/>
      <c r="C11" s="821"/>
      <c r="D11" s="825"/>
      <c r="E11" s="825"/>
      <c r="F11" s="821"/>
      <c r="G11" s="825"/>
      <c r="H11" s="825"/>
      <c r="I11" s="825"/>
      <c r="J11" s="468" t="s">
        <v>230</v>
      </c>
      <c r="K11" s="468" t="s">
        <v>232</v>
      </c>
      <c r="L11" s="820"/>
    </row>
    <row r="12" spans="2:15" ht="16.5" thickBot="1">
      <c r="B12" s="814"/>
      <c r="C12" s="469">
        <v>1</v>
      </c>
      <c r="D12" s="470">
        <v>2</v>
      </c>
      <c r="E12" s="470">
        <v>3</v>
      </c>
      <c r="F12" s="469">
        <v>4</v>
      </c>
      <c r="G12" s="470">
        <v>5</v>
      </c>
      <c r="H12" s="470">
        <v>6</v>
      </c>
      <c r="I12" s="469" t="s">
        <v>409</v>
      </c>
      <c r="J12" s="470" t="s">
        <v>410</v>
      </c>
      <c r="K12" s="470" t="s">
        <v>411</v>
      </c>
      <c r="L12" s="471" t="s">
        <v>412</v>
      </c>
    </row>
    <row r="13" spans="2:15" ht="15.75">
      <c r="B13" s="463" t="s">
        <v>413</v>
      </c>
      <c r="C13" s="464">
        <f t="shared" ref="C13:H13" si="0">C15+C14</f>
        <v>4651859266.6699991</v>
      </c>
      <c r="D13" s="464">
        <f t="shared" si="0"/>
        <v>8907154302</v>
      </c>
      <c r="E13" s="464">
        <f t="shared" si="0"/>
        <v>8907154302</v>
      </c>
      <c r="F13" s="464">
        <f t="shared" si="0"/>
        <v>4453576962.6200008</v>
      </c>
      <c r="G13" s="464">
        <f t="shared" si="0"/>
        <v>4453576962.6200008</v>
      </c>
      <c r="H13" s="464">
        <f t="shared" si="0"/>
        <v>4453576962.6200008</v>
      </c>
      <c r="I13" s="465">
        <f>IFERROR(G13/D13,"-")</f>
        <v>0.4999999788507089</v>
      </c>
      <c r="J13" s="464">
        <f t="shared" ref="J13:J52" si="1">G13-C13</f>
        <v>-198282304.04999828</v>
      </c>
      <c r="K13" s="466">
        <f t="shared" ref="K13:K52" si="2">IFERROR(J13/C13,"0.0%")</f>
        <v>-4.2624312706677665E-2</v>
      </c>
      <c r="L13" s="466">
        <f t="shared" ref="L13:L52" si="3">G13/$O$6</f>
        <v>5.5836305503833878E-4</v>
      </c>
      <c r="M13" s="331"/>
    </row>
    <row r="14" spans="2:15" ht="15.75">
      <c r="B14" s="332" t="s">
        <v>414</v>
      </c>
      <c r="C14" s="333">
        <v>1605389494</v>
      </c>
      <c r="D14" s="333">
        <v>3010779124</v>
      </c>
      <c r="E14" s="333">
        <v>3010779124</v>
      </c>
      <c r="F14" s="333">
        <v>1505389488</v>
      </c>
      <c r="G14" s="333">
        <v>1505389488</v>
      </c>
      <c r="H14" s="333">
        <v>1505389488</v>
      </c>
      <c r="I14" s="334">
        <f t="shared" ref="I14:I52" si="4">IFERROR(G14/E14,"-")</f>
        <v>0.49999997542164437</v>
      </c>
      <c r="J14" s="333">
        <f t="shared" si="1"/>
        <v>-100000006</v>
      </c>
      <c r="K14" s="335">
        <f t="shared" si="2"/>
        <v>-6.2290183393962091E-2</v>
      </c>
      <c r="L14" s="335">
        <f>G14/$O$6</f>
        <v>1.8873680203514211E-4</v>
      </c>
      <c r="M14" s="331"/>
    </row>
    <row r="15" spans="2:15" ht="15.75">
      <c r="B15" s="336" t="s">
        <v>415</v>
      </c>
      <c r="C15" s="337">
        <v>3046469772.6699991</v>
      </c>
      <c r="D15" s="337">
        <v>5896375178</v>
      </c>
      <c r="E15" s="337">
        <v>5896375178</v>
      </c>
      <c r="F15" s="337">
        <v>2948187474.6200004</v>
      </c>
      <c r="G15" s="337">
        <v>2948187474.6200004</v>
      </c>
      <c r="H15" s="337">
        <v>2948187474.6200004</v>
      </c>
      <c r="I15" s="338">
        <f t="shared" si="4"/>
        <v>0.49999998060164147</v>
      </c>
      <c r="J15" s="337">
        <f t="shared" si="1"/>
        <v>-98282298.04999876</v>
      </c>
      <c r="K15" s="339">
        <f t="shared" si="2"/>
        <v>-3.2261044876168848E-2</v>
      </c>
      <c r="L15" s="340">
        <f t="shared" si="3"/>
        <v>3.6962625300319659E-4</v>
      </c>
      <c r="M15" s="331"/>
    </row>
    <row r="16" spans="2:15" ht="15.75">
      <c r="B16" s="463" t="s">
        <v>416</v>
      </c>
      <c r="C16" s="464">
        <f t="shared" ref="C16:H16" si="5">SUM(C17:C39)</f>
        <v>422332747423.05005</v>
      </c>
      <c r="D16" s="464">
        <f t="shared" si="5"/>
        <v>973448866538</v>
      </c>
      <c r="E16" s="464">
        <f t="shared" si="5"/>
        <v>974253892812.03992</v>
      </c>
      <c r="F16" s="464">
        <f t="shared" si="5"/>
        <v>594220962948.90979</v>
      </c>
      <c r="G16" s="464">
        <f t="shared" si="5"/>
        <v>429649001544.05969</v>
      </c>
      <c r="H16" s="464">
        <f t="shared" si="5"/>
        <v>411182699446.12982</v>
      </c>
      <c r="I16" s="465">
        <f t="shared" si="4"/>
        <v>0.44100311501341949</v>
      </c>
      <c r="J16" s="464">
        <f t="shared" si="1"/>
        <v>7316254121.0096436</v>
      </c>
      <c r="K16" s="466">
        <f t="shared" si="2"/>
        <v>1.7323435527202828E-2</v>
      </c>
      <c r="L16" s="466">
        <f t="shared" si="3"/>
        <v>5.3866842564944006E-2</v>
      </c>
      <c r="M16" s="331"/>
    </row>
    <row r="17" spans="2:15" ht="15.75">
      <c r="B17" s="341" t="s">
        <v>417</v>
      </c>
      <c r="C17" s="333">
        <v>58454644407.240036</v>
      </c>
      <c r="D17" s="333">
        <v>127178682615</v>
      </c>
      <c r="E17" s="333">
        <v>126725924689.63013</v>
      </c>
      <c r="F17" s="333">
        <v>61039747004.109909</v>
      </c>
      <c r="G17" s="333">
        <v>51434672465.409889</v>
      </c>
      <c r="H17" s="333">
        <v>49798074572.549889</v>
      </c>
      <c r="I17" s="334">
        <f t="shared" si="4"/>
        <v>0.40587332537821874</v>
      </c>
      <c r="J17" s="333">
        <f t="shared" si="1"/>
        <v>-7019971941.8301468</v>
      </c>
      <c r="K17" s="335">
        <f t="shared" si="2"/>
        <v>-0.12009262930287661</v>
      </c>
      <c r="L17" s="335">
        <f t="shared" si="3"/>
        <v>6.4485740549069396E-3</v>
      </c>
      <c r="M17" s="331"/>
    </row>
    <row r="18" spans="2:15" ht="15.75">
      <c r="B18" s="342" t="s">
        <v>418</v>
      </c>
      <c r="C18" s="343">
        <v>28264488401.099998</v>
      </c>
      <c r="D18" s="343">
        <v>73721962714</v>
      </c>
      <c r="E18" s="343">
        <v>73730891035.099945</v>
      </c>
      <c r="F18" s="343">
        <v>37384550132.97998</v>
      </c>
      <c r="G18" s="343">
        <v>33263314988.640045</v>
      </c>
      <c r="H18" s="343">
        <v>32874122759.010029</v>
      </c>
      <c r="I18" s="344">
        <f t="shared" si="4"/>
        <v>0.451144893567133</v>
      </c>
      <c r="J18" s="343">
        <f t="shared" si="1"/>
        <v>4998826587.5400467</v>
      </c>
      <c r="K18" s="345">
        <f t="shared" si="2"/>
        <v>0.17685890919382435</v>
      </c>
      <c r="L18" s="345">
        <f t="shared" si="3"/>
        <v>4.1703570711020743E-3</v>
      </c>
      <c r="M18" s="331"/>
    </row>
    <row r="19" spans="2:15" ht="15.75">
      <c r="B19" s="341" t="s">
        <v>419</v>
      </c>
      <c r="C19" s="343">
        <v>26306325719.020008</v>
      </c>
      <c r="D19" s="343">
        <v>64622485398</v>
      </c>
      <c r="E19" s="343">
        <v>64643788822.999954</v>
      </c>
      <c r="F19" s="343">
        <v>51948579476.129944</v>
      </c>
      <c r="G19" s="343">
        <v>28261457537.479965</v>
      </c>
      <c r="H19" s="343">
        <v>27659250694.729958</v>
      </c>
      <c r="I19" s="344">
        <f t="shared" si="4"/>
        <v>0.43718751719306204</v>
      </c>
      <c r="J19" s="343">
        <f t="shared" si="1"/>
        <v>1955131818.4599571</v>
      </c>
      <c r="K19" s="345">
        <f t="shared" si="2"/>
        <v>7.4321736883473516E-2</v>
      </c>
      <c r="L19" s="345">
        <f t="shared" si="3"/>
        <v>3.5432538615388092E-3</v>
      </c>
      <c r="M19" s="331"/>
    </row>
    <row r="20" spans="2:15" ht="15.75">
      <c r="B20" s="336" t="s">
        <v>420</v>
      </c>
      <c r="C20" s="343">
        <v>6043602003.6200018</v>
      </c>
      <c r="D20" s="343">
        <v>15344286414</v>
      </c>
      <c r="E20" s="343">
        <v>15368423624.399998</v>
      </c>
      <c r="F20" s="343">
        <v>9509255095.5099964</v>
      </c>
      <c r="G20" s="343">
        <v>6415006097.79</v>
      </c>
      <c r="H20" s="343">
        <v>6249219544.4999981</v>
      </c>
      <c r="I20" s="344">
        <f t="shared" si="4"/>
        <v>0.41741471048501566</v>
      </c>
      <c r="J20" s="343">
        <f t="shared" si="1"/>
        <v>371404094.16999817</v>
      </c>
      <c r="K20" s="345">
        <f t="shared" si="2"/>
        <v>6.1454095413221159E-2</v>
      </c>
      <c r="L20" s="345">
        <f t="shared" si="3"/>
        <v>8.0427540220263623E-4</v>
      </c>
      <c r="M20" s="331"/>
      <c r="N20" s="346"/>
      <c r="O20" s="347"/>
    </row>
    <row r="21" spans="2:15" ht="15.75">
      <c r="B21" s="342" t="s">
        <v>421</v>
      </c>
      <c r="C21" s="343">
        <v>9989787263.5699997</v>
      </c>
      <c r="D21" s="343">
        <v>21512650364</v>
      </c>
      <c r="E21" s="343">
        <v>21685132649.300003</v>
      </c>
      <c r="F21" s="343">
        <v>11322378371.430002</v>
      </c>
      <c r="G21" s="343">
        <v>9468953693.6500053</v>
      </c>
      <c r="H21" s="343">
        <v>9427961895.6900005</v>
      </c>
      <c r="I21" s="344">
        <f t="shared" si="4"/>
        <v>0.43665648012329145</v>
      </c>
      <c r="J21" s="343">
        <f t="shared" si="1"/>
        <v>-520833569.91999435</v>
      </c>
      <c r="K21" s="345">
        <f t="shared" si="2"/>
        <v>-5.2136602730203353E-2</v>
      </c>
      <c r="L21" s="345">
        <f t="shared" si="3"/>
        <v>1.187161231697367E-3</v>
      </c>
      <c r="M21" s="331"/>
      <c r="O21" s="347"/>
    </row>
    <row r="22" spans="2:15" ht="15.75">
      <c r="B22" s="341" t="s">
        <v>422</v>
      </c>
      <c r="C22" s="343">
        <v>128716850383.26999</v>
      </c>
      <c r="D22" s="343">
        <v>309832150000</v>
      </c>
      <c r="E22" s="343">
        <v>309962231248.80975</v>
      </c>
      <c r="F22" s="343">
        <v>232222428429.49985</v>
      </c>
      <c r="G22" s="343">
        <v>138077823209.37997</v>
      </c>
      <c r="H22" s="343">
        <v>131499748141.90999</v>
      </c>
      <c r="I22" s="344">
        <f t="shared" si="4"/>
        <v>0.44546660621546352</v>
      </c>
      <c r="J22" s="343">
        <f t="shared" si="1"/>
        <v>9360972826.1099854</v>
      </c>
      <c r="K22" s="345">
        <f t="shared" si="2"/>
        <v>7.2725309842779376E-2</v>
      </c>
      <c r="L22" s="345">
        <f t="shared" si="3"/>
        <v>1.7311378212913425E-2</v>
      </c>
      <c r="M22" s="331"/>
      <c r="O22" s="347"/>
    </row>
    <row r="23" spans="2:15" ht="15.75">
      <c r="B23" s="348" t="s">
        <v>423</v>
      </c>
      <c r="C23" s="343">
        <v>68063890442.629997</v>
      </c>
      <c r="D23" s="343">
        <v>150968273193</v>
      </c>
      <c r="E23" s="343">
        <v>151079795090.16</v>
      </c>
      <c r="F23" s="343">
        <v>79592067989.450043</v>
      </c>
      <c r="G23" s="343">
        <v>71935036818.309921</v>
      </c>
      <c r="H23" s="343">
        <v>70066208533.529953</v>
      </c>
      <c r="I23" s="344">
        <f t="shared" si="4"/>
        <v>0.4761393591736155</v>
      </c>
      <c r="J23" s="343">
        <f t="shared" si="1"/>
        <v>3871146375.679924</v>
      </c>
      <c r="K23" s="345">
        <f t="shared" si="2"/>
        <v>5.6875185219435166E-2</v>
      </c>
      <c r="L23" s="345">
        <f t="shared" si="3"/>
        <v>9.0187881020782172E-3</v>
      </c>
      <c r="M23" s="331"/>
      <c r="O23" s="347"/>
    </row>
    <row r="24" spans="2:15" ht="15.75">
      <c r="B24" s="342" t="s">
        <v>424</v>
      </c>
      <c r="C24" s="343">
        <v>1780100881.3099999</v>
      </c>
      <c r="D24" s="343">
        <v>5502585634</v>
      </c>
      <c r="E24" s="343">
        <v>5502585634.000001</v>
      </c>
      <c r="F24" s="343">
        <v>3227668184.869998</v>
      </c>
      <c r="G24" s="343">
        <v>2612893739.96</v>
      </c>
      <c r="H24" s="343">
        <v>1551372456.9899995</v>
      </c>
      <c r="I24" s="344">
        <f t="shared" si="4"/>
        <v>0.47484835561943017</v>
      </c>
      <c r="J24" s="343">
        <f t="shared" si="1"/>
        <v>832792858.6500001</v>
      </c>
      <c r="K24" s="345">
        <f t="shared" si="2"/>
        <v>0.46783464206654218</v>
      </c>
      <c r="L24" s="345">
        <f t="shared" si="3"/>
        <v>3.2758911395938526E-4</v>
      </c>
      <c r="M24" s="331"/>
      <c r="O24" s="347"/>
    </row>
    <row r="25" spans="2:15" ht="15.75">
      <c r="B25" s="348" t="s">
        <v>425</v>
      </c>
      <c r="C25" s="349">
        <v>1284910853.8799999</v>
      </c>
      <c r="D25" s="349">
        <v>3023343450</v>
      </c>
      <c r="E25" s="349">
        <v>3122538331.0000014</v>
      </c>
      <c r="F25" s="349">
        <v>1165560036.990001</v>
      </c>
      <c r="G25" s="349">
        <v>1089519378.2300007</v>
      </c>
      <c r="H25" s="349">
        <v>1084793015.3000002</v>
      </c>
      <c r="I25" s="344">
        <f t="shared" si="4"/>
        <v>0.3489210580422496</v>
      </c>
      <c r="J25" s="349">
        <f t="shared" si="1"/>
        <v>-195391475.64999914</v>
      </c>
      <c r="K25" s="350">
        <f t="shared" si="2"/>
        <v>-0.15206617257530544</v>
      </c>
      <c r="L25" s="350">
        <f t="shared" si="3"/>
        <v>1.3659747516613904E-4</v>
      </c>
      <c r="M25" s="331"/>
      <c r="O25" s="347"/>
    </row>
    <row r="26" spans="2:15" ht="15.75">
      <c r="B26" s="351" t="s">
        <v>426</v>
      </c>
      <c r="C26" s="343">
        <v>8420334693.4100008</v>
      </c>
      <c r="D26" s="343">
        <v>18535516531</v>
      </c>
      <c r="E26" s="343">
        <v>18682298447.169994</v>
      </c>
      <c r="F26" s="343">
        <v>7750510602.1899939</v>
      </c>
      <c r="G26" s="343">
        <v>7163597595.5900011</v>
      </c>
      <c r="H26" s="343">
        <v>6832203722.3700027</v>
      </c>
      <c r="I26" s="344">
        <f t="shared" si="4"/>
        <v>0.38344305524543992</v>
      </c>
      <c r="J26" s="343">
        <f t="shared" si="1"/>
        <v>-1256737097.8199997</v>
      </c>
      <c r="K26" s="345">
        <f t="shared" si="2"/>
        <v>-0.14925025472010736</v>
      </c>
      <c r="L26" s="345">
        <f t="shared" si="3"/>
        <v>8.9812936255755896E-4</v>
      </c>
      <c r="M26" s="331"/>
      <c r="N26" s="352"/>
      <c r="O26" s="347"/>
    </row>
    <row r="27" spans="2:15" ht="15.75">
      <c r="B27" s="348" t="s">
        <v>427</v>
      </c>
      <c r="C27" s="343">
        <v>30990635839.77</v>
      </c>
      <c r="D27" s="343">
        <v>64208597908</v>
      </c>
      <c r="E27" s="343">
        <v>64209818226.669998</v>
      </c>
      <c r="F27" s="343">
        <v>33170895006.750015</v>
      </c>
      <c r="G27" s="343">
        <v>28498676771.290009</v>
      </c>
      <c r="H27" s="343">
        <v>26760088255.540009</v>
      </c>
      <c r="I27" s="344">
        <f t="shared" si="4"/>
        <v>0.4438367458179921</v>
      </c>
      <c r="J27" s="343">
        <f t="shared" si="1"/>
        <v>-2491959068.4799919</v>
      </c>
      <c r="K27" s="345">
        <f t="shared" si="2"/>
        <v>-8.0410065845828299E-2</v>
      </c>
      <c r="L27" s="345">
        <f t="shared" si="3"/>
        <v>3.5729950015742805E-3</v>
      </c>
      <c r="M27" s="331"/>
      <c r="N27" s="353"/>
      <c r="O27" s="347"/>
    </row>
    <row r="28" spans="2:15" ht="15.75">
      <c r="B28" s="351" t="s">
        <v>428</v>
      </c>
      <c r="C28" s="343">
        <v>14962173336.259996</v>
      </c>
      <c r="D28" s="343">
        <v>21563980144</v>
      </c>
      <c r="E28" s="343">
        <v>21629091243.41</v>
      </c>
      <c r="F28" s="343">
        <v>12543281779.629984</v>
      </c>
      <c r="G28" s="343">
        <v>11948337929.369989</v>
      </c>
      <c r="H28" s="343">
        <v>11798498158.269993</v>
      </c>
      <c r="I28" s="344">
        <f t="shared" si="4"/>
        <v>0.55241978476605835</v>
      </c>
      <c r="J28" s="343">
        <f t="shared" si="1"/>
        <v>-3013835406.890007</v>
      </c>
      <c r="K28" s="345">
        <f t="shared" si="2"/>
        <v>-0.2014303229321735</v>
      </c>
      <c r="L28" s="345">
        <f t="shared" si="3"/>
        <v>1.4980117161708807E-3</v>
      </c>
      <c r="M28" s="331"/>
      <c r="O28" s="347"/>
    </row>
    <row r="29" spans="2:15" ht="15.75">
      <c r="B29" s="354" t="s">
        <v>429</v>
      </c>
      <c r="C29" s="343">
        <v>2806170970.3199997</v>
      </c>
      <c r="D29" s="343">
        <v>9400055025</v>
      </c>
      <c r="E29" s="343">
        <v>9546395556.9999905</v>
      </c>
      <c r="F29" s="343">
        <v>3917207613.480001</v>
      </c>
      <c r="G29" s="343">
        <v>2493768090.5400004</v>
      </c>
      <c r="H29" s="343">
        <v>2080290071.97</v>
      </c>
      <c r="I29" s="344">
        <f t="shared" si="4"/>
        <v>0.2612261429615097</v>
      </c>
      <c r="J29" s="343">
        <f t="shared" si="1"/>
        <v>-312402879.77999926</v>
      </c>
      <c r="K29" s="345">
        <f t="shared" si="2"/>
        <v>-0.11132710126510026</v>
      </c>
      <c r="L29" s="345">
        <f t="shared" si="3"/>
        <v>3.1265384684671214E-4</v>
      </c>
      <c r="M29" s="331"/>
      <c r="O29" s="347"/>
    </row>
    <row r="30" spans="2:15" ht="15.75">
      <c r="B30" s="354" t="s">
        <v>430</v>
      </c>
      <c r="C30" s="343">
        <v>5013837732.3699999</v>
      </c>
      <c r="D30" s="343">
        <v>11681565715</v>
      </c>
      <c r="E30" s="343">
        <v>11681565715</v>
      </c>
      <c r="F30" s="343">
        <v>6071397480.1599951</v>
      </c>
      <c r="G30" s="343">
        <v>6071397480.1599951</v>
      </c>
      <c r="H30" s="343">
        <v>6071397480.1599951</v>
      </c>
      <c r="I30" s="344">
        <f t="shared" si="4"/>
        <v>0.51974175622398533</v>
      </c>
      <c r="J30" s="343">
        <f t="shared" si="1"/>
        <v>1057559747.7899952</v>
      </c>
      <c r="K30" s="345">
        <f t="shared" si="2"/>
        <v>0.21092819597296689</v>
      </c>
      <c r="L30" s="345">
        <f t="shared" si="3"/>
        <v>7.6119579246697756E-4</v>
      </c>
      <c r="M30" s="331"/>
      <c r="O30" s="347"/>
    </row>
    <row r="31" spans="2:15" ht="15.75">
      <c r="B31" s="354" t="s">
        <v>431</v>
      </c>
      <c r="C31" s="343">
        <v>545594777.12</v>
      </c>
      <c r="D31" s="343">
        <v>1254308155</v>
      </c>
      <c r="E31" s="343">
        <v>1270564893.1400001</v>
      </c>
      <c r="F31" s="343">
        <v>783656521.8099997</v>
      </c>
      <c r="G31" s="343">
        <v>556548895.90999997</v>
      </c>
      <c r="H31" s="343">
        <v>529087263.68000013</v>
      </c>
      <c r="I31" s="344">
        <f t="shared" si="4"/>
        <v>0.43803264116213492</v>
      </c>
      <c r="J31" s="343">
        <f t="shared" si="1"/>
        <v>10954118.789999962</v>
      </c>
      <c r="K31" s="345">
        <f t="shared" si="2"/>
        <v>2.007738939112072E-2</v>
      </c>
      <c r="L31" s="345">
        <f t="shared" si="3"/>
        <v>6.977679838179033E-5</v>
      </c>
      <c r="M31" s="331"/>
      <c r="O31" s="347"/>
    </row>
    <row r="32" spans="2:15" ht="15.75">
      <c r="B32" s="354" t="s">
        <v>432</v>
      </c>
      <c r="C32" s="343">
        <v>1715768697.0099998</v>
      </c>
      <c r="D32" s="343">
        <v>4163038522</v>
      </c>
      <c r="E32" s="343">
        <v>4189918543.1900001</v>
      </c>
      <c r="F32" s="343">
        <v>1878961353.9900007</v>
      </c>
      <c r="G32" s="343">
        <v>1772599325.0700009</v>
      </c>
      <c r="H32" s="343">
        <v>1740843038.9200003</v>
      </c>
      <c r="I32" s="344">
        <f t="shared" si="4"/>
        <v>0.42306295618826756</v>
      </c>
      <c r="J32" s="343">
        <f t="shared" si="1"/>
        <v>56830628.060001135</v>
      </c>
      <c r="K32" s="345">
        <f t="shared" si="2"/>
        <v>3.3122546272721702E-2</v>
      </c>
      <c r="L32" s="345">
        <f t="shared" si="3"/>
        <v>2.222379859632468E-4</v>
      </c>
      <c r="M32" s="331"/>
      <c r="O32" s="347"/>
    </row>
    <row r="33" spans="2:15" ht="15.75">
      <c r="B33" s="354" t="s">
        <v>433</v>
      </c>
      <c r="C33" s="349">
        <v>308353700.27000004</v>
      </c>
      <c r="D33" s="349">
        <v>754735375</v>
      </c>
      <c r="E33" s="349">
        <v>754735375.00000024</v>
      </c>
      <c r="F33" s="349">
        <v>529180328.56999975</v>
      </c>
      <c r="G33" s="349">
        <v>319359869.55999988</v>
      </c>
      <c r="H33" s="349">
        <v>289398965.34999996</v>
      </c>
      <c r="I33" s="344">
        <f t="shared" si="4"/>
        <v>0.42314151441490311</v>
      </c>
      <c r="J33" s="349">
        <f t="shared" si="1"/>
        <v>11006169.289999843</v>
      </c>
      <c r="K33" s="350">
        <f t="shared" si="2"/>
        <v>3.5693326463611896E-2</v>
      </c>
      <c r="L33" s="350">
        <f t="shared" si="3"/>
        <v>4.0039445578428606E-5</v>
      </c>
      <c r="M33" s="331"/>
      <c r="O33" s="347"/>
    </row>
    <row r="34" spans="2:15" ht="15.75">
      <c r="B34" s="354" t="s">
        <v>434</v>
      </c>
      <c r="C34" s="343">
        <v>7622332285.1099987</v>
      </c>
      <c r="D34" s="343">
        <v>17321712417</v>
      </c>
      <c r="E34" s="343">
        <v>17354908766.999966</v>
      </c>
      <c r="F34" s="343">
        <v>11210507597.950018</v>
      </c>
      <c r="G34" s="343">
        <v>5414774017.5199871</v>
      </c>
      <c r="H34" s="343">
        <v>5139018021.8700037</v>
      </c>
      <c r="I34" s="344">
        <f t="shared" si="4"/>
        <v>0.31200244785014825</v>
      </c>
      <c r="J34" s="343">
        <f t="shared" si="1"/>
        <v>-2207558267.5900116</v>
      </c>
      <c r="K34" s="345">
        <f t="shared" si="2"/>
        <v>-0.28961716506408564</v>
      </c>
      <c r="L34" s="345">
        <f t="shared" si="3"/>
        <v>6.7887223868385411E-4</v>
      </c>
      <c r="M34" s="331"/>
      <c r="O34" s="347"/>
    </row>
    <row r="35" spans="2:15" ht="15.75">
      <c r="B35" s="348" t="s">
        <v>435</v>
      </c>
      <c r="C35" s="343">
        <v>8943556647.4599991</v>
      </c>
      <c r="D35" s="343">
        <v>22851776170</v>
      </c>
      <c r="E35" s="343">
        <v>22869575454.400009</v>
      </c>
      <c r="F35" s="343">
        <v>10799339545.460003</v>
      </c>
      <c r="G35" s="343">
        <v>10114265880.309996</v>
      </c>
      <c r="H35" s="343">
        <v>10023746498.830013</v>
      </c>
      <c r="I35" s="344">
        <f t="shared" si="4"/>
        <v>0.44225857626771353</v>
      </c>
      <c r="J35" s="343">
        <f t="shared" si="1"/>
        <v>1170709232.8499966</v>
      </c>
      <c r="K35" s="345">
        <f t="shared" si="2"/>
        <v>0.13089973921979708</v>
      </c>
      <c r="L35" s="345">
        <f t="shared" si="3"/>
        <v>1.2680666448116316E-3</v>
      </c>
      <c r="M35" s="331"/>
      <c r="O35" s="347"/>
    </row>
    <row r="36" spans="2:15" ht="15.75">
      <c r="B36" s="348" t="s">
        <v>436</v>
      </c>
      <c r="C36" s="343">
        <v>1193835086.52</v>
      </c>
      <c r="D36" s="343">
        <v>4007403958</v>
      </c>
      <c r="E36" s="343">
        <v>4243952628.6599998</v>
      </c>
      <c r="F36" s="343">
        <v>2517800151.2499971</v>
      </c>
      <c r="G36" s="343">
        <v>1424185855.1200001</v>
      </c>
      <c r="H36" s="343">
        <v>1305995065.3100002</v>
      </c>
      <c r="I36" s="344">
        <f t="shared" si="4"/>
        <v>0.33558005466467178</v>
      </c>
      <c r="J36" s="343">
        <f t="shared" si="1"/>
        <v>230350768.60000014</v>
      </c>
      <c r="K36" s="345">
        <f t="shared" si="2"/>
        <v>0.19295024178881104</v>
      </c>
      <c r="L36" s="345">
        <f t="shared" si="3"/>
        <v>1.7855597235247404E-4</v>
      </c>
      <c r="M36" s="331"/>
      <c r="O36" s="347"/>
    </row>
    <row r="37" spans="2:15" ht="15.75">
      <c r="B37" s="355" t="s">
        <v>437</v>
      </c>
      <c r="C37" s="343">
        <v>957340119.55999994</v>
      </c>
      <c r="D37" s="343">
        <v>2714381603</v>
      </c>
      <c r="E37" s="343">
        <v>2714381602.9999995</v>
      </c>
      <c r="F37" s="343">
        <v>1781087307.1700006</v>
      </c>
      <c r="G37" s="343">
        <v>1056780017.3700004</v>
      </c>
      <c r="H37" s="343">
        <v>1030646070.9600004</v>
      </c>
      <c r="I37" s="344">
        <f t="shared" si="4"/>
        <v>0.38932625250702474</v>
      </c>
      <c r="J37" s="343">
        <f t="shared" si="1"/>
        <v>99439897.81000042</v>
      </c>
      <c r="K37" s="345">
        <f t="shared" si="2"/>
        <v>0.10387102324271512</v>
      </c>
      <c r="L37" s="345">
        <f t="shared" si="3"/>
        <v>1.3249280835489388E-4</v>
      </c>
      <c r="M37" s="331"/>
      <c r="O37" s="347"/>
    </row>
    <row r="38" spans="2:15" ht="15.75">
      <c r="B38" s="348" t="s">
        <v>438</v>
      </c>
      <c r="C38" s="343">
        <v>1136944437.9400001</v>
      </c>
      <c r="D38" s="343">
        <v>5749853616</v>
      </c>
      <c r="E38" s="343">
        <v>5749853616</v>
      </c>
      <c r="F38" s="343">
        <v>2721972508.2999988</v>
      </c>
      <c r="G38" s="343">
        <v>1304196824.9199994</v>
      </c>
      <c r="H38" s="343">
        <v>1177198317.9300001</v>
      </c>
      <c r="I38" s="344">
        <f t="shared" si="4"/>
        <v>0.22682261358634201</v>
      </c>
      <c r="J38" s="343">
        <f t="shared" si="1"/>
        <v>167252386.9799993</v>
      </c>
      <c r="K38" s="345">
        <f t="shared" si="2"/>
        <v>0.14710691340646298</v>
      </c>
      <c r="L38" s="345">
        <f t="shared" si="3"/>
        <v>1.6351245968032613E-4</v>
      </c>
      <c r="M38" s="331"/>
      <c r="O38" s="347"/>
    </row>
    <row r="39" spans="2:15" ht="15.75" customHeight="1">
      <c r="B39" s="348" t="s">
        <v>439</v>
      </c>
      <c r="C39" s="343">
        <v>8811268744.289999</v>
      </c>
      <c r="D39" s="343">
        <v>17535521617</v>
      </c>
      <c r="E39" s="343">
        <v>17535521616.999992</v>
      </c>
      <c r="F39" s="343">
        <v>11132930431.23</v>
      </c>
      <c r="G39" s="343">
        <v>8951835062.4799995</v>
      </c>
      <c r="H39" s="343">
        <v>6193536900.7599993</v>
      </c>
      <c r="I39" s="344">
        <f t="shared" si="4"/>
        <v>0.51049722146853904</v>
      </c>
      <c r="J39" s="343">
        <f t="shared" si="1"/>
        <v>140566318.19000053</v>
      </c>
      <c r="K39" s="345">
        <f t="shared" si="2"/>
        <v>1.5953016786724644E-2</v>
      </c>
      <c r="L39" s="345">
        <f t="shared" si="3"/>
        <v>1.122327965955965E-3</v>
      </c>
      <c r="M39" s="331"/>
      <c r="O39" s="347"/>
    </row>
    <row r="40" spans="2:15" ht="15.75">
      <c r="B40" s="463" t="s">
        <v>440</v>
      </c>
      <c r="C40" s="464">
        <f t="shared" ref="C40:H40" si="6">C41</f>
        <v>4831796927.4900007</v>
      </c>
      <c r="D40" s="464">
        <f t="shared" si="6"/>
        <v>12921593863</v>
      </c>
      <c r="E40" s="464">
        <f t="shared" si="6"/>
        <v>12921593863</v>
      </c>
      <c r="F40" s="464">
        <f t="shared" si="6"/>
        <v>6460268135.4200001</v>
      </c>
      <c r="G40" s="464">
        <f t="shared" si="6"/>
        <v>6460268135.4200001</v>
      </c>
      <c r="H40" s="464">
        <f t="shared" si="6"/>
        <v>6460268135.4200001</v>
      </c>
      <c r="I40" s="465">
        <f t="shared" si="4"/>
        <v>0.49995907655931565</v>
      </c>
      <c r="J40" s="464">
        <f t="shared" si="1"/>
        <v>1628471207.9299994</v>
      </c>
      <c r="K40" s="466">
        <f t="shared" si="2"/>
        <v>0.33703221231525349</v>
      </c>
      <c r="L40" s="466">
        <f t="shared" si="3"/>
        <v>8.0995008792614947E-4</v>
      </c>
      <c r="M40" s="331"/>
      <c r="O40" s="347"/>
    </row>
    <row r="41" spans="2:15" ht="15.75">
      <c r="B41" s="351" t="s">
        <v>441</v>
      </c>
      <c r="C41" s="337">
        <v>4831796927.4900007</v>
      </c>
      <c r="D41" s="337">
        <v>12921593863</v>
      </c>
      <c r="E41" s="337">
        <v>12921593863</v>
      </c>
      <c r="F41" s="337">
        <v>6460268135.4200001</v>
      </c>
      <c r="G41" s="337">
        <v>6460268135.4200001</v>
      </c>
      <c r="H41" s="337">
        <v>6460268135.4200001</v>
      </c>
      <c r="I41" s="338">
        <f t="shared" si="4"/>
        <v>0.49995907655931565</v>
      </c>
      <c r="J41" s="337">
        <f t="shared" si="1"/>
        <v>1628471207.9299994</v>
      </c>
      <c r="K41" s="339">
        <f t="shared" si="2"/>
        <v>0.33703221231525349</v>
      </c>
      <c r="L41" s="340">
        <f t="shared" si="3"/>
        <v>8.0995008792614947E-4</v>
      </c>
      <c r="M41" s="331"/>
      <c r="O41" s="347"/>
    </row>
    <row r="42" spans="2:15" ht="15.75">
      <c r="B42" s="463" t="s">
        <v>442</v>
      </c>
      <c r="C42" s="464">
        <f t="shared" ref="C42:H42" si="7">SUM(C43:C48)</f>
        <v>14408416642.58</v>
      </c>
      <c r="D42" s="464">
        <f t="shared" si="7"/>
        <v>12580580563</v>
      </c>
      <c r="E42" s="464">
        <f t="shared" si="7"/>
        <v>12580580563</v>
      </c>
      <c r="F42" s="464">
        <f t="shared" si="7"/>
        <v>6904343863.7600002</v>
      </c>
      <c r="G42" s="464">
        <f t="shared" si="7"/>
        <v>6890277770.6499996</v>
      </c>
      <c r="H42" s="464">
        <f t="shared" si="7"/>
        <v>6884234802.0500002</v>
      </c>
      <c r="I42" s="465">
        <f t="shared" si="4"/>
        <v>0.54769155812368364</v>
      </c>
      <c r="J42" s="464">
        <f t="shared" si="1"/>
        <v>-7518138871.9300003</v>
      </c>
      <c r="K42" s="466">
        <f t="shared" si="2"/>
        <v>-0.52178799783678298</v>
      </c>
      <c r="L42" s="466">
        <f t="shared" si="3"/>
        <v>8.6386214460287857E-4</v>
      </c>
      <c r="M42" s="331"/>
      <c r="O42" s="347"/>
    </row>
    <row r="43" spans="2:15" ht="15.75">
      <c r="B43" s="356" t="s">
        <v>443</v>
      </c>
      <c r="C43" s="333">
        <v>11713865138</v>
      </c>
      <c r="D43" s="333">
        <v>6750891737</v>
      </c>
      <c r="E43" s="333">
        <v>6750891737</v>
      </c>
      <c r="F43" s="333">
        <v>3900534988</v>
      </c>
      <c r="G43" s="333">
        <v>3900534988</v>
      </c>
      <c r="H43" s="333">
        <v>3900534988</v>
      </c>
      <c r="I43" s="334">
        <f t="shared" si="4"/>
        <v>0.57778070512109003</v>
      </c>
      <c r="J43" s="333">
        <f t="shared" si="1"/>
        <v>-7813330150</v>
      </c>
      <c r="K43" s="335">
        <f t="shared" si="2"/>
        <v>-0.66701554593226531</v>
      </c>
      <c r="L43" s="335">
        <f t="shared" si="3"/>
        <v>4.8902593364017258E-4</v>
      </c>
      <c r="M43" s="331"/>
      <c r="O43" s="347"/>
    </row>
    <row r="44" spans="2:15" ht="15.75">
      <c r="B44" s="357" t="s">
        <v>444</v>
      </c>
      <c r="C44" s="349">
        <v>762111168.28999996</v>
      </c>
      <c r="D44" s="349">
        <v>1524248087</v>
      </c>
      <c r="E44" s="349">
        <v>1524248087</v>
      </c>
      <c r="F44" s="349">
        <v>761123967.94000018</v>
      </c>
      <c r="G44" s="349">
        <v>761123967.94000018</v>
      </c>
      <c r="H44" s="349">
        <v>761123967.94000018</v>
      </c>
      <c r="I44" s="358">
        <f t="shared" si="4"/>
        <v>0.49934388924707906</v>
      </c>
      <c r="J44" s="349">
        <f t="shared" si="1"/>
        <v>-987200.34999978542</v>
      </c>
      <c r="K44" s="350">
        <f t="shared" si="2"/>
        <v>-1.2953495383289464E-3</v>
      </c>
      <c r="L44" s="350">
        <f t="shared" si="3"/>
        <v>9.5425207101813945E-5</v>
      </c>
      <c r="M44" s="331"/>
      <c r="O44" s="347"/>
    </row>
    <row r="45" spans="2:15" ht="15.75">
      <c r="B45" s="348" t="s">
        <v>445</v>
      </c>
      <c r="C45" s="343">
        <v>912685925.66999984</v>
      </c>
      <c r="D45" s="343">
        <v>1900371875</v>
      </c>
      <c r="E45" s="343">
        <v>1900371875</v>
      </c>
      <c r="F45" s="343">
        <v>950185874</v>
      </c>
      <c r="G45" s="343">
        <v>950185874</v>
      </c>
      <c r="H45" s="343">
        <v>950185874</v>
      </c>
      <c r="I45" s="358">
        <f t="shared" si="4"/>
        <v>0.4999999665854874</v>
      </c>
      <c r="J45" s="343">
        <f t="shared" si="1"/>
        <v>37499948.330000162</v>
      </c>
      <c r="K45" s="345">
        <f t="shared" si="2"/>
        <v>4.1087462045031067E-2</v>
      </c>
      <c r="L45" s="345">
        <f t="shared" si="3"/>
        <v>1.1912866711722812E-4</v>
      </c>
      <c r="M45" s="331"/>
      <c r="O45" s="347"/>
    </row>
    <row r="46" spans="2:15" ht="15.75">
      <c r="B46" s="355" t="s">
        <v>446</v>
      </c>
      <c r="C46" s="349">
        <v>169552783.72999999</v>
      </c>
      <c r="D46" s="349">
        <v>375000000</v>
      </c>
      <c r="E46" s="349">
        <v>375000000</v>
      </c>
      <c r="F46" s="349">
        <v>187304606.55000001</v>
      </c>
      <c r="G46" s="349">
        <v>186410098.04000002</v>
      </c>
      <c r="H46" s="349">
        <v>186402505.54000002</v>
      </c>
      <c r="I46" s="358">
        <f t="shared" si="4"/>
        <v>0.49709359477333337</v>
      </c>
      <c r="J46" s="349">
        <f t="shared" si="1"/>
        <v>16857314.310000032</v>
      </c>
      <c r="K46" s="350">
        <f t="shared" si="2"/>
        <v>9.9422220851555193E-2</v>
      </c>
      <c r="L46" s="350">
        <f t="shared" si="3"/>
        <v>2.3370992059914606E-5</v>
      </c>
      <c r="M46" s="331"/>
      <c r="O46" s="347"/>
    </row>
    <row r="47" spans="2:15" ht="15.75">
      <c r="B47" s="355" t="s">
        <v>447</v>
      </c>
      <c r="C47" s="349">
        <v>541978412.15999997</v>
      </c>
      <c r="D47" s="349">
        <v>1193399381</v>
      </c>
      <c r="E47" s="349">
        <v>1193399381</v>
      </c>
      <c r="F47" s="349">
        <v>717458169.5599997</v>
      </c>
      <c r="G47" s="349">
        <v>717458169.5599997</v>
      </c>
      <c r="H47" s="349">
        <v>717458169.5599997</v>
      </c>
      <c r="I47" s="358">
        <f t="shared" si="4"/>
        <v>0.60118865568608815</v>
      </c>
      <c r="J47" s="349">
        <f t="shared" si="1"/>
        <v>175479757.39999974</v>
      </c>
      <c r="K47" s="350">
        <f t="shared" si="2"/>
        <v>0.32377628603442521</v>
      </c>
      <c r="L47" s="350">
        <f t="shared" si="3"/>
        <v>8.9950648384453906E-5</v>
      </c>
      <c r="M47" s="331"/>
      <c r="O47" s="347"/>
    </row>
    <row r="48" spans="2:15" ht="16.5" customHeight="1">
      <c r="B48" s="355" t="s">
        <v>448</v>
      </c>
      <c r="C48" s="349">
        <v>308223214.72999996</v>
      </c>
      <c r="D48" s="349">
        <v>836669483</v>
      </c>
      <c r="E48" s="349">
        <v>836669483</v>
      </c>
      <c r="F48" s="349">
        <v>387736257.70999998</v>
      </c>
      <c r="G48" s="349">
        <v>374564673.11000001</v>
      </c>
      <c r="H48" s="349">
        <v>368529297.00999999</v>
      </c>
      <c r="I48" s="358">
        <f t="shared" si="4"/>
        <v>0.44768535332129478</v>
      </c>
      <c r="J48" s="349">
        <f t="shared" si="1"/>
        <v>66341458.380000055</v>
      </c>
      <c r="K48" s="350">
        <f t="shared" si="2"/>
        <v>0.21523835716954162</v>
      </c>
      <c r="L48" s="350">
        <f t="shared" si="3"/>
        <v>4.6960696299295394E-5</v>
      </c>
      <c r="M48" s="331"/>
      <c r="O48" s="347"/>
    </row>
    <row r="49" spans="2:15" ht="15.75" customHeight="1">
      <c r="B49" s="463" t="s">
        <v>449</v>
      </c>
      <c r="C49" s="464">
        <f t="shared" ref="C49:H49" si="8">SUM(C50:C51)</f>
        <v>227796563449.95996</v>
      </c>
      <c r="D49" s="464">
        <f t="shared" si="8"/>
        <v>476376415693</v>
      </c>
      <c r="E49" s="464">
        <f t="shared" si="8"/>
        <v>476376415693</v>
      </c>
      <c r="F49" s="464">
        <f t="shared" si="8"/>
        <v>271294009108.62</v>
      </c>
      <c r="G49" s="464">
        <f t="shared" si="8"/>
        <v>250904129032.09</v>
      </c>
      <c r="H49" s="464">
        <f t="shared" si="8"/>
        <v>222481706830.26999</v>
      </c>
      <c r="I49" s="465">
        <f t="shared" si="4"/>
        <v>0.52669301159061732</v>
      </c>
      <c r="J49" s="464">
        <f t="shared" si="1"/>
        <v>23107565582.130035</v>
      </c>
      <c r="K49" s="466">
        <f t="shared" si="2"/>
        <v>0.1014394828094326</v>
      </c>
      <c r="L49" s="466">
        <f t="shared" si="3"/>
        <v>3.1456871001433032E-2</v>
      </c>
      <c r="M49" s="331"/>
      <c r="O49" s="347"/>
    </row>
    <row r="50" spans="2:15" ht="18" customHeight="1">
      <c r="B50" s="356" t="s">
        <v>450</v>
      </c>
      <c r="C50" s="333">
        <v>161912676912.34998</v>
      </c>
      <c r="D50" s="333">
        <v>333486471138</v>
      </c>
      <c r="E50" s="333">
        <v>333486471138</v>
      </c>
      <c r="F50" s="359">
        <v>185922377688.56</v>
      </c>
      <c r="G50" s="359">
        <v>181647085830.56</v>
      </c>
      <c r="H50" s="359">
        <v>153224663628.73999</v>
      </c>
      <c r="I50" s="334">
        <f t="shared" si="4"/>
        <v>0.54469101913100593</v>
      </c>
      <c r="J50" s="333">
        <f t="shared" si="1"/>
        <v>19734408918.210022</v>
      </c>
      <c r="K50" s="335">
        <f t="shared" si="2"/>
        <v>0.12188303778643023</v>
      </c>
      <c r="L50" s="335">
        <f t="shared" si="3"/>
        <v>2.277383384961093E-2</v>
      </c>
      <c r="M50" s="331"/>
      <c r="O50" s="347"/>
    </row>
    <row r="51" spans="2:15" ht="15.75">
      <c r="B51" s="355" t="s">
        <v>451</v>
      </c>
      <c r="C51" s="349">
        <v>65883886537.610001</v>
      </c>
      <c r="D51" s="349">
        <v>142889944555</v>
      </c>
      <c r="E51" s="349">
        <v>142889944555</v>
      </c>
      <c r="F51" s="360">
        <v>85371631420.059998</v>
      </c>
      <c r="G51" s="360">
        <v>69257043201.529999</v>
      </c>
      <c r="H51" s="360">
        <v>69257043201.529999</v>
      </c>
      <c r="I51" s="358">
        <f t="shared" si="4"/>
        <v>0.48468801228257291</v>
      </c>
      <c r="J51" s="349">
        <f t="shared" si="1"/>
        <v>3373156663.9199982</v>
      </c>
      <c r="K51" s="350">
        <f t="shared" si="2"/>
        <v>5.1198507574297732E-2</v>
      </c>
      <c r="L51" s="350">
        <f t="shared" si="3"/>
        <v>8.6830371518221011E-3</v>
      </c>
      <c r="M51" s="331"/>
      <c r="O51" s="347"/>
    </row>
    <row r="52" spans="2:15" ht="16.5" thickBot="1">
      <c r="B52" s="472" t="s">
        <v>353</v>
      </c>
      <c r="C52" s="473">
        <f t="shared" ref="C52:H52" si="9">C13+C16+C40+C42+C49</f>
        <v>674021383709.75</v>
      </c>
      <c r="D52" s="473">
        <f t="shared" si="9"/>
        <v>1484234610959</v>
      </c>
      <c r="E52" s="473">
        <f t="shared" si="9"/>
        <v>1485039637233.04</v>
      </c>
      <c r="F52" s="473">
        <f t="shared" si="9"/>
        <v>883333161019.32983</v>
      </c>
      <c r="G52" s="473">
        <f t="shared" si="9"/>
        <v>698357253444.83972</v>
      </c>
      <c r="H52" s="473">
        <f t="shared" si="9"/>
        <v>651462486176.48975</v>
      </c>
      <c r="I52" s="474">
        <f t="shared" si="4"/>
        <v>0.47026169264144019</v>
      </c>
      <c r="J52" s="473">
        <f t="shared" si="1"/>
        <v>24335869735.089722</v>
      </c>
      <c r="K52" s="475">
        <f t="shared" si="2"/>
        <v>3.610548615111793E-2</v>
      </c>
      <c r="L52" s="476">
        <f t="shared" si="3"/>
        <v>8.7555888853944414E-2</v>
      </c>
      <c r="M52" s="331"/>
      <c r="O52" s="347"/>
    </row>
    <row r="53" spans="2:15">
      <c r="B53" s="361"/>
      <c r="C53" s="362"/>
      <c r="D53" s="362"/>
      <c r="E53" s="362"/>
      <c r="F53" s="362"/>
      <c r="G53" s="362"/>
      <c r="H53" s="362"/>
      <c r="I53" s="362"/>
      <c r="J53" s="362"/>
      <c r="K53" s="363"/>
      <c r="L53" s="363"/>
    </row>
    <row r="54" spans="2:15">
      <c r="B54" s="364" t="s">
        <v>452</v>
      </c>
    </row>
    <row r="55" spans="2:15">
      <c r="B55" s="326" t="s">
        <v>453</v>
      </c>
    </row>
    <row r="56" spans="2:15">
      <c r="B56" s="365" t="s">
        <v>454</v>
      </c>
    </row>
    <row r="57" spans="2:15">
      <c r="B57" s="364" t="s">
        <v>356</v>
      </c>
    </row>
    <row r="59" spans="2:15">
      <c r="F59" s="366"/>
      <c r="G59" s="367"/>
      <c r="H59" s="367"/>
      <c r="I59" s="367"/>
    </row>
    <row r="60" spans="2:15">
      <c r="F60" s="366"/>
      <c r="G60" s="367"/>
      <c r="H60" s="367"/>
      <c r="I60" s="367"/>
    </row>
    <row r="61" spans="2:15">
      <c r="F61" s="366"/>
      <c r="G61" s="367"/>
      <c r="H61" s="367"/>
      <c r="I61" s="367"/>
      <c r="J61" s="368"/>
      <c r="K61" s="368"/>
      <c r="L61" s="368"/>
    </row>
    <row r="62" spans="2:15">
      <c r="F62" s="366"/>
      <c r="G62" s="367"/>
      <c r="H62" s="367"/>
      <c r="I62" s="367"/>
    </row>
    <row r="63" spans="2:15">
      <c r="F63" s="366"/>
      <c r="G63" s="367"/>
      <c r="H63" s="367"/>
      <c r="I63" s="367"/>
      <c r="J63" s="369"/>
      <c r="K63" s="369"/>
      <c r="L63" s="369"/>
    </row>
    <row r="64" spans="2:15">
      <c r="F64" s="366"/>
      <c r="G64" s="367"/>
      <c r="H64" s="367"/>
      <c r="I64" s="367"/>
    </row>
    <row r="65" spans="6:9">
      <c r="F65" s="366"/>
      <c r="G65" s="367"/>
      <c r="H65" s="367"/>
      <c r="I65" s="367"/>
    </row>
    <row r="323" spans="1:1">
      <c r="A323" s="326" t="s">
        <v>455</v>
      </c>
    </row>
  </sheetData>
  <mergeCells count="17">
    <mergeCell ref="B1:L1"/>
    <mergeCell ref="B2:L2"/>
    <mergeCell ref="B3:L3"/>
    <mergeCell ref="B5:L5"/>
    <mergeCell ref="B6:L6"/>
    <mergeCell ref="B8:B12"/>
    <mergeCell ref="D8:I8"/>
    <mergeCell ref="J8:K10"/>
    <mergeCell ref="L8:L11"/>
    <mergeCell ref="C9:C11"/>
    <mergeCell ref="D9:D11"/>
    <mergeCell ref="E9:E11"/>
    <mergeCell ref="F9:I9"/>
    <mergeCell ref="F10:F11"/>
    <mergeCell ref="G10:G11"/>
    <mergeCell ref="H10:H11"/>
    <mergeCell ref="I10:I11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BE4DF-4D24-447E-BD8A-70ED7F40EACA}">
  <dimension ref="B1:P31"/>
  <sheetViews>
    <sheetView showGridLines="0" workbookViewId="0">
      <selection activeCell="J32" sqref="J32"/>
    </sheetView>
  </sheetViews>
  <sheetFormatPr baseColWidth="10" defaultColWidth="11.42578125" defaultRowHeight="15"/>
  <cols>
    <col min="1" max="1" width="11.42578125" style="6"/>
    <col min="2" max="2" width="35.42578125" style="6" bestFit="1" customWidth="1"/>
    <col min="3" max="13" width="11.42578125" style="6"/>
    <col min="14" max="14" width="36.85546875" style="6" bestFit="1" customWidth="1"/>
    <col min="15" max="15" width="31.7109375" style="6" bestFit="1" customWidth="1"/>
    <col min="16" max="16384" width="11.42578125" style="6"/>
  </cols>
  <sheetData>
    <row r="1" spans="2:16" s="2" customFormat="1" ht="15" customHeight="1">
      <c r="D1" s="1"/>
      <c r="E1" s="728" t="s">
        <v>0</v>
      </c>
      <c r="F1" s="728"/>
      <c r="G1" s="728"/>
      <c r="H1" s="728"/>
      <c r="I1" s="728"/>
      <c r="J1" s="728"/>
      <c r="K1" s="728"/>
      <c r="L1" s="728"/>
      <c r="M1" s="728"/>
      <c r="N1" s="1"/>
    </row>
    <row r="2" spans="2:16" s="2" customFormat="1" ht="15" customHeight="1">
      <c r="D2" s="1"/>
      <c r="E2" s="728" t="s">
        <v>1</v>
      </c>
      <c r="F2" s="728"/>
      <c r="G2" s="728"/>
      <c r="H2" s="728"/>
      <c r="I2" s="728"/>
      <c r="J2" s="728"/>
      <c r="K2" s="728"/>
      <c r="L2" s="728"/>
      <c r="M2" s="728"/>
      <c r="N2"/>
      <c r="O2"/>
    </row>
    <row r="3" spans="2:16" s="2" customFormat="1">
      <c r="D3" s="4"/>
      <c r="E3" s="729" t="s">
        <v>77</v>
      </c>
      <c r="F3" s="729"/>
      <c r="G3" s="729"/>
      <c r="H3" s="729"/>
      <c r="I3" s="729"/>
      <c r="J3" s="729"/>
      <c r="K3" s="729"/>
      <c r="L3" s="729"/>
      <c r="M3" s="729"/>
      <c r="N3"/>
      <c r="O3"/>
    </row>
    <row r="4" spans="2:16">
      <c r="N4"/>
      <c r="O4"/>
    </row>
    <row r="5" spans="2:16">
      <c r="N5"/>
      <c r="O5"/>
    </row>
    <row r="6" spans="2:16">
      <c r="D6" s="748" t="s">
        <v>456</v>
      </c>
      <c r="E6" s="748"/>
      <c r="F6" s="748"/>
      <c r="G6" s="748"/>
      <c r="H6" s="748"/>
      <c r="I6" s="748"/>
      <c r="J6" s="748"/>
      <c r="K6" s="748"/>
      <c r="L6" s="748"/>
      <c r="N6"/>
      <c r="O6"/>
    </row>
    <row r="8" spans="2:16" hidden="1">
      <c r="B8" s="370" t="s">
        <v>457</v>
      </c>
      <c r="C8" s="371">
        <v>0.42699999999999999</v>
      </c>
      <c r="P8"/>
    </row>
    <row r="9" spans="2:16" hidden="1">
      <c r="B9" s="370" t="s">
        <v>458</v>
      </c>
      <c r="C9" s="371">
        <v>0.26</v>
      </c>
      <c r="P9"/>
    </row>
    <row r="10" spans="2:16" hidden="1">
      <c r="B10" s="370" t="s">
        <v>459</v>
      </c>
      <c r="C10" s="371">
        <v>0.155</v>
      </c>
      <c r="P10"/>
    </row>
    <row r="11" spans="2:16" hidden="1">
      <c r="B11" s="370" t="s">
        <v>460</v>
      </c>
      <c r="C11" s="371">
        <v>0.151</v>
      </c>
      <c r="F11"/>
      <c r="P11"/>
    </row>
    <row r="12" spans="2:16" hidden="1">
      <c r="B12" s="370" t="s">
        <v>461</v>
      </c>
      <c r="C12" s="371">
        <v>5.7073637705225694E-3</v>
      </c>
      <c r="P12"/>
    </row>
    <row r="13" spans="2:16" hidden="1">
      <c r="B13" s="372" t="s">
        <v>462</v>
      </c>
      <c r="C13" s="373">
        <v>1</v>
      </c>
      <c r="P13"/>
    </row>
    <row r="14" spans="2:16">
      <c r="P14"/>
    </row>
    <row r="15" spans="2:16">
      <c r="P15"/>
    </row>
    <row r="16" spans="2:16">
      <c r="P16"/>
    </row>
    <row r="17" spans="5:16">
      <c r="P17"/>
    </row>
    <row r="18" spans="5:16">
      <c r="P18"/>
    </row>
    <row r="19" spans="5:16">
      <c r="P19"/>
    </row>
    <row r="20" spans="5:16">
      <c r="P20"/>
    </row>
    <row r="21" spans="5:16">
      <c r="P21"/>
    </row>
    <row r="22" spans="5:16">
      <c r="P22"/>
    </row>
    <row r="23" spans="5:16">
      <c r="P23"/>
    </row>
    <row r="24" spans="5:16">
      <c r="P24"/>
    </row>
    <row r="25" spans="5:16">
      <c r="P25"/>
    </row>
    <row r="28" spans="5:16">
      <c r="E28" s="8" t="s">
        <v>308</v>
      </c>
    </row>
    <row r="29" spans="5:16">
      <c r="E29" s="6" t="s">
        <v>354</v>
      </c>
    </row>
    <row r="30" spans="5:16">
      <c r="E30" s="6" t="s">
        <v>355</v>
      </c>
    </row>
    <row r="31" spans="5:16">
      <c r="E31" s="8" t="s">
        <v>356</v>
      </c>
    </row>
  </sheetData>
  <mergeCells count="4">
    <mergeCell ref="E1:M1"/>
    <mergeCell ref="E2:M2"/>
    <mergeCell ref="E3:M3"/>
    <mergeCell ref="D6:L6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30D4C-19E8-42A8-BF3D-2789EF1FBAAE}">
  <dimension ref="B1:Q45"/>
  <sheetViews>
    <sheetView showGridLines="0" zoomScale="60" zoomScaleNormal="60" workbookViewId="0">
      <selection activeCell="C1" sqref="C1:L3"/>
    </sheetView>
  </sheetViews>
  <sheetFormatPr baseColWidth="10" defaultColWidth="11.42578125" defaultRowHeight="15"/>
  <cols>
    <col min="1" max="2" width="11.42578125" style="6"/>
    <col min="3" max="3" width="90.28515625" style="6" customWidth="1"/>
    <col min="4" max="4" width="24.42578125" style="6" customWidth="1"/>
    <col min="5" max="5" width="26.28515625" style="6" customWidth="1"/>
    <col min="6" max="6" width="23" style="6" customWidth="1"/>
    <col min="7" max="7" width="29.7109375" style="6" customWidth="1"/>
    <col min="8" max="8" width="22.140625" style="6" customWidth="1"/>
    <col min="9" max="9" width="20.28515625" style="6" customWidth="1"/>
    <col min="10" max="10" width="27.7109375" style="6" customWidth="1"/>
    <col min="11" max="11" width="18.85546875" style="6" customWidth="1"/>
    <col min="12" max="12" width="14.7109375" style="6" customWidth="1"/>
    <col min="13" max="13" width="19.28515625" style="6" customWidth="1"/>
    <col min="14" max="14" width="11.5703125" style="6" bestFit="1" customWidth="1"/>
    <col min="15" max="15" width="30.5703125" style="6" customWidth="1"/>
    <col min="16" max="16" width="24" style="6" customWidth="1"/>
    <col min="17" max="16384" width="11.42578125" style="6"/>
  </cols>
  <sheetData>
    <row r="1" spans="2:17" s="2" customFormat="1" ht="15" customHeight="1">
      <c r="B1" s="1"/>
      <c r="C1" s="728" t="s">
        <v>0</v>
      </c>
      <c r="D1" s="728"/>
      <c r="E1" s="728"/>
      <c r="F1" s="728"/>
      <c r="G1" s="728"/>
      <c r="H1" s="728"/>
      <c r="I1" s="728"/>
      <c r="J1" s="728"/>
      <c r="K1" s="728"/>
      <c r="L1" s="728"/>
      <c r="M1" s="1"/>
    </row>
    <row r="2" spans="2:17" s="2" customFormat="1" ht="15" customHeight="1">
      <c r="B2" s="1"/>
      <c r="C2" s="728" t="s">
        <v>1</v>
      </c>
      <c r="D2" s="728"/>
      <c r="E2" s="728"/>
      <c r="F2" s="728"/>
      <c r="G2" s="728"/>
      <c r="H2" s="728"/>
      <c r="I2" s="728"/>
      <c r="J2" s="728"/>
      <c r="K2" s="728"/>
      <c r="L2" s="728"/>
      <c r="M2" s="1"/>
    </row>
    <row r="3" spans="2:17" s="2" customFormat="1" ht="15" customHeight="1">
      <c r="B3" s="4"/>
      <c r="C3" s="729" t="s">
        <v>77</v>
      </c>
      <c r="D3" s="729"/>
      <c r="E3" s="729"/>
      <c r="F3" s="729"/>
      <c r="G3" s="729"/>
      <c r="H3" s="729"/>
      <c r="I3" s="729"/>
      <c r="J3" s="729"/>
      <c r="K3" s="729"/>
      <c r="L3" s="729"/>
      <c r="M3" s="4"/>
    </row>
    <row r="5" spans="2:17">
      <c r="C5" s="748" t="s">
        <v>463</v>
      </c>
      <c r="D5" s="748"/>
      <c r="E5" s="748"/>
      <c r="F5" s="748"/>
      <c r="G5" s="748"/>
      <c r="H5" s="748"/>
      <c r="I5" s="748"/>
      <c r="J5" s="748"/>
      <c r="K5" s="748"/>
      <c r="L5" s="748"/>
      <c r="M5" s="748"/>
      <c r="N5" s="21"/>
      <c r="O5" s="21"/>
    </row>
    <row r="6" spans="2:17" ht="15.75" thickBot="1">
      <c r="C6" s="748" t="s">
        <v>313</v>
      </c>
      <c r="D6" s="748"/>
      <c r="E6" s="748"/>
      <c r="F6" s="748"/>
      <c r="G6" s="748"/>
      <c r="H6" s="748"/>
      <c r="I6" s="748"/>
      <c r="J6" s="748"/>
      <c r="K6" s="748"/>
      <c r="L6" s="748"/>
      <c r="M6" s="748"/>
      <c r="N6" s="21"/>
      <c r="O6" s="21"/>
    </row>
    <row r="7" spans="2:17" ht="15.75" thickBot="1">
      <c r="C7" s="797" t="s">
        <v>464</v>
      </c>
      <c r="D7" s="797"/>
      <c r="E7" s="797"/>
      <c r="F7" s="797"/>
      <c r="G7" s="797"/>
      <c r="H7" s="797"/>
      <c r="I7" s="797"/>
      <c r="J7" s="797"/>
      <c r="K7" s="797"/>
      <c r="L7" s="797"/>
      <c r="M7" s="797"/>
      <c r="N7" s="374"/>
      <c r="O7" s="375" t="s">
        <v>314</v>
      </c>
      <c r="P7" s="376">
        <v>7976131161317.9814</v>
      </c>
    </row>
    <row r="8" spans="2:17" ht="15.75" customHeight="1" thickBot="1">
      <c r="C8" s="835" t="s">
        <v>220</v>
      </c>
      <c r="D8" s="377">
        <v>2024</v>
      </c>
      <c r="E8" s="838">
        <v>2025</v>
      </c>
      <c r="F8" s="839"/>
      <c r="G8" s="839"/>
      <c r="H8" s="839"/>
      <c r="I8" s="839"/>
      <c r="J8" s="840"/>
      <c r="K8" s="841" t="s">
        <v>222</v>
      </c>
      <c r="L8" s="842"/>
      <c r="M8" s="833" t="s">
        <v>315</v>
      </c>
    </row>
    <row r="9" spans="2:17" ht="26.25" customHeight="1" thickBot="1">
      <c r="C9" s="836"/>
      <c r="D9" s="833" t="s">
        <v>316</v>
      </c>
      <c r="E9" s="833" t="s">
        <v>317</v>
      </c>
      <c r="F9" s="833" t="s">
        <v>318</v>
      </c>
      <c r="G9" s="833" t="s">
        <v>465</v>
      </c>
      <c r="H9" s="833" t="s">
        <v>316</v>
      </c>
      <c r="I9" s="833" t="s">
        <v>466</v>
      </c>
      <c r="J9" s="833" t="s">
        <v>467</v>
      </c>
      <c r="K9" s="843"/>
      <c r="L9" s="844"/>
      <c r="M9" s="845"/>
    </row>
    <row r="10" spans="2:17" ht="21" thickBot="1">
      <c r="C10" s="836"/>
      <c r="D10" s="834"/>
      <c r="E10" s="834"/>
      <c r="F10" s="834"/>
      <c r="G10" s="834"/>
      <c r="H10" s="834"/>
      <c r="I10" s="834"/>
      <c r="J10" s="834"/>
      <c r="K10" s="378" t="s">
        <v>230</v>
      </c>
      <c r="L10" s="378" t="s">
        <v>232</v>
      </c>
      <c r="M10" s="834"/>
    </row>
    <row r="11" spans="2:17" ht="21" thickBot="1">
      <c r="C11" s="837"/>
      <c r="D11" s="379">
        <v>1</v>
      </c>
      <c r="E11" s="379">
        <v>2</v>
      </c>
      <c r="F11" s="379">
        <v>3</v>
      </c>
      <c r="G11" s="379">
        <v>4</v>
      </c>
      <c r="H11" s="379">
        <v>5</v>
      </c>
      <c r="I11" s="379">
        <v>6</v>
      </c>
      <c r="J11" s="379" t="s">
        <v>409</v>
      </c>
      <c r="K11" s="379" t="s">
        <v>410</v>
      </c>
      <c r="L11" s="379" t="s">
        <v>468</v>
      </c>
      <c r="M11" s="379" t="s">
        <v>412</v>
      </c>
    </row>
    <row r="12" spans="2:17" ht="20.25">
      <c r="C12" s="380" t="s">
        <v>469</v>
      </c>
      <c r="D12" s="381">
        <f t="shared" ref="D12:I12" si="0">SUM(D13:D16)</f>
        <v>107068407471.14001</v>
      </c>
      <c r="E12" s="381">
        <f t="shared" si="0"/>
        <v>239464288875</v>
      </c>
      <c r="F12" s="381">
        <f t="shared" si="0"/>
        <v>239931754077.96997</v>
      </c>
      <c r="G12" s="381">
        <f t="shared" si="0"/>
        <v>141807363472.56</v>
      </c>
      <c r="H12" s="381">
        <f t="shared" si="0"/>
        <v>108461847591.89008</v>
      </c>
      <c r="I12" s="381">
        <f t="shared" si="0"/>
        <v>106688157244.46008</v>
      </c>
      <c r="J12" s="382">
        <f>IFERROR(H12/F12,"0.0%")</f>
        <v>0.45205290983136615</v>
      </c>
      <c r="K12" s="381">
        <f>H12-D12</f>
        <v>1393440120.750061</v>
      </c>
      <c r="L12" s="382">
        <f>IFERROR(K12/D12,"0.0%")</f>
        <v>1.3014484418530824E-2</v>
      </c>
      <c r="M12" s="382">
        <f>H12/$P$7</f>
        <v>1.359830291130365E-2</v>
      </c>
      <c r="N12" s="294"/>
    </row>
    <row r="13" spans="2:17" ht="20.25">
      <c r="C13" s="383" t="s">
        <v>470</v>
      </c>
      <c r="D13" s="384">
        <v>49995425146.700005</v>
      </c>
      <c r="E13" s="384">
        <v>92986411967</v>
      </c>
      <c r="F13" s="384">
        <v>94017917747.799957</v>
      </c>
      <c r="G13" s="384">
        <v>51352000138.360008</v>
      </c>
      <c r="H13" s="384">
        <v>43502497694.600098</v>
      </c>
      <c r="I13" s="384">
        <v>42988970307.580078</v>
      </c>
      <c r="J13" s="385">
        <f>IFERROR(H13/F13,"0.0%")</f>
        <v>0.46270433058615645</v>
      </c>
      <c r="K13" s="384">
        <f>H13-D13</f>
        <v>-6492927452.0999069</v>
      </c>
      <c r="L13" s="385">
        <f t="shared" ref="L13:L40" si="1">IFERROR(K13/D13,"0.0%")</f>
        <v>-0.12987043180546848</v>
      </c>
      <c r="M13" s="385">
        <f t="shared" ref="M13:M40" si="2">H13/$P$7</f>
        <v>5.4540850463411531E-3</v>
      </c>
      <c r="N13" s="294"/>
    </row>
    <row r="14" spans="2:17" ht="20.25">
      <c r="C14" s="383" t="s">
        <v>471</v>
      </c>
      <c r="D14" s="384">
        <v>6022129721.6399994</v>
      </c>
      <c r="E14" s="384">
        <v>15166993749</v>
      </c>
      <c r="F14" s="384">
        <v>15191130959.399998</v>
      </c>
      <c r="G14" s="384">
        <v>9388078574.7999973</v>
      </c>
      <c r="H14" s="384">
        <v>6347916145.6400003</v>
      </c>
      <c r="I14" s="384">
        <v>6183173972.2099972</v>
      </c>
      <c r="J14" s="385">
        <f t="shared" ref="J14:J40" si="3">IFERROR(H14/F14,"0.0%")</f>
        <v>0.41786988490886678</v>
      </c>
      <c r="K14" s="384">
        <f t="shared" ref="K14:K40" si="4">H14-D14</f>
        <v>325786424.00000095</v>
      </c>
      <c r="L14" s="385">
        <f t="shared" si="1"/>
        <v>5.4098207620688704E-2</v>
      </c>
      <c r="M14" s="385">
        <f t="shared" si="2"/>
        <v>7.9586406206879202E-4</v>
      </c>
      <c r="N14" s="294"/>
      <c r="Q14" s="386"/>
    </row>
    <row r="15" spans="2:17" ht="20.25">
      <c r="C15" s="383" t="s">
        <v>472</v>
      </c>
      <c r="D15" s="384">
        <v>22093324396.23</v>
      </c>
      <c r="E15" s="384">
        <v>53706951427</v>
      </c>
      <c r="F15" s="384">
        <v>54504254610.10997</v>
      </c>
      <c r="G15" s="384">
        <v>42582897698.48999</v>
      </c>
      <c r="H15" s="384">
        <v>23288995050.709969</v>
      </c>
      <c r="I15" s="384">
        <v>22695233005.789974</v>
      </c>
      <c r="J15" s="385">
        <f t="shared" si="3"/>
        <v>0.42728765336403857</v>
      </c>
      <c r="K15" s="384">
        <f t="shared" si="4"/>
        <v>1195670654.479969</v>
      </c>
      <c r="L15" s="385">
        <f t="shared" si="1"/>
        <v>5.4119091949964671E-2</v>
      </c>
      <c r="M15" s="385">
        <f t="shared" si="2"/>
        <v>2.919836018200794E-3</v>
      </c>
      <c r="N15" s="294"/>
      <c r="Q15" s="386"/>
    </row>
    <row r="16" spans="2:17" ht="20.25">
      <c r="C16" s="383" t="s">
        <v>473</v>
      </c>
      <c r="D16" s="384">
        <v>28957528206.57</v>
      </c>
      <c r="E16" s="384">
        <v>77603931732</v>
      </c>
      <c r="F16" s="384">
        <v>76218450760.660019</v>
      </c>
      <c r="G16" s="384">
        <v>38484387060.910011</v>
      </c>
      <c r="H16" s="384">
        <v>35322438700.94001</v>
      </c>
      <c r="I16" s="384">
        <v>34820779958.880028</v>
      </c>
      <c r="J16" s="387">
        <f t="shared" si="3"/>
        <v>0.46343684958723413</v>
      </c>
      <c r="K16" s="384">
        <f t="shared" si="4"/>
        <v>6364910494.3700104</v>
      </c>
      <c r="L16" s="387">
        <f t="shared" si="1"/>
        <v>0.21980158143905093</v>
      </c>
      <c r="M16" s="387">
        <f t="shared" si="2"/>
        <v>4.4285177846929121E-3</v>
      </c>
      <c r="N16" s="294"/>
      <c r="Q16" s="386"/>
    </row>
    <row r="17" spans="3:17" ht="20.25">
      <c r="C17" s="380" t="s">
        <v>474</v>
      </c>
      <c r="D17" s="381">
        <f t="shared" ref="D17:I17" si="5">SUM(D18:D26)</f>
        <v>118961236546.25</v>
      </c>
      <c r="E17" s="381">
        <f t="shared" si="5"/>
        <v>230637101483</v>
      </c>
      <c r="F17" s="381">
        <f t="shared" si="5"/>
        <v>229418880270.54996</v>
      </c>
      <c r="G17" s="381">
        <f t="shared" si="5"/>
        <v>117793619865.41995</v>
      </c>
      <c r="H17" s="381">
        <f t="shared" si="5"/>
        <v>105572251909.61</v>
      </c>
      <c r="I17" s="381">
        <f t="shared" si="5"/>
        <v>102982244266.88002</v>
      </c>
      <c r="J17" s="382">
        <f>IFERROR(H17/F17,"0.0%")</f>
        <v>0.46017246612445478</v>
      </c>
      <c r="K17" s="381">
        <f t="shared" si="4"/>
        <v>-13388984636.639999</v>
      </c>
      <c r="L17" s="382">
        <f t="shared" si="1"/>
        <v>-0.11254913806679037</v>
      </c>
      <c r="M17" s="382">
        <f t="shared" si="2"/>
        <v>1.3236022549579684E-2</v>
      </c>
      <c r="N17" s="294"/>
      <c r="Q17" s="386"/>
    </row>
    <row r="18" spans="3:17" ht="20.25">
      <c r="C18" s="383" t="s">
        <v>475</v>
      </c>
      <c r="D18" s="384">
        <v>15646672269.929998</v>
      </c>
      <c r="E18" s="384">
        <v>23281068771</v>
      </c>
      <c r="F18" s="384">
        <v>23380576673.889992</v>
      </c>
      <c r="G18" s="384">
        <v>13318482114.389992</v>
      </c>
      <c r="H18" s="384">
        <v>12604759629.739998</v>
      </c>
      <c r="I18" s="384">
        <v>12451663177.410002</v>
      </c>
      <c r="J18" s="385">
        <f t="shared" si="3"/>
        <v>0.53911243531543118</v>
      </c>
      <c r="K18" s="384">
        <f t="shared" si="4"/>
        <v>-3041912640.1900005</v>
      </c>
      <c r="L18" s="385">
        <f t="shared" si="1"/>
        <v>-0.19441275356907631</v>
      </c>
      <c r="M18" s="385">
        <f t="shared" si="2"/>
        <v>1.5803099741977134E-3</v>
      </c>
      <c r="N18" s="294"/>
      <c r="Q18" s="386"/>
    </row>
    <row r="19" spans="3:17" ht="20.25">
      <c r="C19" s="383" t="s">
        <v>476</v>
      </c>
      <c r="D19" s="384">
        <v>8281955880.6599979</v>
      </c>
      <c r="E19" s="384">
        <v>18069727753</v>
      </c>
      <c r="F19" s="384">
        <v>18089958145.689999</v>
      </c>
      <c r="G19" s="384">
        <v>7367137056.0899954</v>
      </c>
      <c r="H19" s="384">
        <v>6814447541.8499994</v>
      </c>
      <c r="I19" s="384">
        <v>6580991407.6600018</v>
      </c>
      <c r="J19" s="385">
        <f t="shared" si="3"/>
        <v>0.37669780587488905</v>
      </c>
      <c r="K19" s="384">
        <f t="shared" si="4"/>
        <v>-1467508338.8099985</v>
      </c>
      <c r="L19" s="385">
        <f t="shared" si="1"/>
        <v>-0.17719345043082399</v>
      </c>
      <c r="M19" s="385">
        <f t="shared" si="2"/>
        <v>8.5435500044158947E-4</v>
      </c>
      <c r="N19" s="294"/>
      <c r="Q19" s="388"/>
    </row>
    <row r="20" spans="3:17" ht="20.25">
      <c r="C20" s="383" t="s">
        <v>477</v>
      </c>
      <c r="D20" s="384">
        <v>4337105081.9700003</v>
      </c>
      <c r="E20" s="384">
        <v>8478676742</v>
      </c>
      <c r="F20" s="384">
        <v>8478676742</v>
      </c>
      <c r="G20" s="384">
        <v>5345518659.2099991</v>
      </c>
      <c r="H20" s="384">
        <v>2475312771.9099994</v>
      </c>
      <c r="I20" s="384">
        <v>2373586069.8800006</v>
      </c>
      <c r="J20" s="385">
        <f t="shared" si="3"/>
        <v>0.29194564756175717</v>
      </c>
      <c r="K20" s="384">
        <f t="shared" si="4"/>
        <v>-1861792310.0600009</v>
      </c>
      <c r="L20" s="385">
        <f t="shared" si="1"/>
        <v>-0.42927074047611902</v>
      </c>
      <c r="M20" s="385">
        <f t="shared" si="2"/>
        <v>3.1034002849834993E-4</v>
      </c>
      <c r="N20" s="294"/>
    </row>
    <row r="21" spans="3:17" ht="20.25">
      <c r="C21" s="383" t="s">
        <v>478</v>
      </c>
      <c r="D21" s="384">
        <v>45012413839.849998</v>
      </c>
      <c r="E21" s="384">
        <v>90444999546</v>
      </c>
      <c r="F21" s="384">
        <v>88970546953.5</v>
      </c>
      <c r="G21" s="384">
        <v>45706418477.730003</v>
      </c>
      <c r="H21" s="384">
        <v>44692033577.329994</v>
      </c>
      <c r="I21" s="384">
        <v>44570006593.11998</v>
      </c>
      <c r="J21" s="385">
        <f t="shared" si="3"/>
        <v>0.50232391625835526</v>
      </c>
      <c r="K21" s="384">
        <f t="shared" si="4"/>
        <v>-320380262.52000427</v>
      </c>
      <c r="L21" s="385">
        <f t="shared" si="1"/>
        <v>-7.1175979066549861E-3</v>
      </c>
      <c r="M21" s="385">
        <f t="shared" si="2"/>
        <v>5.6032219974107159E-3</v>
      </c>
      <c r="N21" s="294"/>
    </row>
    <row r="22" spans="3:17" ht="20.25">
      <c r="C22" s="383" t="s">
        <v>479</v>
      </c>
      <c r="D22" s="384">
        <v>357765584.15000004</v>
      </c>
      <c r="E22" s="384">
        <v>879261823</v>
      </c>
      <c r="F22" s="384">
        <v>914699054</v>
      </c>
      <c r="G22" s="384">
        <v>849201251.50999987</v>
      </c>
      <c r="H22" s="384">
        <v>347671231.27000004</v>
      </c>
      <c r="I22" s="384">
        <v>341141909.67000008</v>
      </c>
      <c r="J22" s="385">
        <f t="shared" si="3"/>
        <v>0.38009357257955584</v>
      </c>
      <c r="K22" s="384">
        <f t="shared" si="4"/>
        <v>-10094352.879999995</v>
      </c>
      <c r="L22" s="385">
        <f t="shared" si="1"/>
        <v>-2.8214991399976991E-2</v>
      </c>
      <c r="M22" s="385">
        <f t="shared" si="2"/>
        <v>4.3588956129020152E-5</v>
      </c>
      <c r="N22" s="294"/>
    </row>
    <row r="23" spans="3:17" ht="20.25">
      <c r="C23" s="383" t="s">
        <v>480</v>
      </c>
      <c r="D23" s="384">
        <v>42044205467.720001</v>
      </c>
      <c r="E23" s="384">
        <v>77465525556</v>
      </c>
      <c r="F23" s="384">
        <v>77285000298.599976</v>
      </c>
      <c r="G23" s="384">
        <v>40250911654.639977</v>
      </c>
      <c r="H23" s="384">
        <v>35410661569.190025</v>
      </c>
      <c r="I23" s="384">
        <v>33726005096.030033</v>
      </c>
      <c r="J23" s="387">
        <f t="shared" si="3"/>
        <v>0.4581828483195528</v>
      </c>
      <c r="K23" s="384">
        <f t="shared" si="4"/>
        <v>-6633543898.5299759</v>
      </c>
      <c r="L23" s="387">
        <f t="shared" si="1"/>
        <v>-0.15777546096388878</v>
      </c>
      <c r="M23" s="387">
        <f t="shared" si="2"/>
        <v>4.4395786444588435E-3</v>
      </c>
      <c r="N23" s="294"/>
    </row>
    <row r="24" spans="3:17" ht="20.25">
      <c r="C24" s="383" t="s">
        <v>481</v>
      </c>
      <c r="D24" s="384">
        <v>782596382.75999987</v>
      </c>
      <c r="E24" s="384">
        <v>3805308248</v>
      </c>
      <c r="F24" s="384">
        <v>3894610903.6000004</v>
      </c>
      <c r="G24" s="384">
        <v>1354567763.6299999</v>
      </c>
      <c r="H24" s="384">
        <v>1049422223.0400001</v>
      </c>
      <c r="I24" s="384">
        <v>1037493579.27</v>
      </c>
      <c r="J24" s="385">
        <f t="shared" si="3"/>
        <v>0.26945495943380687</v>
      </c>
      <c r="K24" s="384">
        <f t="shared" si="4"/>
        <v>266825840.28000021</v>
      </c>
      <c r="L24" s="385">
        <f t="shared" si="1"/>
        <v>0.34094949345278042</v>
      </c>
      <c r="M24" s="385">
        <f t="shared" si="2"/>
        <v>1.3157033175800897E-4</v>
      </c>
      <c r="N24" s="294"/>
    </row>
    <row r="25" spans="3:17" ht="20.25">
      <c r="C25" s="383" t="s">
        <v>482</v>
      </c>
      <c r="D25" s="384">
        <v>74851510.019999996</v>
      </c>
      <c r="E25" s="384">
        <v>149703020</v>
      </c>
      <c r="F25" s="384">
        <v>149703020</v>
      </c>
      <c r="G25" s="384">
        <v>37425754.980000004</v>
      </c>
      <c r="H25" s="384">
        <v>37425754.980000004</v>
      </c>
      <c r="I25" s="384">
        <v>37425754.980000004</v>
      </c>
      <c r="J25" s="385">
        <f t="shared" si="3"/>
        <v>0.2499999998664022</v>
      </c>
      <c r="K25" s="384">
        <f t="shared" si="4"/>
        <v>-37425755.039999992</v>
      </c>
      <c r="L25" s="385">
        <f t="shared" si="1"/>
        <v>-0.5000000004007934</v>
      </c>
      <c r="M25" s="385">
        <f t="shared" si="2"/>
        <v>4.6922191000951074E-6</v>
      </c>
      <c r="N25" s="294"/>
    </row>
    <row r="26" spans="3:17" ht="20.25">
      <c r="C26" s="383" t="s">
        <v>483</v>
      </c>
      <c r="D26" s="384">
        <v>2423670529.1900001</v>
      </c>
      <c r="E26" s="384">
        <v>8062830024</v>
      </c>
      <c r="F26" s="384">
        <v>8255108479.2700005</v>
      </c>
      <c r="G26" s="384">
        <v>3563957133.2400012</v>
      </c>
      <c r="H26" s="384">
        <v>2140517610.3000007</v>
      </c>
      <c r="I26" s="384">
        <v>1863930678.8600004</v>
      </c>
      <c r="J26" s="385">
        <f t="shared" si="3"/>
        <v>0.25929612138655828</v>
      </c>
      <c r="K26" s="384">
        <f t="shared" si="4"/>
        <v>-283152918.88999939</v>
      </c>
      <c r="L26" s="385">
        <f t="shared" si="1"/>
        <v>-0.11682813958406722</v>
      </c>
      <c r="M26" s="385">
        <f t="shared" si="2"/>
        <v>2.6836539758535012E-4</v>
      </c>
      <c r="N26" s="294"/>
    </row>
    <row r="27" spans="3:17" ht="20.25">
      <c r="C27" s="380" t="s">
        <v>484</v>
      </c>
      <c r="D27" s="381">
        <f t="shared" ref="D27:I27" si="6">SUM(D28:D30)</f>
        <v>3890555174.7799997</v>
      </c>
      <c r="E27" s="381">
        <f t="shared" si="6"/>
        <v>14788243644</v>
      </c>
      <c r="F27" s="381">
        <f t="shared" si="6"/>
        <v>15200963519.829998</v>
      </c>
      <c r="G27" s="381">
        <f t="shared" si="6"/>
        <v>7440402030.4599791</v>
      </c>
      <c r="H27" s="381">
        <f t="shared" si="6"/>
        <v>4296435740.2599983</v>
      </c>
      <c r="I27" s="381">
        <f t="shared" si="6"/>
        <v>3938416577.6799936</v>
      </c>
      <c r="J27" s="382">
        <f t="shared" si="3"/>
        <v>0.28264232952438845</v>
      </c>
      <c r="K27" s="381">
        <f>H27-D27</f>
        <v>405880565.47999859</v>
      </c>
      <c r="L27" s="382">
        <f>IFERROR(K27/D27,"0.0%")</f>
        <v>0.10432458794340323</v>
      </c>
      <c r="M27" s="382">
        <f t="shared" si="2"/>
        <v>5.3866162094932902E-4</v>
      </c>
      <c r="N27" s="294"/>
    </row>
    <row r="28" spans="3:17" ht="20.25">
      <c r="C28" s="383" t="s">
        <v>485</v>
      </c>
      <c r="D28" s="384">
        <v>312956548.69000006</v>
      </c>
      <c r="E28" s="384">
        <v>1069403568</v>
      </c>
      <c r="F28" s="384">
        <v>1101795878</v>
      </c>
      <c r="G28" s="384">
        <v>500894692.78000003</v>
      </c>
      <c r="H28" s="384">
        <v>228574135.15000004</v>
      </c>
      <c r="I28" s="384">
        <v>205346519.91000003</v>
      </c>
      <c r="J28" s="385">
        <f t="shared" si="3"/>
        <v>0.20745597230306578</v>
      </c>
      <c r="K28" s="384">
        <f t="shared" si="4"/>
        <v>-84382413.540000021</v>
      </c>
      <c r="L28" s="385">
        <f t="shared" si="1"/>
        <v>-0.26962980609677301</v>
      </c>
      <c r="M28" s="385">
        <f t="shared" si="2"/>
        <v>2.8657268859684885E-5</v>
      </c>
      <c r="N28" s="294"/>
    </row>
    <row r="29" spans="3:17" ht="20.25">
      <c r="C29" s="383" t="s">
        <v>486</v>
      </c>
      <c r="D29" s="384">
        <v>3306955342.3499994</v>
      </c>
      <c r="E29" s="384">
        <v>8369852296</v>
      </c>
      <c r="F29" s="384">
        <v>8296695523.4799967</v>
      </c>
      <c r="G29" s="384">
        <v>5369906689.45998</v>
      </c>
      <c r="H29" s="384">
        <v>2800642130.5299988</v>
      </c>
      <c r="I29" s="384">
        <v>2559647772.0399938</v>
      </c>
      <c r="J29" s="385">
        <f t="shared" si="3"/>
        <v>0.33756115583656937</v>
      </c>
      <c r="K29" s="384">
        <f t="shared" si="4"/>
        <v>-506313211.82000065</v>
      </c>
      <c r="L29" s="385">
        <f t="shared" si="1"/>
        <v>-0.15310554857998254</v>
      </c>
      <c r="M29" s="385">
        <f t="shared" si="2"/>
        <v>3.5112789319618196E-4</v>
      </c>
      <c r="N29" s="294"/>
    </row>
    <row r="30" spans="3:17" ht="20.25">
      <c r="C30" s="383" t="s">
        <v>487</v>
      </c>
      <c r="D30" s="384">
        <v>270643283.74000001</v>
      </c>
      <c r="E30" s="384">
        <v>5348987780</v>
      </c>
      <c r="F30" s="384">
        <v>5802472118.3500013</v>
      </c>
      <c r="G30" s="384">
        <v>1569600648.2199996</v>
      </c>
      <c r="H30" s="384">
        <v>1267219474.5799997</v>
      </c>
      <c r="I30" s="384">
        <v>1173422285.7299998</v>
      </c>
      <c r="J30" s="385">
        <f t="shared" si="3"/>
        <v>0.21839303123447801</v>
      </c>
      <c r="K30" s="384">
        <f t="shared" si="4"/>
        <v>996576190.83999968</v>
      </c>
      <c r="L30" s="385">
        <f t="shared" si="1"/>
        <v>3.6822498495746325</v>
      </c>
      <c r="M30" s="385">
        <f>H30/$P$7</f>
        <v>1.5887645889346225E-4</v>
      </c>
      <c r="N30" s="294"/>
    </row>
    <row r="31" spans="3:17" ht="20.25">
      <c r="C31" s="380" t="s">
        <v>488</v>
      </c>
      <c r="D31" s="381">
        <f t="shared" ref="D31:I31" si="7">SUM(D32:D37)</f>
        <v>282188507605.22998</v>
      </c>
      <c r="E31" s="381">
        <f t="shared" si="7"/>
        <v>665858505819</v>
      </c>
      <c r="F31" s="381">
        <f t="shared" si="7"/>
        <v>667001568226.69006</v>
      </c>
      <c r="G31" s="381">
        <f t="shared" si="7"/>
        <v>430369397962.3299</v>
      </c>
      <c r="H31" s="381">
        <f t="shared" si="7"/>
        <v>298379632372.51978</v>
      </c>
      <c r="I31" s="381">
        <f t="shared" si="7"/>
        <v>284629004458.72992</v>
      </c>
      <c r="J31" s="382">
        <f t="shared" si="3"/>
        <v>0.44734472388993118</v>
      </c>
      <c r="K31" s="381">
        <f>H31-D31</f>
        <v>16191124767.289795</v>
      </c>
      <c r="L31" s="382">
        <f>IFERROR(K31/D31,"0.0%")</f>
        <v>5.7376981453619316E-2</v>
      </c>
      <c r="M31" s="382">
        <f t="shared" si="2"/>
        <v>3.740906792250083E-2</v>
      </c>
      <c r="N31" s="294"/>
    </row>
    <row r="32" spans="3:17" ht="20.25">
      <c r="C32" s="383" t="s">
        <v>489</v>
      </c>
      <c r="D32" s="384">
        <v>15412640054.300001</v>
      </c>
      <c r="E32" s="384">
        <v>30826676151</v>
      </c>
      <c r="F32" s="384">
        <v>29720716065.970005</v>
      </c>
      <c r="G32" s="384">
        <v>12759039537.159998</v>
      </c>
      <c r="H32" s="384">
        <v>12117413071.230003</v>
      </c>
      <c r="I32" s="384">
        <v>10875497143.050003</v>
      </c>
      <c r="J32" s="385">
        <f t="shared" si="3"/>
        <v>0.40770932451066849</v>
      </c>
      <c r="K32" s="384">
        <f t="shared" si="4"/>
        <v>-3295226983.0699978</v>
      </c>
      <c r="L32" s="385">
        <f t="shared" si="1"/>
        <v>-0.21380029452842872</v>
      </c>
      <c r="M32" s="385">
        <f t="shared" si="2"/>
        <v>1.5192093542789377E-3</v>
      </c>
      <c r="N32" s="294"/>
      <c r="O32" s="389"/>
      <c r="P32" s="294"/>
    </row>
    <row r="33" spans="3:16" ht="20.25">
      <c r="C33" s="383" t="s">
        <v>490</v>
      </c>
      <c r="D33" s="384">
        <v>60209233834.679985</v>
      </c>
      <c r="E33" s="384">
        <v>137362566364</v>
      </c>
      <c r="F33" s="384">
        <v>139541936795.38004</v>
      </c>
      <c r="G33" s="384">
        <v>77031301139.319992</v>
      </c>
      <c r="H33" s="384">
        <v>67292258544.839943</v>
      </c>
      <c r="I33" s="384">
        <v>64544199410.399994</v>
      </c>
      <c r="J33" s="387">
        <f t="shared" si="3"/>
        <v>0.4822368105977719</v>
      </c>
      <c r="K33" s="384">
        <f t="shared" si="4"/>
        <v>7083024710.1599579</v>
      </c>
      <c r="L33" s="387">
        <f t="shared" si="1"/>
        <v>0.11764017342602687</v>
      </c>
      <c r="M33" s="387">
        <f t="shared" si="2"/>
        <v>8.4367041092790317E-3</v>
      </c>
      <c r="N33" s="294"/>
      <c r="O33" s="389"/>
      <c r="P33" s="294"/>
    </row>
    <row r="34" spans="3:16" ht="20.25">
      <c r="C34" s="383" t="s">
        <v>491</v>
      </c>
      <c r="D34" s="384">
        <v>5021206109.6799994</v>
      </c>
      <c r="E34" s="384">
        <v>12302416115</v>
      </c>
      <c r="F34" s="384">
        <v>13249055715.089991</v>
      </c>
      <c r="G34" s="384">
        <v>7589646159.4599991</v>
      </c>
      <c r="H34" s="384">
        <v>6782578360.1099911</v>
      </c>
      <c r="I34" s="384">
        <v>4817755159.3500013</v>
      </c>
      <c r="J34" s="387">
        <f t="shared" si="3"/>
        <v>0.51192918997125092</v>
      </c>
      <c r="K34" s="384">
        <f t="shared" si="4"/>
        <v>1761372250.4299917</v>
      </c>
      <c r="L34" s="387">
        <f t="shared" si="1"/>
        <v>0.35078668589890721</v>
      </c>
      <c r="M34" s="387">
        <f t="shared" si="2"/>
        <v>8.5035943152535036E-4</v>
      </c>
      <c r="N34" s="294"/>
      <c r="O34" s="389"/>
      <c r="P34" s="294"/>
    </row>
    <row r="35" spans="3:16" ht="20.25">
      <c r="C35" s="383" t="s">
        <v>492</v>
      </c>
      <c r="D35" s="384">
        <v>130453828358.62001</v>
      </c>
      <c r="E35" s="384">
        <v>309600274351</v>
      </c>
      <c r="F35" s="384">
        <v>308524253119.05005</v>
      </c>
      <c r="G35" s="384">
        <v>218670567694.36975</v>
      </c>
      <c r="H35" s="384">
        <v>137394266667.03987</v>
      </c>
      <c r="I35" s="384">
        <v>130656420241.26991</v>
      </c>
      <c r="J35" s="387">
        <f t="shared" si="3"/>
        <v>0.44532728068552729</v>
      </c>
      <c r="K35" s="384">
        <f>H35-D35</f>
        <v>6940438308.4198608</v>
      </c>
      <c r="L35" s="387">
        <f t="shared" si="1"/>
        <v>5.3202258574891852E-2</v>
      </c>
      <c r="M35" s="387">
        <f t="shared" si="2"/>
        <v>1.7225677949400314E-2</v>
      </c>
      <c r="N35" s="294"/>
      <c r="O35" s="389"/>
      <c r="P35" s="294"/>
    </row>
    <row r="36" spans="3:16" ht="20.25">
      <c r="C36" s="383" t="s">
        <v>493</v>
      </c>
      <c r="D36" s="384">
        <v>70764576623.809998</v>
      </c>
      <c r="E36" s="384">
        <v>174781847098</v>
      </c>
      <c r="F36" s="384">
        <v>174975934883.90994</v>
      </c>
      <c r="G36" s="384">
        <v>113845973781.22017</v>
      </c>
      <c r="H36" s="384">
        <v>74435992326.11998</v>
      </c>
      <c r="I36" s="384">
        <v>73399385155.840027</v>
      </c>
      <c r="J36" s="387">
        <f t="shared" si="3"/>
        <v>0.42540702740354269</v>
      </c>
      <c r="K36" s="384">
        <f>H36-D36</f>
        <v>3671415702.3099823</v>
      </c>
      <c r="L36" s="387">
        <f>IFERROR(K36/D36,"0.0%")</f>
        <v>5.1882112173545727E-2</v>
      </c>
      <c r="M36" s="387">
        <f t="shared" si="2"/>
        <v>9.3323430646569411E-3</v>
      </c>
      <c r="N36" s="294"/>
      <c r="O36" s="389"/>
      <c r="P36" s="294"/>
    </row>
    <row r="37" spans="3:16" ht="20.25">
      <c r="C37" s="390" t="s">
        <v>494</v>
      </c>
      <c r="D37" s="384">
        <v>327022624.13999999</v>
      </c>
      <c r="E37" s="384">
        <v>984725740</v>
      </c>
      <c r="F37" s="384">
        <v>989671647.28999996</v>
      </c>
      <c r="G37" s="384">
        <v>472869650.80000013</v>
      </c>
      <c r="H37" s="384">
        <v>357123403.18000001</v>
      </c>
      <c r="I37" s="384">
        <v>335747348.81999999</v>
      </c>
      <c r="J37" s="385">
        <f t="shared" si="3"/>
        <v>0.36085039331772772</v>
      </c>
      <c r="K37" s="384">
        <f>H37-D37</f>
        <v>30100779.040000021</v>
      </c>
      <c r="L37" s="385">
        <f t="shared" si="1"/>
        <v>9.2044943737940685E-2</v>
      </c>
      <c r="M37" s="385">
        <f t="shared" si="2"/>
        <v>4.4774013360255314E-5</v>
      </c>
      <c r="N37" s="294"/>
      <c r="O37" s="389"/>
      <c r="P37" s="294"/>
    </row>
    <row r="38" spans="3:16" ht="20.25">
      <c r="C38" s="380" t="s">
        <v>495</v>
      </c>
      <c r="D38" s="381">
        <f t="shared" ref="D38:I38" si="8">D39</f>
        <v>161912676912.34998</v>
      </c>
      <c r="E38" s="381">
        <f t="shared" si="8"/>
        <v>333486471138</v>
      </c>
      <c r="F38" s="381">
        <f t="shared" si="8"/>
        <v>333486471138</v>
      </c>
      <c r="G38" s="381">
        <f t="shared" si="8"/>
        <v>185922377688.56</v>
      </c>
      <c r="H38" s="381">
        <f t="shared" si="8"/>
        <v>181647085830.56</v>
      </c>
      <c r="I38" s="381">
        <f t="shared" si="8"/>
        <v>153224663628.73999</v>
      </c>
      <c r="J38" s="382">
        <f t="shared" si="3"/>
        <v>0.54469101913100593</v>
      </c>
      <c r="K38" s="381">
        <f t="shared" si="4"/>
        <v>19734408918.210022</v>
      </c>
      <c r="L38" s="382">
        <f t="shared" si="1"/>
        <v>0.12188303778643023</v>
      </c>
      <c r="M38" s="382">
        <f t="shared" si="2"/>
        <v>2.277383384961093E-2</v>
      </c>
      <c r="N38" s="294"/>
    </row>
    <row r="39" spans="3:16" ht="20.25">
      <c r="C39" s="391" t="s">
        <v>496</v>
      </c>
      <c r="D39" s="384">
        <v>161912676912.34998</v>
      </c>
      <c r="E39" s="384">
        <v>333486471138</v>
      </c>
      <c r="F39" s="384">
        <v>333486471138</v>
      </c>
      <c r="G39" s="384">
        <v>185922377688.56</v>
      </c>
      <c r="H39" s="384">
        <v>181647085830.56</v>
      </c>
      <c r="I39" s="384">
        <v>153224663628.73999</v>
      </c>
      <c r="J39" s="385">
        <f t="shared" si="3"/>
        <v>0.54469101913100593</v>
      </c>
      <c r="K39" s="384">
        <f t="shared" si="4"/>
        <v>19734408918.210022</v>
      </c>
      <c r="L39" s="385">
        <f t="shared" si="1"/>
        <v>0.12188303778643023</v>
      </c>
      <c r="M39" s="385">
        <f t="shared" si="2"/>
        <v>2.277383384961093E-2</v>
      </c>
      <c r="N39" s="294"/>
    </row>
    <row r="40" spans="3:16" ht="20.25">
      <c r="C40" s="392" t="s">
        <v>353</v>
      </c>
      <c r="D40" s="393">
        <f t="shared" ref="D40:I40" si="9">SUM(D38+D31+D27+D17+D12)</f>
        <v>674021383709.75</v>
      </c>
      <c r="E40" s="393">
        <f t="shared" si="9"/>
        <v>1484234610959</v>
      </c>
      <c r="F40" s="393">
        <f t="shared" si="9"/>
        <v>1485039637233.04</v>
      </c>
      <c r="G40" s="393">
        <f t="shared" si="9"/>
        <v>883333161019.32983</v>
      </c>
      <c r="H40" s="393">
        <f t="shared" si="9"/>
        <v>698357253444.83984</v>
      </c>
      <c r="I40" s="393">
        <f t="shared" si="9"/>
        <v>651462486176.48999</v>
      </c>
      <c r="J40" s="394">
        <f t="shared" si="3"/>
        <v>0.4702616926414403</v>
      </c>
      <c r="K40" s="393">
        <f t="shared" si="4"/>
        <v>24335869735.089844</v>
      </c>
      <c r="L40" s="394">
        <f t="shared" si="1"/>
        <v>3.610548615111811E-2</v>
      </c>
      <c r="M40" s="394">
        <f t="shared" si="2"/>
        <v>8.7555888853944427E-2</v>
      </c>
      <c r="N40" s="294"/>
    </row>
    <row r="41" spans="3:16">
      <c r="C41" s="8" t="s">
        <v>308</v>
      </c>
    </row>
    <row r="42" spans="3:16">
      <c r="C42" s="6" t="s">
        <v>354</v>
      </c>
    </row>
    <row r="43" spans="3:16">
      <c r="C43" s="6" t="s">
        <v>355</v>
      </c>
    </row>
    <row r="44" spans="3:16">
      <c r="C44" s="8" t="s">
        <v>356</v>
      </c>
    </row>
    <row r="45" spans="3:16">
      <c r="C45" s="308"/>
    </row>
  </sheetData>
  <mergeCells count="17">
    <mergeCell ref="J9:J10"/>
    <mergeCell ref="C8:C11"/>
    <mergeCell ref="E8:J8"/>
    <mergeCell ref="K8:L9"/>
    <mergeCell ref="M8:M10"/>
    <mergeCell ref="D9:D10"/>
    <mergeCell ref="E9:E10"/>
    <mergeCell ref="F9:F10"/>
    <mergeCell ref="G9:G10"/>
    <mergeCell ref="H9:H10"/>
    <mergeCell ref="I9:I10"/>
    <mergeCell ref="C7:M7"/>
    <mergeCell ref="C1:L1"/>
    <mergeCell ref="C2:L2"/>
    <mergeCell ref="C3:L3"/>
    <mergeCell ref="C5:M5"/>
    <mergeCell ref="C6:M6"/>
  </mergeCell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2EDE0-52EF-420C-B832-9AC67E696A56}">
  <dimension ref="A1:Q78"/>
  <sheetViews>
    <sheetView showGridLines="0" zoomScale="60" zoomScaleNormal="60" workbookViewId="0">
      <selection activeCell="J64" sqref="J64"/>
    </sheetView>
  </sheetViews>
  <sheetFormatPr baseColWidth="10" defaultColWidth="11.5703125" defaultRowHeight="15"/>
  <cols>
    <col min="1" max="1" width="11.5703125" style="395"/>
    <col min="2" max="2" width="82.7109375" style="395" customWidth="1"/>
    <col min="3" max="3" width="26" style="395" customWidth="1"/>
    <col min="4" max="6" width="24.7109375" style="395" customWidth="1"/>
    <col min="7" max="7" width="28.5703125" style="395" customWidth="1"/>
    <col min="8" max="8" width="32.7109375" style="395" bestFit="1" customWidth="1"/>
    <col min="9" max="9" width="27.7109375" style="395" bestFit="1" customWidth="1"/>
    <col min="10" max="10" width="26.5703125" style="395" customWidth="1"/>
    <col min="11" max="11" width="20.28515625" style="395" customWidth="1"/>
    <col min="12" max="12" width="21.5703125" style="395" customWidth="1"/>
    <col min="13" max="15" width="11.5703125" style="395"/>
    <col min="16" max="16" width="41.7109375" style="395" customWidth="1"/>
    <col min="17" max="17" width="25.7109375" style="395" customWidth="1"/>
    <col min="18" max="16384" width="11.5703125" style="395"/>
  </cols>
  <sheetData>
    <row r="1" spans="1:17">
      <c r="A1" s="728" t="s">
        <v>0</v>
      </c>
      <c r="B1" s="728"/>
      <c r="C1" s="728"/>
      <c r="D1" s="728"/>
      <c r="E1" s="728"/>
      <c r="F1" s="728"/>
      <c r="G1" s="728"/>
      <c r="H1" s="728"/>
      <c r="I1" s="728"/>
      <c r="J1" s="728"/>
    </row>
    <row r="2" spans="1:17">
      <c r="A2" s="728" t="s">
        <v>1</v>
      </c>
      <c r="B2" s="728"/>
      <c r="C2" s="728"/>
      <c r="D2" s="728"/>
      <c r="E2" s="728"/>
      <c r="F2" s="728"/>
      <c r="G2" s="728"/>
      <c r="H2" s="728"/>
      <c r="I2" s="728"/>
      <c r="J2" s="728"/>
    </row>
    <row r="3" spans="1:17">
      <c r="A3" s="729" t="s">
        <v>77</v>
      </c>
      <c r="B3" s="729"/>
      <c r="C3" s="729"/>
      <c r="D3" s="729"/>
      <c r="E3" s="729"/>
      <c r="F3" s="729"/>
      <c r="G3" s="729"/>
      <c r="H3" s="729"/>
      <c r="I3" s="729"/>
      <c r="J3" s="729"/>
    </row>
    <row r="4" spans="1:17"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</row>
    <row r="5" spans="1:17" ht="61.15" customHeight="1">
      <c r="A5" s="867" t="s">
        <v>497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7"/>
      <c r="O5" s="867"/>
    </row>
    <row r="6" spans="1:17">
      <c r="A6" s="868" t="s">
        <v>219</v>
      </c>
      <c r="B6" s="868"/>
      <c r="C6" s="868"/>
      <c r="D6" s="868"/>
      <c r="E6" s="868"/>
      <c r="F6" s="868"/>
      <c r="G6" s="868"/>
      <c r="H6" s="868"/>
      <c r="I6" s="868"/>
      <c r="J6" s="868"/>
      <c r="K6" s="868"/>
      <c r="L6" s="868"/>
      <c r="M6" s="868"/>
      <c r="N6" s="868"/>
      <c r="O6" s="868"/>
    </row>
    <row r="7" spans="1:17" ht="15.75" thickBot="1"/>
    <row r="8" spans="1:17" ht="19.149999999999999" customHeight="1" thickBot="1">
      <c r="B8" s="846" t="s">
        <v>220</v>
      </c>
      <c r="C8" s="397">
        <v>2024</v>
      </c>
      <c r="D8" s="849">
        <v>2025</v>
      </c>
      <c r="E8" s="849"/>
      <c r="F8" s="849"/>
      <c r="G8" s="849"/>
      <c r="H8" s="849"/>
      <c r="I8" s="849"/>
      <c r="J8" s="849"/>
      <c r="K8" s="849"/>
      <c r="L8" s="850" t="s">
        <v>315</v>
      </c>
    </row>
    <row r="9" spans="1:17" ht="19.149999999999999" customHeight="1" thickBot="1">
      <c r="B9" s="847"/>
      <c r="C9" s="398"/>
      <c r="D9" s="852" t="s">
        <v>498</v>
      </c>
      <c r="E9" s="853"/>
      <c r="F9" s="853"/>
      <c r="G9" s="853"/>
      <c r="H9" s="853"/>
      <c r="I9" s="854" t="s">
        <v>499</v>
      </c>
      <c r="J9" s="855" t="s">
        <v>500</v>
      </c>
      <c r="K9" s="858" t="s">
        <v>501</v>
      </c>
      <c r="L9" s="850"/>
    </row>
    <row r="10" spans="1:17" ht="19.149999999999999" customHeight="1" thickBot="1">
      <c r="B10" s="847"/>
      <c r="C10" s="855" t="s">
        <v>502</v>
      </c>
      <c r="D10" s="855" t="s">
        <v>317</v>
      </c>
      <c r="E10" s="861" t="s">
        <v>318</v>
      </c>
      <c r="F10" s="864" t="s">
        <v>503</v>
      </c>
      <c r="G10" s="861" t="s">
        <v>316</v>
      </c>
      <c r="H10" s="864" t="s">
        <v>466</v>
      </c>
      <c r="I10" s="850"/>
      <c r="J10" s="856"/>
      <c r="K10" s="859"/>
      <c r="L10" s="850"/>
    </row>
    <row r="11" spans="1:17" ht="14.45" customHeight="1" thickBot="1">
      <c r="B11" s="847"/>
      <c r="C11" s="856"/>
      <c r="D11" s="856"/>
      <c r="E11" s="862"/>
      <c r="F11" s="865"/>
      <c r="G11" s="862"/>
      <c r="H11" s="865"/>
      <c r="I11" s="850"/>
      <c r="J11" s="856"/>
      <c r="K11" s="859"/>
      <c r="L11" s="850"/>
      <c r="P11" s="399" t="s">
        <v>314</v>
      </c>
      <c r="Q11" s="400">
        <v>7976131161317.9814</v>
      </c>
    </row>
    <row r="12" spans="1:17" ht="14.45" customHeight="1">
      <c r="B12" s="847"/>
      <c r="C12" s="856"/>
      <c r="D12" s="856"/>
      <c r="E12" s="862"/>
      <c r="F12" s="865"/>
      <c r="G12" s="862"/>
      <c r="H12" s="865"/>
      <c r="I12" s="850"/>
      <c r="J12" s="856"/>
      <c r="K12" s="859"/>
      <c r="L12" s="850"/>
    </row>
    <row r="13" spans="1:17" ht="14.45" customHeight="1" thickBot="1">
      <c r="B13" s="847"/>
      <c r="C13" s="857"/>
      <c r="D13" s="857"/>
      <c r="E13" s="863"/>
      <c r="F13" s="866"/>
      <c r="G13" s="863"/>
      <c r="H13" s="866"/>
      <c r="I13" s="851"/>
      <c r="J13" s="857"/>
      <c r="K13" s="860"/>
      <c r="L13" s="851"/>
    </row>
    <row r="14" spans="1:17" ht="22.9" customHeight="1" thickBot="1">
      <c r="B14" s="848"/>
      <c r="C14" s="401">
        <v>1</v>
      </c>
      <c r="D14" s="402">
        <v>2</v>
      </c>
      <c r="E14" s="401">
        <v>3</v>
      </c>
      <c r="F14" s="402">
        <v>4</v>
      </c>
      <c r="G14" s="402">
        <v>5</v>
      </c>
      <c r="H14" s="401">
        <v>6</v>
      </c>
      <c r="I14" s="403">
        <v>7</v>
      </c>
      <c r="J14" s="404">
        <v>8</v>
      </c>
      <c r="K14" s="402" t="s">
        <v>504</v>
      </c>
      <c r="L14" s="405" t="s">
        <v>505</v>
      </c>
    </row>
    <row r="15" spans="1:17" ht="20.25">
      <c r="B15" s="406" t="s">
        <v>506</v>
      </c>
      <c r="C15" s="407">
        <f t="shared" ref="C15:I16" si="0">C16</f>
        <v>473463322.61999995</v>
      </c>
      <c r="D15" s="407">
        <f t="shared" si="0"/>
        <v>1400429350</v>
      </c>
      <c r="E15" s="407">
        <f t="shared" si="0"/>
        <v>1277977501.3599999</v>
      </c>
      <c r="F15" s="407">
        <f t="shared" si="0"/>
        <v>523731122.12999994</v>
      </c>
      <c r="G15" s="407">
        <f t="shared" si="0"/>
        <v>479127442.31999993</v>
      </c>
      <c r="H15" s="407">
        <f t="shared" si="0"/>
        <v>472820873.25</v>
      </c>
      <c r="I15" s="407">
        <f t="shared" si="0"/>
        <v>479127442.31999993</v>
      </c>
      <c r="J15" s="407"/>
      <c r="K15" s="407">
        <f>I15-J15</f>
        <v>479127442.31999993</v>
      </c>
      <c r="L15" s="408">
        <f>G15/$Q$11</f>
        <v>6.0070155897590402E-5</v>
      </c>
      <c r="O15" s="409"/>
    </row>
    <row r="16" spans="1:17" ht="20.25">
      <c r="B16" s="410" t="s">
        <v>507</v>
      </c>
      <c r="C16" s="411">
        <f>C17</f>
        <v>473463322.61999995</v>
      </c>
      <c r="D16" s="411">
        <f>D17</f>
        <v>1400429350</v>
      </c>
      <c r="E16" s="411">
        <f t="shared" si="0"/>
        <v>1277977501.3599999</v>
      </c>
      <c r="F16" s="411">
        <f t="shared" si="0"/>
        <v>523731122.12999994</v>
      </c>
      <c r="G16" s="411">
        <f t="shared" si="0"/>
        <v>479127442.31999993</v>
      </c>
      <c r="H16" s="411">
        <f t="shared" si="0"/>
        <v>472820873.25</v>
      </c>
      <c r="I16" s="411">
        <f t="shared" si="0"/>
        <v>479127442.31999993</v>
      </c>
      <c r="J16" s="411"/>
      <c r="K16" s="411">
        <f t="shared" ref="K16:K55" si="1">I16-J16</f>
        <v>479127442.31999993</v>
      </c>
      <c r="L16" s="412">
        <f>G16/$Q$11</f>
        <v>6.0070155897590402E-5</v>
      </c>
    </row>
    <row r="17" spans="2:15" ht="20.25">
      <c r="B17" s="413" t="s">
        <v>508</v>
      </c>
      <c r="C17" s="414">
        <v>473463322.61999995</v>
      </c>
      <c r="D17" s="414">
        <v>1400429350</v>
      </c>
      <c r="E17" s="414">
        <v>1277977501.3599999</v>
      </c>
      <c r="F17" s="414">
        <v>523731122.12999994</v>
      </c>
      <c r="G17" s="414">
        <v>479127442.31999993</v>
      </c>
      <c r="H17" s="414">
        <v>472820873.25</v>
      </c>
      <c r="I17" s="414">
        <v>479127442.31999993</v>
      </c>
      <c r="J17" s="414"/>
      <c r="K17" s="414">
        <f>I17-J17</f>
        <v>479127442.31999993</v>
      </c>
      <c r="L17" s="415">
        <f>G17/$Q$11</f>
        <v>6.0070155897590402E-5</v>
      </c>
    </row>
    <row r="18" spans="2:15" ht="20.25">
      <c r="B18" s="416" t="s">
        <v>509</v>
      </c>
      <c r="C18" s="417">
        <f t="shared" ref="C18:J18" si="2">C19+C22+C27+C29</f>
        <v>63148749947.489998</v>
      </c>
      <c r="D18" s="417">
        <f t="shared" si="2"/>
        <v>127066275334</v>
      </c>
      <c r="E18" s="417">
        <f t="shared" si="2"/>
        <v>125227388780.02</v>
      </c>
      <c r="F18" s="417">
        <f t="shared" si="2"/>
        <v>62503482838.860016</v>
      </c>
      <c r="G18" s="417">
        <f t="shared" si="2"/>
        <v>59237509301</v>
      </c>
      <c r="H18" s="417">
        <f t="shared" si="2"/>
        <v>58965843815.600006</v>
      </c>
      <c r="I18" s="417">
        <f t="shared" si="2"/>
        <v>15077939969.689999</v>
      </c>
      <c r="J18" s="417">
        <f t="shared" si="2"/>
        <v>44159569331.309998</v>
      </c>
      <c r="K18" s="417">
        <f t="shared" si="1"/>
        <v>-29081629361.619999</v>
      </c>
      <c r="L18" s="418">
        <f>G18/$Q$11</f>
        <v>7.4268474405593341E-3</v>
      </c>
      <c r="N18" s="419"/>
    </row>
    <row r="19" spans="2:15" ht="20.25">
      <c r="B19" s="410" t="s">
        <v>510</v>
      </c>
      <c r="C19" s="411">
        <f t="shared" ref="C19:I19" si="3">C20+C21</f>
        <v>107313336.03999999</v>
      </c>
      <c r="D19" s="411">
        <f t="shared" si="3"/>
        <v>534076753</v>
      </c>
      <c r="E19" s="411">
        <f t="shared" si="3"/>
        <v>421905560.51999998</v>
      </c>
      <c r="F19" s="411">
        <f t="shared" si="3"/>
        <v>64219671.939999998</v>
      </c>
      <c r="G19" s="411">
        <f t="shared" si="3"/>
        <v>33578708.219999999</v>
      </c>
      <c r="H19" s="411">
        <f t="shared" si="3"/>
        <v>22884396.189999998</v>
      </c>
      <c r="I19" s="411">
        <f t="shared" si="3"/>
        <v>33578708.219999999</v>
      </c>
      <c r="J19" s="411"/>
      <c r="K19" s="411">
        <f>I19-J19</f>
        <v>33578708.219999999</v>
      </c>
      <c r="L19" s="412">
        <f>G19/$Q$11</f>
        <v>4.209899203118349E-6</v>
      </c>
      <c r="N19" s="419"/>
    </row>
    <row r="20" spans="2:15" ht="40.5">
      <c r="B20" s="420" t="s">
        <v>511</v>
      </c>
      <c r="C20" s="414">
        <v>0</v>
      </c>
      <c r="D20" s="414">
        <v>252440000</v>
      </c>
      <c r="E20" s="414">
        <v>252440000</v>
      </c>
      <c r="F20" s="414">
        <v>0</v>
      </c>
      <c r="G20" s="414">
        <v>0</v>
      </c>
      <c r="H20" s="414">
        <v>0</v>
      </c>
      <c r="I20" s="414">
        <v>0</v>
      </c>
      <c r="J20" s="414"/>
      <c r="K20" s="411"/>
      <c r="L20" s="412"/>
      <c r="N20" s="419"/>
      <c r="O20" s="409"/>
    </row>
    <row r="21" spans="2:15" ht="20.25">
      <c r="B21" s="413" t="s">
        <v>512</v>
      </c>
      <c r="C21" s="414">
        <v>107313336.03999999</v>
      </c>
      <c r="D21" s="414">
        <v>281636753</v>
      </c>
      <c r="E21" s="414">
        <v>169465560.51999998</v>
      </c>
      <c r="F21" s="414">
        <v>64219671.939999998</v>
      </c>
      <c r="G21" s="414">
        <v>33578708.219999999</v>
      </c>
      <c r="H21" s="414">
        <v>22884396.189999998</v>
      </c>
      <c r="I21" s="414">
        <v>33578708.219999999</v>
      </c>
      <c r="J21" s="414"/>
      <c r="K21" s="414">
        <f t="shared" si="1"/>
        <v>33578708.219999999</v>
      </c>
      <c r="L21" s="415">
        <f t="shared" ref="L21:L42" si="4">G21/$Q$11</f>
        <v>4.209899203118349E-6</v>
      </c>
    </row>
    <row r="22" spans="2:15" ht="20.25">
      <c r="B22" s="410" t="s">
        <v>513</v>
      </c>
      <c r="C22" s="411">
        <f t="shared" ref="C22:J22" si="5">SUM(C23:C26)</f>
        <v>45012413839.849998</v>
      </c>
      <c r="D22" s="411">
        <f t="shared" si="5"/>
        <v>90444999546</v>
      </c>
      <c r="E22" s="411">
        <f t="shared" si="5"/>
        <v>88970546953.5</v>
      </c>
      <c r="F22" s="411">
        <f t="shared" si="5"/>
        <v>45706418477.730011</v>
      </c>
      <c r="G22" s="411">
        <f t="shared" si="5"/>
        <v>44692033577.330002</v>
      </c>
      <c r="H22" s="411">
        <f t="shared" si="5"/>
        <v>44570006593.120003</v>
      </c>
      <c r="I22" s="411">
        <f t="shared" si="5"/>
        <v>880135477.29000008</v>
      </c>
      <c r="J22" s="411">
        <f t="shared" si="5"/>
        <v>43811898100.040001</v>
      </c>
      <c r="K22" s="411">
        <f t="shared" si="1"/>
        <v>-42931762622.75</v>
      </c>
      <c r="L22" s="412">
        <f t="shared" si="4"/>
        <v>5.6032219974107168E-3</v>
      </c>
    </row>
    <row r="23" spans="2:15" ht="20.25">
      <c r="B23" s="413" t="s">
        <v>514</v>
      </c>
      <c r="C23" s="414">
        <v>233981377.98000002</v>
      </c>
      <c r="D23" s="414">
        <v>670854956</v>
      </c>
      <c r="E23" s="414">
        <v>687814933</v>
      </c>
      <c r="F23" s="414">
        <v>333374233.17000008</v>
      </c>
      <c r="G23" s="414">
        <v>229063090.43000001</v>
      </c>
      <c r="H23" s="414">
        <v>227455291.61000001</v>
      </c>
      <c r="I23" s="414"/>
      <c r="J23" s="414">
        <v>229063090.43000001</v>
      </c>
      <c r="K23" s="414">
        <f t="shared" si="1"/>
        <v>-229063090.43000001</v>
      </c>
      <c r="L23" s="415">
        <f t="shared" si="4"/>
        <v>2.8718571171559002E-5</v>
      </c>
      <c r="N23" s="409"/>
    </row>
    <row r="24" spans="2:15" ht="20.25">
      <c r="B24" s="413" t="s">
        <v>515</v>
      </c>
      <c r="C24" s="414">
        <v>44032829223.949997</v>
      </c>
      <c r="D24" s="414">
        <v>84996417664</v>
      </c>
      <c r="E24" s="414">
        <v>83638029691.130005</v>
      </c>
      <c r="F24" s="414">
        <v>43655440375.400009</v>
      </c>
      <c r="G24" s="414">
        <v>43582835009.610001</v>
      </c>
      <c r="H24" s="414">
        <v>43536751676.610001</v>
      </c>
      <c r="I24" s="414"/>
      <c r="J24" s="414">
        <v>43582835009.610001</v>
      </c>
      <c r="K24" s="414">
        <f t="shared" si="1"/>
        <v>-43582835009.610001</v>
      </c>
      <c r="L24" s="415">
        <f t="shared" si="4"/>
        <v>5.4641572622294169E-3</v>
      </c>
      <c r="N24" s="409"/>
    </row>
    <row r="25" spans="2:15" ht="20.25">
      <c r="B25" s="413" t="s">
        <v>516</v>
      </c>
      <c r="C25" s="414">
        <v>34831030.630000003</v>
      </c>
      <c r="D25" s="414">
        <v>51500001</v>
      </c>
      <c r="E25" s="414">
        <v>50459601</v>
      </c>
      <c r="F25" s="414">
        <v>32180503.359999999</v>
      </c>
      <c r="G25" s="414">
        <v>14339803.1</v>
      </c>
      <c r="H25" s="414">
        <v>14339803.1</v>
      </c>
      <c r="I25" s="414">
        <v>14339803.1</v>
      </c>
      <c r="J25" s="414"/>
      <c r="K25" s="414">
        <f t="shared" si="1"/>
        <v>14339803.1</v>
      </c>
      <c r="L25" s="415">
        <f t="shared" si="4"/>
        <v>1.7978394299161048E-6</v>
      </c>
      <c r="N25" s="409"/>
    </row>
    <row r="26" spans="2:15" ht="40.5">
      <c r="B26" s="413" t="s">
        <v>517</v>
      </c>
      <c r="C26" s="414">
        <v>710772207.29000008</v>
      </c>
      <c r="D26" s="414">
        <v>4726226925</v>
      </c>
      <c r="E26" s="414">
        <v>4594242728.3699999</v>
      </c>
      <c r="F26" s="414">
        <v>1685423365.8000002</v>
      </c>
      <c r="G26" s="414">
        <v>865795674.19000006</v>
      </c>
      <c r="H26" s="414">
        <v>791459821.79999995</v>
      </c>
      <c r="I26" s="414">
        <v>865795674.19000006</v>
      </c>
      <c r="J26" s="414"/>
      <c r="K26" s="414">
        <f t="shared" si="1"/>
        <v>865795674.19000006</v>
      </c>
      <c r="L26" s="415">
        <f t="shared" si="4"/>
        <v>1.0854832457982491E-4</v>
      </c>
    </row>
    <row r="27" spans="2:15" ht="20.25">
      <c r="B27" s="410" t="s">
        <v>518</v>
      </c>
      <c r="C27" s="411">
        <f t="shared" ref="C27:H27" si="6">C28</f>
        <v>355780527.84999996</v>
      </c>
      <c r="D27" s="411">
        <f t="shared" si="6"/>
        <v>868707038</v>
      </c>
      <c r="E27" s="411">
        <f t="shared" si="6"/>
        <v>914144269</v>
      </c>
      <c r="F27" s="411">
        <f t="shared" si="6"/>
        <v>849201251.50999999</v>
      </c>
      <c r="G27" s="411">
        <f t="shared" si="6"/>
        <v>347671231.26999998</v>
      </c>
      <c r="H27" s="411">
        <f t="shared" si="6"/>
        <v>341141909.67000002</v>
      </c>
      <c r="I27" s="411"/>
      <c r="J27" s="411">
        <f>J28</f>
        <v>347671231.26999998</v>
      </c>
      <c r="K27" s="411">
        <f t="shared" si="1"/>
        <v>-347671231.26999998</v>
      </c>
      <c r="L27" s="412">
        <f t="shared" si="4"/>
        <v>4.3588956129020145E-5</v>
      </c>
    </row>
    <row r="28" spans="2:15" ht="20.25">
      <c r="B28" s="413" t="s">
        <v>519</v>
      </c>
      <c r="C28" s="414">
        <v>355780527.84999996</v>
      </c>
      <c r="D28" s="414">
        <v>868707038</v>
      </c>
      <c r="E28" s="414">
        <v>914144269</v>
      </c>
      <c r="F28" s="414">
        <v>849201251.50999999</v>
      </c>
      <c r="G28" s="414">
        <v>347671231.26999998</v>
      </c>
      <c r="H28" s="414">
        <v>341141909.67000002</v>
      </c>
      <c r="I28" s="414"/>
      <c r="J28" s="414">
        <v>347671231.26999998</v>
      </c>
      <c r="K28" s="414">
        <f t="shared" si="1"/>
        <v>-347671231.26999998</v>
      </c>
      <c r="L28" s="415">
        <f t="shared" si="4"/>
        <v>4.3588956129020145E-5</v>
      </c>
    </row>
    <row r="29" spans="2:15" ht="20.25">
      <c r="B29" s="410" t="s">
        <v>520</v>
      </c>
      <c r="C29" s="411">
        <f t="shared" ref="C29:I29" si="7">C30</f>
        <v>17673242243.75</v>
      </c>
      <c r="D29" s="411">
        <f t="shared" si="7"/>
        <v>35218491997</v>
      </c>
      <c r="E29" s="411">
        <f t="shared" si="7"/>
        <v>34920791997</v>
      </c>
      <c r="F29" s="411">
        <f t="shared" si="7"/>
        <v>15883643437.679998</v>
      </c>
      <c r="G29" s="411">
        <f t="shared" si="7"/>
        <v>14164225784.179998</v>
      </c>
      <c r="H29" s="411">
        <f t="shared" si="7"/>
        <v>14031810916.620001</v>
      </c>
      <c r="I29" s="411">
        <f t="shared" si="7"/>
        <v>14164225784.179998</v>
      </c>
      <c r="J29" s="411"/>
      <c r="K29" s="411">
        <f t="shared" si="1"/>
        <v>14164225784.179998</v>
      </c>
      <c r="L29" s="412">
        <f t="shared" si="4"/>
        <v>1.7758265878164787E-3</v>
      </c>
    </row>
    <row r="30" spans="2:15" ht="20.25">
      <c r="B30" s="413" t="s">
        <v>521</v>
      </c>
      <c r="C30" s="414">
        <v>17673242243.75</v>
      </c>
      <c r="D30" s="414">
        <v>35218491997</v>
      </c>
      <c r="E30" s="414">
        <v>34920791997</v>
      </c>
      <c r="F30" s="414">
        <v>15883643437.679998</v>
      </c>
      <c r="G30" s="414">
        <v>14164225784.179998</v>
      </c>
      <c r="H30" s="414">
        <v>14031810916.620001</v>
      </c>
      <c r="I30" s="414">
        <v>14164225784.179998</v>
      </c>
      <c r="J30" s="414"/>
      <c r="K30" s="414">
        <f t="shared" si="1"/>
        <v>14164225784.179998</v>
      </c>
      <c r="L30" s="415">
        <f t="shared" si="4"/>
        <v>1.7758265878164787E-3</v>
      </c>
    </row>
    <row r="31" spans="2:15" ht="20.25">
      <c r="B31" s="416" t="s">
        <v>522</v>
      </c>
      <c r="C31" s="417">
        <f t="shared" ref="C31:J31" si="8">C32+C35+C46</f>
        <v>3619310794.79</v>
      </c>
      <c r="D31" s="417">
        <f t="shared" si="8"/>
        <v>13678780962</v>
      </c>
      <c r="E31" s="417">
        <f t="shared" si="8"/>
        <v>14109747405.309999</v>
      </c>
      <c r="F31" s="417">
        <f t="shared" si="8"/>
        <v>6911423027.9500008</v>
      </c>
      <c r="G31" s="417">
        <f t="shared" si="8"/>
        <v>4064868585.3699999</v>
      </c>
      <c r="H31" s="417">
        <f t="shared" si="8"/>
        <v>3731316168.7800002</v>
      </c>
      <c r="I31" s="417">
        <f t="shared" si="8"/>
        <v>4060741033.4899998</v>
      </c>
      <c r="J31" s="417">
        <f t="shared" si="8"/>
        <v>4127551.8800000004</v>
      </c>
      <c r="K31" s="417">
        <f t="shared" si="1"/>
        <v>4056613481.6099997</v>
      </c>
      <c r="L31" s="418">
        <f t="shared" si="4"/>
        <v>5.0962910503321243E-4</v>
      </c>
      <c r="O31" s="409"/>
    </row>
    <row r="32" spans="2:15" ht="20.25">
      <c r="B32" s="410" t="s">
        <v>523</v>
      </c>
      <c r="C32" s="411">
        <f t="shared" ref="C32:I32" si="9">C33+C34</f>
        <v>147772260.62</v>
      </c>
      <c r="D32" s="411">
        <f t="shared" si="9"/>
        <v>314564125</v>
      </c>
      <c r="E32" s="411">
        <f t="shared" si="9"/>
        <v>307036095</v>
      </c>
      <c r="F32" s="411">
        <f t="shared" si="9"/>
        <v>218564270.22</v>
      </c>
      <c r="G32" s="411">
        <f t="shared" si="9"/>
        <v>100427799.61000001</v>
      </c>
      <c r="H32" s="411">
        <f t="shared" si="9"/>
        <v>98366667.930000007</v>
      </c>
      <c r="I32" s="411">
        <f t="shared" si="9"/>
        <v>100427799.61000001</v>
      </c>
      <c r="J32" s="411"/>
      <c r="K32" s="411">
        <f t="shared" si="1"/>
        <v>100427799.61000001</v>
      </c>
      <c r="L32" s="412">
        <f t="shared" si="4"/>
        <v>1.2591041643979843E-5</v>
      </c>
    </row>
    <row r="33" spans="2:15" ht="20.25">
      <c r="B33" s="413" t="s">
        <v>524</v>
      </c>
      <c r="C33" s="414">
        <v>118242291.75</v>
      </c>
      <c r="D33" s="414">
        <v>225042000</v>
      </c>
      <c r="E33" s="414">
        <v>149042000</v>
      </c>
      <c r="F33" s="414">
        <v>149042000</v>
      </c>
      <c r="G33" s="414">
        <v>75054500.020000011</v>
      </c>
      <c r="H33" s="414">
        <v>74576833.340000004</v>
      </c>
      <c r="I33" s="414">
        <v>75054500.020000011</v>
      </c>
      <c r="J33" s="414"/>
      <c r="K33" s="414">
        <f t="shared" si="1"/>
        <v>75054500.020000011</v>
      </c>
      <c r="L33" s="415">
        <f t="shared" si="4"/>
        <v>9.4098878895063138E-6</v>
      </c>
    </row>
    <row r="34" spans="2:15" ht="40.5">
      <c r="B34" s="413" t="s">
        <v>525</v>
      </c>
      <c r="C34" s="414">
        <v>29529968.870000001</v>
      </c>
      <c r="D34" s="414">
        <v>89522125</v>
      </c>
      <c r="E34" s="414">
        <v>157994095</v>
      </c>
      <c r="F34" s="414">
        <v>69522270.219999999</v>
      </c>
      <c r="G34" s="414">
        <v>25373299.59</v>
      </c>
      <c r="H34" s="414">
        <v>23789834.59</v>
      </c>
      <c r="I34" s="414">
        <v>25373299.59</v>
      </c>
      <c r="J34" s="414"/>
      <c r="K34" s="414">
        <f t="shared" si="1"/>
        <v>25373299.59</v>
      </c>
      <c r="L34" s="415">
        <f t="shared" si="4"/>
        <v>3.1811537544735281E-6</v>
      </c>
    </row>
    <row r="35" spans="2:15" ht="40.5">
      <c r="B35" s="410" t="s">
        <v>526</v>
      </c>
      <c r="C35" s="411">
        <f t="shared" ref="C35:J35" si="10">SUM(C36:C45)</f>
        <v>3200895250.4300003</v>
      </c>
      <c r="D35" s="411">
        <f t="shared" si="10"/>
        <v>8015229057</v>
      </c>
      <c r="E35" s="411">
        <f t="shared" si="10"/>
        <v>8000239191.96</v>
      </c>
      <c r="F35" s="411">
        <f t="shared" si="10"/>
        <v>5123258109.5100002</v>
      </c>
      <c r="G35" s="411">
        <f t="shared" si="10"/>
        <v>2697221311.1799998</v>
      </c>
      <c r="H35" s="411">
        <f t="shared" si="10"/>
        <v>2459527215.1200004</v>
      </c>
      <c r="I35" s="411">
        <f t="shared" si="10"/>
        <v>2693093759.2999997</v>
      </c>
      <c r="J35" s="411">
        <f t="shared" si="10"/>
        <v>4127551.8800000004</v>
      </c>
      <c r="K35" s="411">
        <f t="shared" si="1"/>
        <v>2688966207.4199996</v>
      </c>
      <c r="L35" s="412">
        <f t="shared" si="4"/>
        <v>3.3816160449577024E-4</v>
      </c>
      <c r="O35" s="409"/>
    </row>
    <row r="36" spans="2:15" ht="20.25">
      <c r="B36" s="413" t="s">
        <v>527</v>
      </c>
      <c r="C36" s="414">
        <v>119818558.81999999</v>
      </c>
      <c r="D36" s="414">
        <v>1130049719</v>
      </c>
      <c r="E36" s="414">
        <v>1047369014.54</v>
      </c>
      <c r="F36" s="414">
        <v>136764380.91</v>
      </c>
      <c r="G36" s="414">
        <v>71063474.049999997</v>
      </c>
      <c r="H36" s="414">
        <v>64985635.649999999</v>
      </c>
      <c r="I36" s="414">
        <v>71063474.049999997</v>
      </c>
      <c r="J36" s="414"/>
      <c r="K36" s="414">
        <f t="shared" si="1"/>
        <v>71063474.049999997</v>
      </c>
      <c r="L36" s="415">
        <f t="shared" si="4"/>
        <v>8.9095167334556991E-6</v>
      </c>
    </row>
    <row r="37" spans="2:15" ht="20.25">
      <c r="B37" s="413" t="s">
        <v>528</v>
      </c>
      <c r="C37" s="414">
        <v>82171792.36999999</v>
      </c>
      <c r="D37" s="414">
        <v>320091495</v>
      </c>
      <c r="E37" s="414">
        <v>277782206</v>
      </c>
      <c r="F37" s="414">
        <v>180627944.87</v>
      </c>
      <c r="G37" s="414">
        <v>82868329.879999995</v>
      </c>
      <c r="H37" s="414">
        <v>82864580.909999996</v>
      </c>
      <c r="I37" s="414">
        <v>82868329.879999995</v>
      </c>
      <c r="J37" s="414"/>
      <c r="K37" s="414">
        <f t="shared" si="1"/>
        <v>82868329.879999995</v>
      </c>
      <c r="L37" s="415">
        <f t="shared" si="4"/>
        <v>1.0389539515333996E-5</v>
      </c>
    </row>
    <row r="38" spans="2:15" ht="20.25">
      <c r="B38" s="413" t="s">
        <v>529</v>
      </c>
      <c r="C38" s="414">
        <v>7888792.9799999995</v>
      </c>
      <c r="D38" s="414">
        <v>8409716</v>
      </c>
      <c r="E38" s="414">
        <v>24229872</v>
      </c>
      <c r="F38" s="414">
        <v>5679622.5</v>
      </c>
      <c r="G38" s="414">
        <v>1864821.28</v>
      </c>
      <c r="H38" s="414">
        <v>1864821.28</v>
      </c>
      <c r="I38" s="414">
        <v>1864821.28</v>
      </c>
      <c r="J38" s="414"/>
      <c r="K38" s="414">
        <f t="shared" si="1"/>
        <v>1864821.28</v>
      </c>
      <c r="L38" s="415">
        <f t="shared" si="4"/>
        <v>2.3380022748921994E-7</v>
      </c>
    </row>
    <row r="39" spans="2:15" ht="40.5">
      <c r="B39" s="413" t="s">
        <v>530</v>
      </c>
      <c r="C39" s="414">
        <v>345316543.36000001</v>
      </c>
      <c r="D39" s="414">
        <v>1338168834</v>
      </c>
      <c r="E39" s="414">
        <v>1121708811</v>
      </c>
      <c r="F39" s="414">
        <v>821488369.91000009</v>
      </c>
      <c r="G39" s="414">
        <v>442107459.81</v>
      </c>
      <c r="H39" s="414">
        <v>409419733.71000004</v>
      </c>
      <c r="I39" s="414">
        <v>442107459.81</v>
      </c>
      <c r="J39" s="414"/>
      <c r="K39" s="414">
        <f t="shared" si="1"/>
        <v>442107459.81</v>
      </c>
      <c r="L39" s="415">
        <f t="shared" si="4"/>
        <v>5.5428810142202562E-5</v>
      </c>
    </row>
    <row r="40" spans="2:15" ht="20.25">
      <c r="B40" s="413" t="s">
        <v>531</v>
      </c>
      <c r="C40" s="414">
        <v>415202562.11000001</v>
      </c>
      <c r="D40" s="414">
        <v>2031451113</v>
      </c>
      <c r="E40" s="414">
        <v>1725710744</v>
      </c>
      <c r="F40" s="414">
        <v>1187390050.96</v>
      </c>
      <c r="G40" s="414">
        <v>548522838.77999997</v>
      </c>
      <c r="H40" s="414">
        <v>527592157.38999999</v>
      </c>
      <c r="I40" s="414">
        <v>548522838.77999997</v>
      </c>
      <c r="J40" s="414"/>
      <c r="K40" s="414">
        <f t="shared" si="1"/>
        <v>548522838.77999997</v>
      </c>
      <c r="L40" s="415">
        <f t="shared" si="4"/>
        <v>6.8770538960064153E-5</v>
      </c>
    </row>
    <row r="41" spans="2:15" ht="20.25">
      <c r="B41" s="413" t="s">
        <v>532</v>
      </c>
      <c r="C41" s="414">
        <v>40021348.350000001</v>
      </c>
      <c r="D41" s="414">
        <v>101411794</v>
      </c>
      <c r="E41" s="414">
        <v>106411794</v>
      </c>
      <c r="F41" s="414">
        <v>65881784.899999999</v>
      </c>
      <c r="G41" s="414">
        <v>38742672.280000001</v>
      </c>
      <c r="H41" s="414">
        <v>37160021.659999996</v>
      </c>
      <c r="I41" s="414">
        <v>38742672.280000001</v>
      </c>
      <c r="J41" s="414"/>
      <c r="K41" s="414">
        <f t="shared" si="1"/>
        <v>38742672.280000001</v>
      </c>
      <c r="L41" s="415">
        <f t="shared" si="4"/>
        <v>4.8573263774662073E-6</v>
      </c>
    </row>
    <row r="42" spans="2:15" ht="40.5">
      <c r="B42" s="413" t="s">
        <v>533</v>
      </c>
      <c r="C42" s="414">
        <v>18000</v>
      </c>
      <c r="D42" s="414">
        <v>1000000</v>
      </c>
      <c r="E42" s="414">
        <v>1000000</v>
      </c>
      <c r="F42" s="414">
        <v>0</v>
      </c>
      <c r="G42" s="414">
        <v>0</v>
      </c>
      <c r="H42" s="414">
        <v>0</v>
      </c>
      <c r="I42" s="414">
        <v>0</v>
      </c>
      <c r="J42" s="414"/>
      <c r="K42" s="414">
        <f t="shared" si="1"/>
        <v>0</v>
      </c>
      <c r="L42" s="415">
        <f t="shared" si="4"/>
        <v>0</v>
      </c>
    </row>
    <row r="43" spans="2:15" ht="40.5">
      <c r="B43" s="413" t="s">
        <v>534</v>
      </c>
      <c r="C43" s="414">
        <v>5332993.9700000007</v>
      </c>
      <c r="D43" s="414">
        <v>30547779</v>
      </c>
      <c r="E43" s="414">
        <v>42587581</v>
      </c>
      <c r="F43" s="414">
        <v>18996305</v>
      </c>
      <c r="G43" s="414">
        <v>4127551.8800000004</v>
      </c>
      <c r="H43" s="414">
        <v>4127551.8800000004</v>
      </c>
      <c r="I43" s="414"/>
      <c r="J43" s="414">
        <v>4127551.8800000004</v>
      </c>
      <c r="K43" s="414"/>
      <c r="L43" s="415"/>
    </row>
    <row r="44" spans="2:15" ht="40.5">
      <c r="B44" s="413" t="s">
        <v>535</v>
      </c>
      <c r="C44" s="414">
        <v>10836654.240000002</v>
      </c>
      <c r="D44" s="414">
        <v>12000000</v>
      </c>
      <c r="E44" s="414">
        <v>12000000</v>
      </c>
      <c r="F44" s="414">
        <v>11566797.539999999</v>
      </c>
      <c r="G44" s="414">
        <v>11566797.539999999</v>
      </c>
      <c r="H44" s="414">
        <v>11376891.949999999</v>
      </c>
      <c r="I44" s="414">
        <v>11566797.539999999</v>
      </c>
      <c r="J44" s="414"/>
      <c r="K44" s="414">
        <f t="shared" si="1"/>
        <v>11566797.539999999</v>
      </c>
      <c r="L44" s="415">
        <f>G44/$Q$11</f>
        <v>1.4501764459561237E-6</v>
      </c>
    </row>
    <row r="45" spans="2:15" ht="40.5">
      <c r="B45" s="413" t="s">
        <v>536</v>
      </c>
      <c r="C45" s="414">
        <v>2174288004.23</v>
      </c>
      <c r="D45" s="414">
        <v>3042098607</v>
      </c>
      <c r="E45" s="414">
        <v>3641439169.4200001</v>
      </c>
      <c r="F45" s="414">
        <v>2694862852.9200001</v>
      </c>
      <c r="G45" s="414">
        <v>1496357365.6799998</v>
      </c>
      <c r="H45" s="414">
        <v>1320135820.6900001</v>
      </c>
      <c r="I45" s="414">
        <v>1496357365.6799998</v>
      </c>
      <c r="J45" s="414"/>
      <c r="K45" s="414">
        <f t="shared" si="1"/>
        <v>1496357365.6799998</v>
      </c>
      <c r="L45" s="415">
        <f>G45/$Q$11</f>
        <v>1.8760440812920894E-4</v>
      </c>
    </row>
    <row r="46" spans="2:15" ht="20.25">
      <c r="B46" s="410" t="s">
        <v>537</v>
      </c>
      <c r="C46" s="411">
        <f t="shared" ref="C46:I46" si="11">SUM(C47:C54)</f>
        <v>270643283.74000001</v>
      </c>
      <c r="D46" s="411">
        <f t="shared" si="11"/>
        <v>5348987780</v>
      </c>
      <c r="E46" s="411">
        <f t="shared" si="11"/>
        <v>5802472118.3499994</v>
      </c>
      <c r="F46" s="411">
        <f t="shared" si="11"/>
        <v>1569600648.22</v>
      </c>
      <c r="G46" s="411">
        <f t="shared" si="11"/>
        <v>1267219474.5799999</v>
      </c>
      <c r="H46" s="411">
        <f t="shared" si="11"/>
        <v>1173422285.73</v>
      </c>
      <c r="I46" s="411">
        <f t="shared" si="11"/>
        <v>1267219474.5799999</v>
      </c>
      <c r="J46" s="411"/>
      <c r="K46" s="411">
        <f t="shared" si="1"/>
        <v>1267219474.5799999</v>
      </c>
      <c r="L46" s="412">
        <f>G46/$Q$11</f>
        <v>1.5887645889346228E-4</v>
      </c>
    </row>
    <row r="47" spans="2:15" ht="20.25">
      <c r="B47" s="413" t="s">
        <v>538</v>
      </c>
      <c r="C47" s="414">
        <v>120172574.04000001</v>
      </c>
      <c r="D47" s="414">
        <v>260177938</v>
      </c>
      <c r="E47" s="414">
        <v>304633055</v>
      </c>
      <c r="F47" s="414">
        <v>146525712.37</v>
      </c>
      <c r="G47" s="414">
        <v>123942260.32000002</v>
      </c>
      <c r="H47" s="414">
        <v>121800208.70000002</v>
      </c>
      <c r="I47" s="414">
        <v>123942260.32000002</v>
      </c>
      <c r="J47" s="421"/>
      <c r="K47" s="414">
        <f t="shared" si="1"/>
        <v>123942260.32000002</v>
      </c>
      <c r="L47" s="415">
        <f>G47/$Q$11</f>
        <v>1.5539145208780609E-5</v>
      </c>
    </row>
    <row r="48" spans="2:15" ht="20.25">
      <c r="B48" s="413" t="s">
        <v>539</v>
      </c>
      <c r="C48" s="414">
        <v>2116698.44</v>
      </c>
      <c r="D48" s="414">
        <v>5548543</v>
      </c>
      <c r="E48" s="414">
        <v>5549461.7400000002</v>
      </c>
      <c r="F48" s="414">
        <v>4853542.12</v>
      </c>
      <c r="G48" s="414">
        <v>2574577.6</v>
      </c>
      <c r="H48" s="414">
        <v>2574577.6</v>
      </c>
      <c r="I48" s="414">
        <v>2574577.6</v>
      </c>
      <c r="J48" s="421"/>
      <c r="K48" s="414">
        <f t="shared" si="1"/>
        <v>2574577.6</v>
      </c>
      <c r="L48" s="415">
        <f>G48/$Q$11</f>
        <v>3.2278526367344431E-7</v>
      </c>
    </row>
    <row r="49" spans="2:14" ht="20.25">
      <c r="B49" s="413" t="s">
        <v>540</v>
      </c>
      <c r="C49" s="414">
        <v>62633262.609999999</v>
      </c>
      <c r="D49" s="414">
        <v>153296868</v>
      </c>
      <c r="E49" s="414">
        <v>160087618</v>
      </c>
      <c r="F49" s="414">
        <v>74969763.059999987</v>
      </c>
      <c r="G49" s="414">
        <v>53770891.25</v>
      </c>
      <c r="H49" s="414">
        <v>52787901.840000004</v>
      </c>
      <c r="I49" s="414">
        <v>53770891.25</v>
      </c>
      <c r="J49" s="421"/>
      <c r="K49" s="414"/>
      <c r="L49" s="415"/>
      <c r="N49" s="409"/>
    </row>
    <row r="50" spans="2:14" ht="20.25">
      <c r="B50" s="413" t="s">
        <v>541</v>
      </c>
      <c r="C50" s="414">
        <v>2878829.5400000005</v>
      </c>
      <c r="D50" s="414">
        <v>17300000</v>
      </c>
      <c r="E50" s="414">
        <v>17300000</v>
      </c>
      <c r="F50" s="414">
        <v>2650767.11</v>
      </c>
      <c r="G50" s="414">
        <v>950767.11</v>
      </c>
      <c r="H50" s="414">
        <v>950767.11</v>
      </c>
      <c r="I50" s="414">
        <v>950767.11</v>
      </c>
      <c r="J50" s="421"/>
      <c r="K50" s="414"/>
      <c r="L50" s="415"/>
    </row>
    <row r="51" spans="2:14" ht="20.25">
      <c r="B51" s="413" t="s">
        <v>542</v>
      </c>
      <c r="C51" s="414">
        <v>20493756.360000003</v>
      </c>
      <c r="D51" s="414">
        <v>4740902179</v>
      </c>
      <c r="E51" s="414">
        <v>4633101725.3499994</v>
      </c>
      <c r="F51" s="414">
        <v>1204884621.25</v>
      </c>
      <c r="G51" s="414">
        <v>1012745873.6999999</v>
      </c>
      <c r="H51" s="414">
        <v>922260342.95000005</v>
      </c>
      <c r="I51" s="414">
        <v>1012745873.6999999</v>
      </c>
      <c r="J51" s="421"/>
      <c r="K51" s="414">
        <f t="shared" si="1"/>
        <v>1012745873.6999999</v>
      </c>
      <c r="L51" s="415">
        <f>G51/$Q$11</f>
        <v>1.2697206869058722E-4</v>
      </c>
    </row>
    <row r="52" spans="2:14" ht="20.25">
      <c r="B52" s="413" t="s">
        <v>543</v>
      </c>
      <c r="C52" s="414">
        <v>0</v>
      </c>
      <c r="D52" s="414">
        <v>6044676</v>
      </c>
      <c r="E52" s="414">
        <v>435406292</v>
      </c>
      <c r="F52" s="414">
        <v>8243400</v>
      </c>
      <c r="G52" s="414">
        <v>4500000</v>
      </c>
      <c r="H52" s="414">
        <v>4500000</v>
      </c>
      <c r="I52" s="414">
        <v>4500000</v>
      </c>
      <c r="J52" s="421"/>
      <c r="K52" s="414">
        <f t="shared" si="1"/>
        <v>4500000</v>
      </c>
      <c r="L52" s="415">
        <f>G52/$Q$11</f>
        <v>5.6418330002191403E-7</v>
      </c>
      <c r="N52" s="409"/>
    </row>
    <row r="53" spans="2:14" ht="20.25">
      <c r="B53" s="413" t="s">
        <v>544</v>
      </c>
      <c r="C53" s="414">
        <v>3078946.88</v>
      </c>
      <c r="D53" s="414">
        <v>6553009</v>
      </c>
      <c r="E53" s="414">
        <v>5037253.68</v>
      </c>
      <c r="F53" s="414">
        <v>4067253.25</v>
      </c>
      <c r="G53" s="414">
        <v>2202413.11</v>
      </c>
      <c r="H53" s="414">
        <v>2202413.11</v>
      </c>
      <c r="I53" s="414">
        <v>2202413.11</v>
      </c>
      <c r="J53" s="421"/>
      <c r="K53" s="414">
        <f t="shared" si="1"/>
        <v>2202413.11</v>
      </c>
      <c r="L53" s="415">
        <f>G53/$Q$11</f>
        <v>2.7612548809140594E-7</v>
      </c>
    </row>
    <row r="54" spans="2:14" ht="42" customHeight="1">
      <c r="B54" s="413" t="s">
        <v>545</v>
      </c>
      <c r="C54" s="414">
        <v>59269215.869999997</v>
      </c>
      <c r="D54" s="414">
        <v>159164567</v>
      </c>
      <c r="E54" s="414">
        <v>241356712.58000001</v>
      </c>
      <c r="F54" s="414">
        <v>123405589.06000002</v>
      </c>
      <c r="G54" s="414">
        <v>66532691.490000002</v>
      </c>
      <c r="H54" s="414">
        <v>66346074.420000002</v>
      </c>
      <c r="I54" s="414">
        <v>66532691.490000002</v>
      </c>
      <c r="J54" s="421"/>
      <c r="K54" s="414">
        <f t="shared" si="1"/>
        <v>66532691.490000002</v>
      </c>
      <c r="L54" s="415">
        <f>G54/$Q$11</f>
        <v>8.3414740987040262E-6</v>
      </c>
    </row>
    <row r="55" spans="2:14" ht="21" thickBot="1">
      <c r="B55" s="422" t="s">
        <v>546</v>
      </c>
      <c r="C55" s="423">
        <f t="shared" ref="C55:J55" si="12">C15+C18+C31</f>
        <v>67241524064.900002</v>
      </c>
      <c r="D55" s="423">
        <f t="shared" si="12"/>
        <v>142145485646</v>
      </c>
      <c r="E55" s="423">
        <f t="shared" si="12"/>
        <v>140615113686.69</v>
      </c>
      <c r="F55" s="423">
        <f t="shared" si="12"/>
        <v>69938636988.940018</v>
      </c>
      <c r="G55" s="423">
        <f t="shared" si="12"/>
        <v>63781505328.690002</v>
      </c>
      <c r="H55" s="423">
        <f t="shared" si="12"/>
        <v>63169980857.630005</v>
      </c>
      <c r="I55" s="423">
        <f t="shared" si="12"/>
        <v>19617808445.5</v>
      </c>
      <c r="J55" s="423">
        <f t="shared" si="12"/>
        <v>44163696883.189995</v>
      </c>
      <c r="K55" s="423">
        <f t="shared" si="1"/>
        <v>-24545888437.689995</v>
      </c>
      <c r="L55" s="424">
        <f>G55/$Q$11</f>
        <v>7.996546701490137E-3</v>
      </c>
      <c r="N55" s="409"/>
    </row>
    <row r="56" spans="2:14">
      <c r="I56" s="409"/>
      <c r="J56" s="409"/>
    </row>
    <row r="57" spans="2:14">
      <c r="B57" s="425" t="s">
        <v>547</v>
      </c>
      <c r="C57" s="425"/>
      <c r="I57" s="419"/>
      <c r="J57" s="419"/>
      <c r="K57" s="409"/>
    </row>
    <row r="58" spans="2:14">
      <c r="B58" s="396" t="s">
        <v>548</v>
      </c>
      <c r="C58" s="396"/>
      <c r="I58" s="419"/>
      <c r="J58" s="419"/>
    </row>
    <row r="59" spans="2:14">
      <c r="B59" s="396" t="s">
        <v>355</v>
      </c>
      <c r="C59" s="10"/>
      <c r="I59" s="419"/>
    </row>
    <row r="60" spans="2:14">
      <c r="B60" s="425" t="s">
        <v>356</v>
      </c>
      <c r="C60" s="425"/>
      <c r="I60" s="419"/>
    </row>
    <row r="61" spans="2:14">
      <c r="I61" s="419"/>
    </row>
    <row r="68" spans="12:13">
      <c r="L68" s="419"/>
      <c r="M68" s="419"/>
    </row>
    <row r="70" spans="12:13">
      <c r="L70" s="419"/>
    </row>
    <row r="71" spans="12:13">
      <c r="L71" s="419"/>
    </row>
    <row r="72" spans="12:13">
      <c r="L72" s="419"/>
    </row>
    <row r="73" spans="12:13">
      <c r="L73" s="426"/>
    </row>
    <row r="74" spans="12:13">
      <c r="L74" s="426"/>
    </row>
    <row r="78" spans="12:13">
      <c r="L78" s="419"/>
    </row>
  </sheetData>
  <mergeCells count="18">
    <mergeCell ref="A1:J1"/>
    <mergeCell ref="A2:J2"/>
    <mergeCell ref="A3:J3"/>
    <mergeCell ref="A5:O5"/>
    <mergeCell ref="A6:O6"/>
    <mergeCell ref="B8:B14"/>
    <mergeCell ref="D8:K8"/>
    <mergeCell ref="L8:L13"/>
    <mergeCell ref="D9:H9"/>
    <mergeCell ref="I9:I13"/>
    <mergeCell ref="J9:J13"/>
    <mergeCell ref="K9:K13"/>
    <mergeCell ref="C10:C13"/>
    <mergeCell ref="D10:D13"/>
    <mergeCell ref="E10:E13"/>
    <mergeCell ref="F10:F13"/>
    <mergeCell ref="G10:G13"/>
    <mergeCell ref="H10:H13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D813-76C2-4EE0-A7F2-9921ADACDD73}">
  <dimension ref="A1:M267"/>
  <sheetViews>
    <sheetView showGridLines="0" zoomScale="60" zoomScaleNormal="60" workbookViewId="0">
      <selection activeCell="J10" sqref="J10:J29"/>
    </sheetView>
  </sheetViews>
  <sheetFormatPr baseColWidth="10" defaultColWidth="11.42578125" defaultRowHeight="15"/>
  <cols>
    <col min="1" max="1" width="11.42578125" style="396"/>
    <col min="2" max="2" width="150" style="396" customWidth="1"/>
    <col min="3" max="3" width="33.42578125" style="396" customWidth="1"/>
    <col min="4" max="5" width="29.42578125" style="396" customWidth="1"/>
    <col min="6" max="6" width="34.140625" style="396" customWidth="1"/>
    <col min="7" max="8" width="29.42578125" style="396" customWidth="1"/>
    <col min="9" max="9" width="26.7109375" style="396" customWidth="1"/>
    <col min="10" max="10" width="21.85546875" style="396" customWidth="1"/>
    <col min="11" max="11" width="38.5703125" style="396" customWidth="1"/>
    <col min="12" max="12" width="23.7109375" style="396" bestFit="1" customWidth="1"/>
    <col min="13" max="13" width="15.7109375" style="396" bestFit="1" customWidth="1"/>
    <col min="14" max="16384" width="11.42578125" style="396"/>
  </cols>
  <sheetData>
    <row r="1" spans="1:13">
      <c r="A1" s="728" t="s">
        <v>0</v>
      </c>
      <c r="B1" s="728"/>
      <c r="C1" s="728"/>
      <c r="D1" s="728"/>
      <c r="E1" s="728"/>
      <c r="F1" s="728"/>
      <c r="G1" s="728"/>
      <c r="H1" s="728"/>
      <c r="I1" s="728"/>
      <c r="J1" s="728"/>
    </row>
    <row r="2" spans="1:13">
      <c r="A2" s="728" t="s">
        <v>1</v>
      </c>
      <c r="B2" s="728"/>
      <c r="C2" s="728"/>
      <c r="D2" s="728"/>
      <c r="E2" s="728"/>
      <c r="F2" s="728"/>
      <c r="G2" s="728"/>
      <c r="H2" s="728"/>
      <c r="I2" s="728"/>
      <c r="J2" s="728"/>
    </row>
    <row r="3" spans="1:13">
      <c r="A3" s="729" t="s">
        <v>77</v>
      </c>
      <c r="B3" s="729"/>
      <c r="C3" s="729"/>
      <c r="D3" s="729"/>
      <c r="E3" s="729"/>
      <c r="F3" s="729"/>
      <c r="G3" s="729"/>
      <c r="H3" s="729"/>
      <c r="I3" s="729"/>
      <c r="J3" s="729"/>
    </row>
    <row r="4" spans="1:13">
      <c r="K4" s="427"/>
      <c r="L4" s="427"/>
    </row>
    <row r="5" spans="1:13">
      <c r="B5" s="867" t="s">
        <v>549</v>
      </c>
      <c r="C5" s="867"/>
      <c r="D5" s="867"/>
      <c r="E5" s="867"/>
      <c r="F5" s="867"/>
      <c r="G5" s="867"/>
      <c r="H5" s="867"/>
      <c r="K5" s="427"/>
      <c r="L5" s="427"/>
    </row>
    <row r="6" spans="1:13" ht="15.75" thickBot="1">
      <c r="B6" s="872" t="s">
        <v>550</v>
      </c>
      <c r="C6" s="872"/>
      <c r="D6" s="872"/>
      <c r="E6" s="872"/>
      <c r="F6" s="872"/>
      <c r="G6" s="872"/>
      <c r="H6" s="872"/>
      <c r="K6" s="427"/>
      <c r="L6" s="427"/>
    </row>
    <row r="7" spans="1:13" ht="15.75" thickBot="1">
      <c r="B7" s="868" t="s">
        <v>219</v>
      </c>
      <c r="C7" s="868"/>
      <c r="D7" s="868"/>
      <c r="E7" s="868"/>
      <c r="F7" s="868"/>
      <c r="G7" s="868"/>
      <c r="H7" s="868"/>
      <c r="K7" s="428"/>
      <c r="L7" s="428"/>
    </row>
    <row r="8" spans="1:13" ht="15.75" thickBot="1">
      <c r="B8" s="429"/>
      <c r="C8" s="430"/>
      <c r="D8" s="430"/>
      <c r="E8" s="430"/>
      <c r="F8" s="430"/>
      <c r="G8" s="430"/>
      <c r="H8" s="430"/>
      <c r="K8" s="399" t="s">
        <v>314</v>
      </c>
      <c r="L8" s="400">
        <v>7976131161317.9814</v>
      </c>
    </row>
    <row r="9" spans="1:13" ht="21.6" customHeight="1" thickBot="1">
      <c r="B9" s="873" t="s">
        <v>220</v>
      </c>
      <c r="C9" s="431">
        <v>2024</v>
      </c>
      <c r="D9" s="876">
        <v>2025</v>
      </c>
      <c r="E9" s="877"/>
      <c r="F9" s="877"/>
      <c r="G9" s="877"/>
      <c r="H9" s="877"/>
      <c r="I9" s="877"/>
      <c r="J9" s="432"/>
    </row>
    <row r="10" spans="1:13" ht="21.6" customHeight="1" thickBot="1">
      <c r="B10" s="874"/>
      <c r="C10" s="869" t="s">
        <v>502</v>
      </c>
      <c r="D10" s="878" t="s">
        <v>498</v>
      </c>
      <c r="E10" s="878"/>
      <c r="F10" s="878"/>
      <c r="G10" s="878"/>
      <c r="H10" s="878"/>
      <c r="I10" s="879" t="s">
        <v>551</v>
      </c>
      <c r="J10" s="432"/>
    </row>
    <row r="11" spans="1:13" ht="21.6" customHeight="1">
      <c r="B11" s="874"/>
      <c r="C11" s="870"/>
      <c r="D11" s="882" t="s">
        <v>317</v>
      </c>
      <c r="E11" s="869" t="s">
        <v>318</v>
      </c>
      <c r="F11" s="869" t="s">
        <v>465</v>
      </c>
      <c r="G11" s="869" t="s">
        <v>316</v>
      </c>
      <c r="H11" s="869" t="s">
        <v>466</v>
      </c>
      <c r="I11" s="880"/>
      <c r="J11" s="433"/>
      <c r="K11" s="434"/>
    </row>
    <row r="12" spans="1:13" ht="15" customHeight="1">
      <c r="B12" s="874"/>
      <c r="C12" s="870"/>
      <c r="D12" s="883"/>
      <c r="E12" s="870"/>
      <c r="F12" s="870"/>
      <c r="G12" s="870"/>
      <c r="H12" s="870"/>
      <c r="I12" s="880"/>
      <c r="J12" s="433"/>
      <c r="K12" s="434"/>
      <c r="M12" s="435"/>
    </row>
    <row r="13" spans="1:13" ht="15" customHeight="1" thickBot="1">
      <c r="B13" s="874"/>
      <c r="C13" s="871"/>
      <c r="D13" s="884"/>
      <c r="E13" s="871"/>
      <c r="F13" s="871"/>
      <c r="G13" s="871"/>
      <c r="H13" s="871"/>
      <c r="I13" s="881"/>
      <c r="J13" s="433"/>
      <c r="K13" s="434"/>
    </row>
    <row r="14" spans="1:13" ht="24" thickBot="1">
      <c r="B14" s="875"/>
      <c r="C14" s="436">
        <v>1</v>
      </c>
      <c r="D14" s="437">
        <v>2</v>
      </c>
      <c r="E14" s="436">
        <v>3</v>
      </c>
      <c r="F14" s="437">
        <v>4</v>
      </c>
      <c r="G14" s="437">
        <v>6</v>
      </c>
      <c r="H14" s="436">
        <v>5</v>
      </c>
      <c r="I14" s="437" t="s">
        <v>552</v>
      </c>
      <c r="J14" s="432"/>
      <c r="K14" s="438"/>
    </row>
    <row r="15" spans="1:13" ht="23.25">
      <c r="B15" s="439" t="s">
        <v>506</v>
      </c>
      <c r="C15" s="440">
        <f t="shared" ref="C15:H15" si="0">C16+C18</f>
        <v>337015912.54999995</v>
      </c>
      <c r="D15" s="440">
        <f t="shared" si="0"/>
        <v>882638691</v>
      </c>
      <c r="E15" s="440">
        <f t="shared" si="0"/>
        <v>829947418</v>
      </c>
      <c r="F15" s="440">
        <f t="shared" si="0"/>
        <v>589302235.28999996</v>
      </c>
      <c r="G15" s="440">
        <f t="shared" si="0"/>
        <v>376994319.77999991</v>
      </c>
      <c r="H15" s="440">
        <f t="shared" si="0"/>
        <v>364582823.78999996</v>
      </c>
      <c r="I15" s="441">
        <f>G15/$L$8</f>
        <v>4.726531098288824E-5</v>
      </c>
      <c r="J15" s="442"/>
      <c r="K15" s="434"/>
    </row>
    <row r="16" spans="1:13" ht="23.25">
      <c r="B16" s="443" t="s">
        <v>553</v>
      </c>
      <c r="C16" s="444">
        <f t="shared" ref="C16:H16" si="1">C17</f>
        <v>302273842.54999995</v>
      </c>
      <c r="D16" s="444">
        <f t="shared" si="1"/>
        <v>813154551</v>
      </c>
      <c r="E16" s="444">
        <f t="shared" si="1"/>
        <v>760463278</v>
      </c>
      <c r="F16" s="444">
        <f t="shared" si="1"/>
        <v>554560165.28999996</v>
      </c>
      <c r="G16" s="444">
        <f t="shared" si="1"/>
        <v>342252249.77999991</v>
      </c>
      <c r="H16" s="444">
        <f t="shared" si="1"/>
        <v>329840753.78999996</v>
      </c>
      <c r="I16" s="445">
        <f t="shared" ref="I16:I33" si="2">G16/$L$8</f>
        <v>4.2909556382401053E-5</v>
      </c>
      <c r="J16" s="446"/>
      <c r="K16" s="434"/>
    </row>
    <row r="17" spans="2:11" ht="49.9" customHeight="1">
      <c r="B17" s="447" t="s">
        <v>554</v>
      </c>
      <c r="C17" s="448">
        <v>302273842.54999995</v>
      </c>
      <c r="D17" s="449">
        <v>813154551</v>
      </c>
      <c r="E17" s="449">
        <v>760463278</v>
      </c>
      <c r="F17" s="449">
        <v>554560165.28999996</v>
      </c>
      <c r="G17" s="449">
        <v>342252249.77999991</v>
      </c>
      <c r="H17" s="449">
        <v>329840753.78999996</v>
      </c>
      <c r="I17" s="445">
        <f t="shared" si="2"/>
        <v>4.2909556382401053E-5</v>
      </c>
      <c r="J17" s="442"/>
      <c r="K17" s="434"/>
    </row>
    <row r="18" spans="2:11" ht="23.25">
      <c r="B18" s="443" t="s">
        <v>507</v>
      </c>
      <c r="C18" s="444">
        <f t="shared" ref="C18:H18" si="3">C19</f>
        <v>34742070</v>
      </c>
      <c r="D18" s="444">
        <f t="shared" si="3"/>
        <v>69484140</v>
      </c>
      <c r="E18" s="444">
        <f t="shared" si="3"/>
        <v>69484140</v>
      </c>
      <c r="F18" s="444">
        <f t="shared" si="3"/>
        <v>34742070</v>
      </c>
      <c r="G18" s="444">
        <f t="shared" si="3"/>
        <v>34742070</v>
      </c>
      <c r="H18" s="444">
        <f t="shared" si="3"/>
        <v>34742070</v>
      </c>
      <c r="I18" s="445">
        <f t="shared" si="2"/>
        <v>4.3557546004871858E-6</v>
      </c>
      <c r="J18" s="446"/>
      <c r="K18" s="438"/>
    </row>
    <row r="19" spans="2:11" ht="48" customHeight="1">
      <c r="B19" s="447" t="s">
        <v>555</v>
      </c>
      <c r="C19" s="448">
        <v>34742070</v>
      </c>
      <c r="D19" s="449">
        <v>69484140</v>
      </c>
      <c r="E19" s="449">
        <v>69484140</v>
      </c>
      <c r="F19" s="449">
        <v>34742070</v>
      </c>
      <c r="G19" s="449">
        <v>34742070</v>
      </c>
      <c r="H19" s="449">
        <v>34742070</v>
      </c>
      <c r="I19" s="445">
        <f t="shared" si="2"/>
        <v>4.3557546004871858E-6</v>
      </c>
      <c r="J19" s="446"/>
      <c r="K19" s="438"/>
    </row>
    <row r="20" spans="2:11" ht="26.25" customHeight="1">
      <c r="B20" s="450" t="s">
        <v>509</v>
      </c>
      <c r="C20" s="451">
        <f t="shared" ref="C20:F21" si="4">C21</f>
        <v>105297011.75</v>
      </c>
      <c r="D20" s="451">
        <f t="shared" si="4"/>
        <v>243289105</v>
      </c>
      <c r="E20" s="451">
        <f t="shared" si="4"/>
        <v>288682141.43000001</v>
      </c>
      <c r="F20" s="451">
        <f t="shared" si="4"/>
        <v>193116731.03</v>
      </c>
      <c r="G20" s="451">
        <f>G21</f>
        <v>122529448.76000001</v>
      </c>
      <c r="H20" s="451">
        <f>H21</f>
        <v>119744644.10000001</v>
      </c>
      <c r="I20" s="441">
        <f t="shared" si="2"/>
        <v>1.5362015278062848E-5</v>
      </c>
      <c r="J20" s="442"/>
      <c r="K20" s="452"/>
    </row>
    <row r="21" spans="2:11" ht="39.75" customHeight="1">
      <c r="B21" s="443" t="s">
        <v>556</v>
      </c>
      <c r="C21" s="444">
        <f t="shared" si="4"/>
        <v>105297011.75</v>
      </c>
      <c r="D21" s="444">
        <f t="shared" si="4"/>
        <v>243289105</v>
      </c>
      <c r="E21" s="444">
        <f t="shared" si="4"/>
        <v>288682141.43000001</v>
      </c>
      <c r="F21" s="444">
        <f t="shared" si="4"/>
        <v>193116731.03</v>
      </c>
      <c r="G21" s="444">
        <f>G22</f>
        <v>122529448.76000001</v>
      </c>
      <c r="H21" s="444">
        <f>H22</f>
        <v>119744644.10000001</v>
      </c>
      <c r="I21" s="445">
        <f t="shared" si="2"/>
        <v>1.5362015278062848E-5</v>
      </c>
      <c r="J21" s="446"/>
      <c r="K21" s="438"/>
    </row>
    <row r="22" spans="2:11" ht="23.25">
      <c r="B22" s="453" t="s">
        <v>557</v>
      </c>
      <c r="C22" s="454">
        <v>105297011.75</v>
      </c>
      <c r="D22" s="449">
        <v>243289105</v>
      </c>
      <c r="E22" s="449">
        <v>288682141.43000001</v>
      </c>
      <c r="F22" s="449">
        <v>193116731.03</v>
      </c>
      <c r="G22" s="449">
        <v>122529448.76000001</v>
      </c>
      <c r="H22" s="449">
        <v>119744644.10000001</v>
      </c>
      <c r="I22" s="445">
        <f t="shared" si="2"/>
        <v>1.5362015278062848E-5</v>
      </c>
      <c r="J22" s="446"/>
      <c r="K22" s="438"/>
    </row>
    <row r="23" spans="2:11" ht="23.25">
      <c r="B23" s="450" t="s">
        <v>558</v>
      </c>
      <c r="C23" s="451">
        <f t="shared" ref="C23:H23" si="5">C24+C26+C28</f>
        <v>1150153009.5899999</v>
      </c>
      <c r="D23" s="451">
        <f t="shared" si="5"/>
        <v>1026488236</v>
      </c>
      <c r="E23" s="451">
        <f t="shared" si="5"/>
        <v>1097235106.54</v>
      </c>
      <c r="F23" s="451">
        <f t="shared" si="5"/>
        <v>498822752.23000008</v>
      </c>
      <c r="G23" s="451">
        <f t="shared" si="5"/>
        <v>360426438.47000003</v>
      </c>
      <c r="H23" s="451">
        <f t="shared" si="5"/>
        <v>337879529.09999996</v>
      </c>
      <c r="I23" s="441">
        <f t="shared" si="2"/>
        <v>4.518812832692221E-5</v>
      </c>
      <c r="J23" s="442"/>
      <c r="K23" s="438"/>
    </row>
    <row r="24" spans="2:11" ht="23.25">
      <c r="B24" s="443" t="s">
        <v>559</v>
      </c>
      <c r="C24" s="444">
        <f t="shared" ref="C24:H24" si="6">C25</f>
        <v>29820298.589999996</v>
      </c>
      <c r="D24" s="444">
        <f t="shared" si="6"/>
        <v>35070000</v>
      </c>
      <c r="E24" s="444">
        <f t="shared" si="6"/>
        <v>82870972.260000005</v>
      </c>
      <c r="F24" s="444">
        <f t="shared" si="6"/>
        <v>5948412.9799999995</v>
      </c>
      <c r="G24" s="444">
        <f t="shared" si="6"/>
        <v>3303035.29</v>
      </c>
      <c r="H24" s="444">
        <f t="shared" si="6"/>
        <v>2132180.2800000003</v>
      </c>
      <c r="I24" s="445">
        <f t="shared" si="2"/>
        <v>4.1411496666689769E-7</v>
      </c>
      <c r="J24" s="446"/>
      <c r="K24" s="438"/>
    </row>
    <row r="25" spans="2:11" ht="46.5">
      <c r="B25" s="453" t="s">
        <v>560</v>
      </c>
      <c r="C25" s="454">
        <v>29820298.589999996</v>
      </c>
      <c r="D25" s="449">
        <v>35070000</v>
      </c>
      <c r="E25" s="449">
        <v>82870972.260000005</v>
      </c>
      <c r="F25" s="449">
        <v>5948412.9799999995</v>
      </c>
      <c r="G25" s="449">
        <v>3303035.29</v>
      </c>
      <c r="H25" s="449">
        <v>2132180.2800000003</v>
      </c>
      <c r="I25" s="445">
        <f t="shared" si="2"/>
        <v>4.1411496666689769E-7</v>
      </c>
      <c r="J25" s="446"/>
      <c r="K25" s="438"/>
    </row>
    <row r="26" spans="2:11" ht="23.25">
      <c r="B26" s="443" t="s">
        <v>561</v>
      </c>
      <c r="C26" s="444">
        <f t="shared" ref="C26:H26" si="7">C27</f>
        <v>793310086.8599999</v>
      </c>
      <c r="D26" s="444">
        <f t="shared" si="7"/>
        <v>6692496</v>
      </c>
      <c r="E26" s="444">
        <f t="shared" si="7"/>
        <v>24692486.989999998</v>
      </c>
      <c r="F26" s="444">
        <f t="shared" si="7"/>
        <v>20004688.449999999</v>
      </c>
      <c r="G26" s="444">
        <f t="shared" si="7"/>
        <v>0</v>
      </c>
      <c r="H26" s="444">
        <f t="shared" si="7"/>
        <v>0</v>
      </c>
      <c r="I26" s="445">
        <f t="shared" si="2"/>
        <v>0</v>
      </c>
      <c r="J26" s="446"/>
      <c r="K26" s="438"/>
    </row>
    <row r="27" spans="2:11" ht="23.25">
      <c r="B27" s="453" t="s">
        <v>562</v>
      </c>
      <c r="C27" s="454">
        <v>793310086.8599999</v>
      </c>
      <c r="D27" s="449">
        <v>6692496</v>
      </c>
      <c r="E27" s="449">
        <v>24692486.989999998</v>
      </c>
      <c r="F27" s="449">
        <v>20004688.449999999</v>
      </c>
      <c r="G27" s="449">
        <v>0</v>
      </c>
      <c r="H27" s="449">
        <v>0</v>
      </c>
      <c r="I27" s="445">
        <f t="shared" si="2"/>
        <v>0</v>
      </c>
      <c r="J27" s="446"/>
      <c r="K27" s="438"/>
    </row>
    <row r="28" spans="2:11" ht="24" customHeight="1">
      <c r="B28" s="443" t="s">
        <v>494</v>
      </c>
      <c r="C28" s="444">
        <f t="shared" ref="C28:H28" si="8">C29+C31+C32+C30</f>
        <v>327022624.13999999</v>
      </c>
      <c r="D28" s="444">
        <f t="shared" si="8"/>
        <v>984725740</v>
      </c>
      <c r="E28" s="444">
        <f t="shared" si="8"/>
        <v>989671647.28999996</v>
      </c>
      <c r="F28" s="444">
        <f t="shared" si="8"/>
        <v>472869650.80000007</v>
      </c>
      <c r="G28" s="444">
        <f t="shared" si="8"/>
        <v>357123403.18000001</v>
      </c>
      <c r="H28" s="444">
        <f t="shared" si="8"/>
        <v>335747348.81999999</v>
      </c>
      <c r="I28" s="445">
        <f t="shared" si="2"/>
        <v>4.4774013360255314E-5</v>
      </c>
      <c r="J28" s="446"/>
      <c r="K28" s="438"/>
    </row>
    <row r="29" spans="2:11" ht="30.6" customHeight="1">
      <c r="B29" s="453" t="s">
        <v>563</v>
      </c>
      <c r="C29" s="454">
        <v>59934733.710000001</v>
      </c>
      <c r="D29" s="449">
        <v>224073001</v>
      </c>
      <c r="E29" s="449">
        <v>212053286.94</v>
      </c>
      <c r="F29" s="449">
        <v>90118416.930000007</v>
      </c>
      <c r="G29" s="449">
        <v>84259108.699999988</v>
      </c>
      <c r="H29" s="449">
        <v>73133267.949999988</v>
      </c>
      <c r="I29" s="445">
        <f t="shared" si="2"/>
        <v>1.0563907111838036E-5</v>
      </c>
      <c r="J29" s="446"/>
      <c r="K29" s="438"/>
    </row>
    <row r="30" spans="2:11" ht="54.6" customHeight="1">
      <c r="B30" s="453" t="s">
        <v>564</v>
      </c>
      <c r="C30" s="454">
        <v>22408629.759999998</v>
      </c>
      <c r="D30" s="449">
        <v>112471764</v>
      </c>
      <c r="E30" s="449">
        <v>112861764</v>
      </c>
      <c r="F30" s="449">
        <v>52573120.129999995</v>
      </c>
      <c r="G30" s="449">
        <v>27301008.079999998</v>
      </c>
      <c r="H30" s="449">
        <v>27222082.379999999</v>
      </c>
      <c r="I30" s="445">
        <f t="shared" si="2"/>
        <v>3.4228384072220748E-6</v>
      </c>
      <c r="J30" s="446"/>
      <c r="K30" s="434"/>
    </row>
    <row r="31" spans="2:11" ht="26.45" customHeight="1">
      <c r="B31" s="453" t="s">
        <v>565</v>
      </c>
      <c r="C31" s="454">
        <v>52875809.840000004</v>
      </c>
      <c r="D31" s="449">
        <v>253359525</v>
      </c>
      <c r="E31" s="449">
        <v>244758110.47999999</v>
      </c>
      <c r="F31" s="449">
        <v>121035971.90000001</v>
      </c>
      <c r="G31" s="449">
        <v>57279556.82</v>
      </c>
      <c r="H31" s="449">
        <v>54308748.780000001</v>
      </c>
      <c r="I31" s="445">
        <f t="shared" si="2"/>
        <v>7.1813709756667401E-6</v>
      </c>
      <c r="J31" s="446"/>
      <c r="K31" s="452"/>
    </row>
    <row r="32" spans="2:11" ht="33" customHeight="1">
      <c r="B32" s="453" t="s">
        <v>566</v>
      </c>
      <c r="C32" s="454">
        <v>191803450.82999998</v>
      </c>
      <c r="D32" s="449">
        <v>394821450</v>
      </c>
      <c r="E32" s="449">
        <v>419998485.87</v>
      </c>
      <c r="F32" s="449">
        <v>209142141.84000003</v>
      </c>
      <c r="G32" s="449">
        <v>188283729.58000001</v>
      </c>
      <c r="H32" s="449">
        <v>181083249.71000001</v>
      </c>
      <c r="I32" s="445">
        <f t="shared" si="2"/>
        <v>2.360589686552846E-5</v>
      </c>
      <c r="J32" s="446"/>
    </row>
    <row r="33" spans="2:12" ht="24" thickBot="1">
      <c r="B33" s="455" t="s">
        <v>353</v>
      </c>
      <c r="C33" s="456">
        <f t="shared" ref="C33:H33" si="9">C15+C20+C23</f>
        <v>1592465933.8899999</v>
      </c>
      <c r="D33" s="456">
        <f t="shared" si="9"/>
        <v>2152416032</v>
      </c>
      <c r="E33" s="456">
        <f t="shared" si="9"/>
        <v>2215864665.9700003</v>
      </c>
      <c r="F33" s="456">
        <f t="shared" si="9"/>
        <v>1281241718.55</v>
      </c>
      <c r="G33" s="456">
        <f t="shared" si="9"/>
        <v>859950207.00999999</v>
      </c>
      <c r="H33" s="456">
        <f t="shared" si="9"/>
        <v>822206996.99000001</v>
      </c>
      <c r="I33" s="457">
        <f t="shared" si="2"/>
        <v>1.0781545458787331E-4</v>
      </c>
      <c r="J33" s="446"/>
    </row>
    <row r="34" spans="2:12">
      <c r="B34" s="458"/>
      <c r="C34" s="458"/>
      <c r="D34" s="459"/>
      <c r="E34" s="459"/>
      <c r="F34" s="459"/>
      <c r="G34" s="459"/>
      <c r="H34" s="459"/>
      <c r="I34" s="460"/>
      <c r="J34" s="461"/>
    </row>
    <row r="35" spans="2:12">
      <c r="B35" s="425" t="s">
        <v>547</v>
      </c>
      <c r="C35" s="425"/>
    </row>
    <row r="36" spans="2:12">
      <c r="B36" s="396" t="s">
        <v>548</v>
      </c>
      <c r="H36" s="294"/>
    </row>
    <row r="37" spans="2:12">
      <c r="B37" s="396" t="s">
        <v>355</v>
      </c>
      <c r="C37" s="10"/>
      <c r="H37" s="294"/>
    </row>
    <row r="38" spans="2:12">
      <c r="B38" s="425" t="s">
        <v>356</v>
      </c>
      <c r="C38" s="425"/>
      <c r="H38" s="294"/>
    </row>
    <row r="39" spans="2:12">
      <c r="H39" s="294"/>
      <c r="I39" s="294"/>
    </row>
    <row r="40" spans="2:12">
      <c r="D40" s="294"/>
      <c r="E40" s="294"/>
      <c r="F40" s="294"/>
      <c r="G40" s="294"/>
    </row>
    <row r="43" spans="2:12" ht="15.75" thickBot="1">
      <c r="E43" s="462"/>
    </row>
    <row r="44" spans="2:12">
      <c r="L44" s="434"/>
    </row>
    <row r="267" spans="2:2">
      <c r="B267" s="396" t="s">
        <v>455</v>
      </c>
    </row>
  </sheetData>
  <mergeCells count="16">
    <mergeCell ref="F11:F13"/>
    <mergeCell ref="G11:G13"/>
    <mergeCell ref="H11:H13"/>
    <mergeCell ref="A1:J1"/>
    <mergeCell ref="A2:J2"/>
    <mergeCell ref="A3:J3"/>
    <mergeCell ref="B5:H5"/>
    <mergeCell ref="B6:H6"/>
    <mergeCell ref="B7:H7"/>
    <mergeCell ref="B9:B14"/>
    <mergeCell ref="D9:I9"/>
    <mergeCell ref="C10:C13"/>
    <mergeCell ref="D10:H10"/>
    <mergeCell ref="I10:I13"/>
    <mergeCell ref="D11:D13"/>
    <mergeCell ref="E11:E13"/>
  </mergeCell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78C14-3A3A-4D9A-BAE4-0AA71FCB6749}">
  <dimension ref="A1:L32"/>
  <sheetViews>
    <sheetView showGridLines="0" zoomScale="110" zoomScaleNormal="110" workbookViewId="0">
      <selection activeCell="C10" sqref="C10:C13"/>
    </sheetView>
  </sheetViews>
  <sheetFormatPr baseColWidth="10" defaultColWidth="8.85546875" defaultRowHeight="15"/>
  <cols>
    <col min="2" max="2" width="17.140625" customWidth="1"/>
    <col min="3" max="3" width="29.42578125" customWidth="1"/>
    <col min="4" max="4" width="21.140625" customWidth="1"/>
    <col min="5" max="5" width="19.42578125" customWidth="1"/>
    <col min="6" max="6" width="21.85546875" customWidth="1"/>
    <col min="7" max="7" width="24.140625" customWidth="1"/>
    <col min="8" max="8" width="13.28515625" customWidth="1"/>
    <col min="9" max="9" width="24.140625" customWidth="1"/>
    <col min="12" max="12" width="13.28515625" customWidth="1"/>
  </cols>
  <sheetData>
    <row r="1" spans="1:12" ht="23.25">
      <c r="A1" s="724" t="s">
        <v>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12" ht="18.75">
      <c r="A2" s="725" t="s">
        <v>1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2" ht="15.75">
      <c r="A3" s="726" t="s">
        <v>77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</row>
    <row r="7" spans="1:12" ht="15.75">
      <c r="C7" s="886" t="s">
        <v>568</v>
      </c>
      <c r="D7" s="886"/>
      <c r="E7" s="886"/>
      <c r="F7" s="886"/>
      <c r="G7" s="886"/>
      <c r="H7" s="886"/>
      <c r="I7" s="886"/>
      <c r="L7" s="722">
        <v>7976131161317.9805</v>
      </c>
    </row>
    <row r="8" spans="1:12" ht="15.75">
      <c r="C8" s="886" t="s">
        <v>569</v>
      </c>
      <c r="D8" s="886"/>
      <c r="E8" s="886"/>
      <c r="F8" s="886"/>
      <c r="G8" s="886"/>
      <c r="H8" s="886"/>
      <c r="I8" s="886"/>
    </row>
    <row r="9" spans="1:12" ht="16.5" thickBot="1">
      <c r="C9" s="885" t="s">
        <v>464</v>
      </c>
      <c r="D9" s="885"/>
      <c r="E9" s="885"/>
      <c r="F9" s="885"/>
      <c r="G9" s="885"/>
      <c r="H9" s="885"/>
      <c r="I9" s="885"/>
    </row>
    <row r="10" spans="1:12" ht="15.75" thickBot="1">
      <c r="C10" s="887" t="s">
        <v>220</v>
      </c>
      <c r="D10" s="890" t="s">
        <v>570</v>
      </c>
      <c r="E10" s="893">
        <v>2025</v>
      </c>
      <c r="F10" s="894"/>
      <c r="G10" s="894"/>
      <c r="H10" s="894"/>
      <c r="I10" s="894"/>
    </row>
    <row r="11" spans="1:12">
      <c r="C11" s="888"/>
      <c r="D11" s="891"/>
      <c r="E11" s="890" t="s">
        <v>225</v>
      </c>
      <c r="F11" s="890" t="s">
        <v>226</v>
      </c>
      <c r="G11" s="895" t="s">
        <v>571</v>
      </c>
      <c r="H11" s="895" t="s">
        <v>572</v>
      </c>
      <c r="I11" s="895" t="s">
        <v>573</v>
      </c>
    </row>
    <row r="12" spans="1:12" ht="15.75" thickBot="1">
      <c r="C12" s="888"/>
      <c r="D12" s="892"/>
      <c r="E12" s="892"/>
      <c r="F12" s="892"/>
      <c r="G12" s="896"/>
      <c r="H12" s="896"/>
      <c r="I12" s="896"/>
    </row>
    <row r="13" spans="1:12" ht="15.75" thickBot="1">
      <c r="C13" s="889"/>
      <c r="D13" s="478">
        <v>1</v>
      </c>
      <c r="E13" s="478">
        <v>2</v>
      </c>
      <c r="F13" s="478">
        <v>3</v>
      </c>
      <c r="G13" s="478">
        <v>4</v>
      </c>
      <c r="H13" s="478" t="s">
        <v>574</v>
      </c>
      <c r="I13" s="478" t="s">
        <v>575</v>
      </c>
    </row>
    <row r="14" spans="1:12">
      <c r="C14" s="479" t="s">
        <v>576</v>
      </c>
      <c r="D14" s="480">
        <f>+D15+D16</f>
        <v>592358664311.54004</v>
      </c>
      <c r="E14" s="480">
        <f t="shared" ref="E14:G14" si="0">+E15+E16</f>
        <v>1241364731494</v>
      </c>
      <c r="F14" s="480">
        <f t="shared" si="0"/>
        <v>1242169757768.0403</v>
      </c>
      <c r="G14" s="480">
        <f t="shared" si="0"/>
        <v>619269200054.40039</v>
      </c>
      <c r="H14" s="481">
        <f>G14/F14</f>
        <v>0.49853830056780468</v>
      </c>
      <c r="I14" s="481">
        <f>G14/$L$7</f>
        <v>7.7640297975249448E-2</v>
      </c>
    </row>
    <row r="15" spans="1:12">
      <c r="C15" s="482" t="s">
        <v>577</v>
      </c>
      <c r="D15" s="477">
        <v>589446306782.85999</v>
      </c>
      <c r="E15" s="477">
        <v>1240428372056</v>
      </c>
      <c r="F15" s="477">
        <v>1241170764501.4402</v>
      </c>
      <c r="G15" s="477">
        <v>618802288792.54041</v>
      </c>
      <c r="H15" s="483">
        <f t="shared" ref="H15:H20" si="1">G15/F15</f>
        <v>0.49856337781296683</v>
      </c>
      <c r="I15" s="483">
        <f t="shared" ref="I15:I28" si="2">G15/$L$7</f>
        <v>7.7581759411575316E-2</v>
      </c>
    </row>
    <row r="16" spans="1:12" ht="15.75" thickBot="1">
      <c r="C16" s="482" t="s">
        <v>578</v>
      </c>
      <c r="D16" s="477">
        <v>2912357528.6799998</v>
      </c>
      <c r="E16" s="477">
        <v>936359438</v>
      </c>
      <c r="F16" s="477">
        <v>998993266.60000014</v>
      </c>
      <c r="G16" s="477">
        <v>466911261.86000001</v>
      </c>
      <c r="H16" s="483">
        <f t="shared" si="1"/>
        <v>0.46738179071926883</v>
      </c>
      <c r="I16" s="483">
        <f t="shared" si="2"/>
        <v>5.8538563674126859E-5</v>
      </c>
    </row>
    <row r="17" spans="3:9">
      <c r="C17" s="479" t="s">
        <v>579</v>
      </c>
      <c r="D17" s="484">
        <f>+D18+D20</f>
        <v>674021383709.74988</v>
      </c>
      <c r="E17" s="484">
        <f t="shared" ref="E17:G17" si="3">+E18+E20</f>
        <v>1484234610959</v>
      </c>
      <c r="F17" s="484">
        <f t="shared" si="3"/>
        <v>1485039637233.0398</v>
      </c>
      <c r="G17" s="484">
        <f t="shared" si="3"/>
        <v>698357253444.83679</v>
      </c>
      <c r="H17" s="485">
        <f t="shared" si="1"/>
        <v>0.4702616926414383</v>
      </c>
      <c r="I17" s="485">
        <f t="shared" si="2"/>
        <v>8.7555888853944053E-2</v>
      </c>
    </row>
    <row r="18" spans="3:9">
      <c r="C18" s="482" t="s">
        <v>580</v>
      </c>
      <c r="D18" s="486">
        <v>597368905317.37988</v>
      </c>
      <c r="E18" s="486">
        <v>1308196684792</v>
      </c>
      <c r="F18" s="486">
        <v>1307008618086.2295</v>
      </c>
      <c r="G18" s="486">
        <v>635296109965.03674</v>
      </c>
      <c r="H18" s="483">
        <f t="shared" si="1"/>
        <v>0.48606879952732129</v>
      </c>
      <c r="I18" s="487">
        <f t="shared" si="2"/>
        <v>7.964965684692428E-2</v>
      </c>
    </row>
    <row r="19" spans="3:9">
      <c r="C19" s="488" t="s">
        <v>581</v>
      </c>
      <c r="D19" s="486">
        <v>146944327253.34998</v>
      </c>
      <c r="E19" s="486">
        <v>298486441612</v>
      </c>
      <c r="F19" s="486">
        <v>298478665637</v>
      </c>
      <c r="G19" s="486">
        <v>146639280330.56</v>
      </c>
      <c r="H19" s="483">
        <f t="shared" si="1"/>
        <v>0.49128898381265851</v>
      </c>
      <c r="I19" s="487">
        <f t="shared" si="2"/>
        <v>1.8384762908829753E-2</v>
      </c>
    </row>
    <row r="20" spans="3:9" ht="15.75" thickBot="1">
      <c r="C20" s="482" t="s">
        <v>582</v>
      </c>
      <c r="D20" s="486">
        <v>76652478392.369995</v>
      </c>
      <c r="E20" s="486">
        <v>176037926167</v>
      </c>
      <c r="F20" s="486">
        <v>178031019146.81027</v>
      </c>
      <c r="G20" s="486">
        <v>63061143479.800026</v>
      </c>
      <c r="H20" s="483">
        <f t="shared" si="1"/>
        <v>0.35421435984589694</v>
      </c>
      <c r="I20" s="487">
        <f t="shared" si="2"/>
        <v>7.9062320070197745E-3</v>
      </c>
    </row>
    <row r="21" spans="3:9" ht="15.75" thickBot="1">
      <c r="C21" s="489" t="s">
        <v>583</v>
      </c>
      <c r="D21" s="490"/>
      <c r="E21" s="490"/>
      <c r="F21" s="490"/>
      <c r="G21" s="490"/>
      <c r="H21" s="491"/>
      <c r="I21" s="491"/>
    </row>
    <row r="22" spans="3:9">
      <c r="C22" s="492" t="s">
        <v>584</v>
      </c>
      <c r="D22" s="486">
        <f>(D14-(D17-D19))</f>
        <v>65281607855.140137</v>
      </c>
      <c r="E22" s="486">
        <f t="shared" ref="E22:F22" si="4">(E14-(E17-E19))</f>
        <v>55616562147</v>
      </c>
      <c r="F22" s="486">
        <f t="shared" si="4"/>
        <v>55608786172.000488</v>
      </c>
      <c r="G22" s="486">
        <f>(G14-(G17-G19))</f>
        <v>67551226940.123535</v>
      </c>
      <c r="H22" s="483">
        <f>G22/F22</f>
        <v>1.2147581630569051</v>
      </c>
      <c r="I22" s="487">
        <f t="shared" si="2"/>
        <v>8.4691720301351379E-3</v>
      </c>
    </row>
    <row r="23" spans="3:9">
      <c r="C23" s="492" t="s">
        <v>585</v>
      </c>
      <c r="D23" s="486">
        <f>D15-D18</f>
        <v>-7922598534.5198975</v>
      </c>
      <c r="E23" s="486">
        <f t="shared" ref="E23:F23" si="5">E15-E18</f>
        <v>-67768312736</v>
      </c>
      <c r="F23" s="486">
        <f t="shared" si="5"/>
        <v>-65837853584.789307</v>
      </c>
      <c r="G23" s="486">
        <f>G15-G18</f>
        <v>-16493821172.496338</v>
      </c>
      <c r="H23" s="483">
        <f t="shared" ref="H23:H28" si="6">G23/F23</f>
        <v>0.25052185444130198</v>
      </c>
      <c r="I23" s="487">
        <f t="shared" si="2"/>
        <v>-2.0678974353489556E-3</v>
      </c>
    </row>
    <row r="24" spans="3:9" ht="15.75" thickBot="1">
      <c r="C24" s="492" t="s">
        <v>586</v>
      </c>
      <c r="D24" s="486">
        <f>D16-D20</f>
        <v>-73740120863.690002</v>
      </c>
      <c r="E24" s="486">
        <f>E16-E20</f>
        <v>-175101566729</v>
      </c>
      <c r="F24" s="486">
        <f>F16-F20</f>
        <v>-177032025880.21027</v>
      </c>
      <c r="G24" s="486">
        <f t="shared" ref="G24" si="7">G16-G20</f>
        <v>-62594232217.940025</v>
      </c>
      <c r="H24" s="483">
        <f t="shared" si="6"/>
        <v>0.35357575504612238</v>
      </c>
      <c r="I24" s="487">
        <f t="shared" si="2"/>
        <v>-7.8476934433456477E-3</v>
      </c>
    </row>
    <row r="25" spans="3:9" ht="15.75" thickBot="1">
      <c r="C25" s="493" t="s">
        <v>587</v>
      </c>
      <c r="D25" s="494">
        <f>D14-D17</f>
        <v>-81662719398.209839</v>
      </c>
      <c r="E25" s="494">
        <f t="shared" ref="E25:F25" si="8">E14-E17</f>
        <v>-242869879465</v>
      </c>
      <c r="F25" s="494">
        <f t="shared" si="8"/>
        <v>-242869879464.99951</v>
      </c>
      <c r="G25" s="494">
        <f>G14-G17</f>
        <v>-79088053390.436401</v>
      </c>
      <c r="H25" s="495">
        <f t="shared" si="6"/>
        <v>0.32563961230867228</v>
      </c>
      <c r="I25" s="495">
        <f t="shared" si="2"/>
        <v>-9.9155908786946086E-3</v>
      </c>
    </row>
    <row r="26" spans="3:9" ht="15.75" thickBot="1">
      <c r="C26" s="489" t="s">
        <v>588</v>
      </c>
      <c r="D26" s="490">
        <v>131114353099.94998</v>
      </c>
      <c r="E26" s="490">
        <v>350990390000</v>
      </c>
      <c r="F26" s="490">
        <v>350990390000</v>
      </c>
      <c r="G26" s="490">
        <v>217669443069.81998</v>
      </c>
      <c r="H26" s="491">
        <f t="shared" si="6"/>
        <v>0.6201578426971176</v>
      </c>
      <c r="I26" s="491">
        <f t="shared" si="2"/>
        <v>2.729010326779182E-2</v>
      </c>
    </row>
    <row r="27" spans="3:9" ht="15.75" thickBot="1">
      <c r="C27" s="489" t="s">
        <v>589</v>
      </c>
      <c r="D27" s="490">
        <v>56140659538.519997</v>
      </c>
      <c r="E27" s="490">
        <v>108120510535</v>
      </c>
      <c r="F27" s="490">
        <v>108120510535</v>
      </c>
      <c r="G27" s="490">
        <v>55341708591.199997</v>
      </c>
      <c r="H27" s="491">
        <f t="shared" si="6"/>
        <v>0.51185208354417799</v>
      </c>
      <c r="I27" s="491">
        <f t="shared" si="2"/>
        <v>6.9384150626298508E-3</v>
      </c>
    </row>
    <row r="28" spans="3:9" ht="15.75" thickBot="1">
      <c r="C28" s="493" t="s">
        <v>590</v>
      </c>
      <c r="D28" s="496">
        <f>D26-D27</f>
        <v>74973693561.429993</v>
      </c>
      <c r="E28" s="496">
        <f t="shared" ref="E28:G28" si="9">E26-E27</f>
        <v>242869879465</v>
      </c>
      <c r="F28" s="496">
        <f t="shared" si="9"/>
        <v>242869879465</v>
      </c>
      <c r="G28" s="496">
        <f t="shared" si="9"/>
        <v>162327734478.62</v>
      </c>
      <c r="H28" s="497">
        <f t="shared" si="6"/>
        <v>0.66837326570178113</v>
      </c>
      <c r="I28" s="497">
        <f t="shared" si="2"/>
        <v>2.035168820516197E-2</v>
      </c>
    </row>
    <row r="29" spans="3:9">
      <c r="C29" s="75" t="s">
        <v>591</v>
      </c>
      <c r="D29" s="498"/>
      <c r="E29" s="498"/>
      <c r="F29" s="498"/>
      <c r="G29" s="498"/>
      <c r="H29" s="498"/>
      <c r="I29" s="498"/>
    </row>
    <row r="30" spans="3:9">
      <c r="C30" s="40" t="s">
        <v>354</v>
      </c>
      <c r="D30" s="499"/>
      <c r="E30" s="499"/>
      <c r="F30" s="499"/>
      <c r="G30" s="499"/>
      <c r="H30" s="499"/>
      <c r="I30" s="499"/>
    </row>
    <row r="31" spans="3:9">
      <c r="C31" s="500" t="s">
        <v>355</v>
      </c>
      <c r="D31" s="499"/>
      <c r="E31" s="499"/>
      <c r="F31" s="499"/>
      <c r="G31" s="499"/>
      <c r="H31" s="499"/>
      <c r="I31" s="499"/>
    </row>
    <row r="32" spans="3:9">
      <c r="C32" s="75" t="s">
        <v>301</v>
      </c>
      <c r="D32" s="499"/>
      <c r="E32" s="499"/>
      <c r="F32" s="499"/>
      <c r="G32" s="499"/>
      <c r="H32" s="499"/>
      <c r="I32" s="499"/>
    </row>
  </sheetData>
  <mergeCells count="14">
    <mergeCell ref="C10:C13"/>
    <mergeCell ref="D10:D12"/>
    <mergeCell ref="E10:I10"/>
    <mergeCell ref="E11:E12"/>
    <mergeCell ref="F11:F12"/>
    <mergeCell ref="G11:G12"/>
    <mergeCell ref="H11:H12"/>
    <mergeCell ref="I11:I12"/>
    <mergeCell ref="C9:I9"/>
    <mergeCell ref="A1:L1"/>
    <mergeCell ref="A2:L2"/>
    <mergeCell ref="A3:L3"/>
    <mergeCell ref="C7:I7"/>
    <mergeCell ref="C8:I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66DF6-C343-46B3-B741-8A6E27FF2D94}">
  <dimension ref="A1:O108"/>
  <sheetViews>
    <sheetView showGridLines="0" zoomScale="70" zoomScaleNormal="70" workbookViewId="0">
      <selection activeCell="B7" sqref="B7:F9"/>
    </sheetView>
  </sheetViews>
  <sheetFormatPr baseColWidth="10" defaultColWidth="11.42578125" defaultRowHeight="12.75"/>
  <cols>
    <col min="1" max="1" width="40" style="22" customWidth="1"/>
    <col min="2" max="2" width="17.140625" style="22" bestFit="1" customWidth="1"/>
    <col min="3" max="3" width="20.7109375" style="22" customWidth="1"/>
    <col min="4" max="4" width="50.7109375" style="22" bestFit="1" customWidth="1"/>
    <col min="5" max="5" width="36.7109375" style="22" bestFit="1" customWidth="1"/>
    <col min="6" max="8" width="11.42578125" style="22"/>
    <col min="9" max="16" width="0" style="22" hidden="1" customWidth="1"/>
    <col min="17" max="16384" width="11.42578125" style="22"/>
  </cols>
  <sheetData>
    <row r="1" spans="1:15" ht="23.25">
      <c r="A1" s="724" t="s">
        <v>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15" ht="18.75">
      <c r="A2" s="725" t="s">
        <v>1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5" ht="15.75">
      <c r="A3" s="726" t="s">
        <v>77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</row>
    <row r="7" spans="1:15" s="2" customFormat="1" ht="15" customHeight="1">
      <c r="A7" s="1"/>
      <c r="B7" s="728"/>
      <c r="C7" s="728"/>
      <c r="D7" s="728"/>
      <c r="E7" s="728"/>
      <c r="F7" s="728"/>
      <c r="K7" s="1"/>
      <c r="L7" s="1"/>
      <c r="M7" s="1"/>
      <c r="N7" s="1"/>
      <c r="O7" s="1"/>
    </row>
    <row r="8" spans="1:15" s="2" customFormat="1" ht="15" customHeight="1">
      <c r="B8" s="728"/>
      <c r="C8" s="728"/>
      <c r="D8" s="728"/>
      <c r="E8" s="728"/>
      <c r="F8" s="728"/>
      <c r="K8" s="1"/>
      <c r="L8" s="1"/>
      <c r="M8" s="1"/>
      <c r="N8" s="1"/>
      <c r="O8" s="1"/>
    </row>
    <row r="9" spans="1:15" s="2" customFormat="1" ht="15" customHeight="1">
      <c r="B9" s="729"/>
      <c r="C9" s="729"/>
      <c r="D9" s="729"/>
      <c r="E9" s="729"/>
      <c r="F9" s="729"/>
      <c r="K9" s="4"/>
      <c r="L9" s="4"/>
      <c r="M9" s="4"/>
      <c r="N9" s="4"/>
      <c r="O9" s="4"/>
    </row>
    <row r="12" spans="1:15" ht="15">
      <c r="C12" s="730" t="s">
        <v>73</v>
      </c>
      <c r="D12" s="730"/>
      <c r="E12" s="730"/>
    </row>
    <row r="13" spans="1:15" ht="15">
      <c r="C13" s="730" t="s">
        <v>18</v>
      </c>
      <c r="D13" s="730"/>
      <c r="E13" s="730"/>
    </row>
    <row r="14" spans="1:15" ht="15">
      <c r="C14" s="730" t="s">
        <v>19</v>
      </c>
      <c r="D14" s="730"/>
      <c r="E14" s="730"/>
    </row>
    <row r="37" spans="3:3" ht="36">
      <c r="C37" s="23" t="s">
        <v>20</v>
      </c>
    </row>
    <row r="60" spans="1:4">
      <c r="A60" s="713"/>
      <c r="B60" s="713"/>
      <c r="C60" s="713"/>
      <c r="D60" s="713"/>
    </row>
    <row r="61" spans="1:4">
      <c r="A61" s="713"/>
      <c r="B61" s="713"/>
      <c r="C61" s="713"/>
      <c r="D61" s="713"/>
    </row>
    <row r="62" spans="1:4">
      <c r="A62" s="713"/>
      <c r="B62" s="713"/>
      <c r="C62" s="713"/>
      <c r="D62" s="713"/>
    </row>
    <row r="63" spans="1:4">
      <c r="A63" s="713"/>
      <c r="B63" s="713"/>
      <c r="C63" s="713"/>
      <c r="D63" s="713"/>
    </row>
    <row r="64" spans="1:4">
      <c r="A64" s="713"/>
      <c r="B64" s="713"/>
      <c r="C64" s="713"/>
      <c r="D64" s="713"/>
    </row>
    <row r="65" spans="1:13">
      <c r="A65" s="713"/>
      <c r="B65" s="713"/>
      <c r="C65" s="713"/>
      <c r="D65" s="713"/>
    </row>
    <row r="66" spans="1:13">
      <c r="A66" s="713"/>
      <c r="B66" s="713"/>
      <c r="C66" s="713"/>
      <c r="D66" s="713"/>
    </row>
    <row r="67" spans="1:13">
      <c r="A67" s="713"/>
      <c r="B67" s="713"/>
      <c r="C67" s="713"/>
      <c r="D67" s="713"/>
    </row>
    <row r="68" spans="1:13" ht="15">
      <c r="A68" s="713"/>
      <c r="B68" s="713"/>
      <c r="C68" s="713"/>
      <c r="D68" s="713"/>
      <c r="I68" s="24" t="s">
        <v>21</v>
      </c>
    </row>
    <row r="69" spans="1:13">
      <c r="A69" s="713"/>
      <c r="B69" s="713"/>
      <c r="C69" s="713"/>
      <c r="D69" s="713"/>
    </row>
    <row r="70" spans="1:13">
      <c r="A70" s="713"/>
      <c r="B70" s="713"/>
      <c r="C70" s="713"/>
      <c r="D70" s="713"/>
    </row>
    <row r="71" spans="1:13">
      <c r="A71" s="713"/>
      <c r="B71" s="713"/>
      <c r="C71" s="713"/>
      <c r="D71" s="713"/>
    </row>
    <row r="72" spans="1:13" ht="18.75">
      <c r="A72" s="713"/>
      <c r="B72" s="713"/>
      <c r="C72" s="713"/>
      <c r="D72" s="713"/>
      <c r="I72" s="25" t="s">
        <v>22</v>
      </c>
      <c r="J72" s="26" t="s">
        <v>23</v>
      </c>
      <c r="K72" s="26"/>
      <c r="L72" s="26"/>
      <c r="M72" s="26"/>
    </row>
    <row r="73" spans="1:13" ht="15">
      <c r="A73" s="713"/>
      <c r="B73" s="713"/>
      <c r="C73" s="713"/>
      <c r="D73" s="713"/>
      <c r="I73" t="s">
        <v>24</v>
      </c>
      <c r="J73" t="s">
        <v>25</v>
      </c>
      <c r="K73" t="s">
        <v>26</v>
      </c>
      <c r="L73" t="s">
        <v>27</v>
      </c>
      <c r="M73"/>
    </row>
    <row r="74" spans="1:13" ht="15">
      <c r="A74" s="713"/>
      <c r="B74" s="713"/>
      <c r="C74" s="713"/>
      <c r="D74" s="713"/>
      <c r="I74" t="s">
        <v>28</v>
      </c>
      <c r="J74" t="s">
        <v>29</v>
      </c>
      <c r="K74" t="s">
        <v>29</v>
      </c>
      <c r="L74" t="s">
        <v>29</v>
      </c>
      <c r="M74"/>
    </row>
    <row r="75" spans="1:13" ht="15">
      <c r="A75" s="713"/>
      <c r="B75" s="713"/>
      <c r="C75" s="713"/>
      <c r="D75" s="713"/>
      <c r="I75" t="s">
        <v>30</v>
      </c>
      <c r="J75">
        <v>1</v>
      </c>
      <c r="K75">
        <v>1</v>
      </c>
      <c r="L75">
        <v>1</v>
      </c>
      <c r="M75"/>
    </row>
    <row r="76" spans="1:13" ht="15">
      <c r="A76" s="713"/>
      <c r="B76" s="713"/>
      <c r="C76" s="713"/>
      <c r="D76" s="713"/>
      <c r="I76" t="s">
        <v>31</v>
      </c>
      <c r="J76" t="s">
        <v>32</v>
      </c>
      <c r="K76" t="s">
        <v>32</v>
      </c>
      <c r="L76" t="s">
        <v>32</v>
      </c>
      <c r="M76"/>
    </row>
    <row r="77" spans="1:13" ht="15">
      <c r="A77" s="713" t="s">
        <v>33</v>
      </c>
      <c r="B77" s="713" t="s">
        <v>34</v>
      </c>
      <c r="C77" s="714" t="s">
        <v>35</v>
      </c>
      <c r="D77" s="714" t="s">
        <v>36</v>
      </c>
      <c r="I77" t="s">
        <v>37</v>
      </c>
      <c r="J77" t="s">
        <v>38</v>
      </c>
      <c r="K77" t="s">
        <v>39</v>
      </c>
      <c r="L77" t="s">
        <v>40</v>
      </c>
      <c r="M77"/>
    </row>
    <row r="78" spans="1:13" ht="15.75" thickBot="1">
      <c r="A78" s="744">
        <v>2024</v>
      </c>
      <c r="B78" s="713" t="s">
        <v>41</v>
      </c>
      <c r="C78" s="714">
        <f>J91</f>
        <v>5.22</v>
      </c>
      <c r="D78" s="714">
        <f>L91</f>
        <v>2.06</v>
      </c>
      <c r="I78" s="27" t="s">
        <v>42</v>
      </c>
      <c r="J78" s="28" t="s">
        <v>43</v>
      </c>
      <c r="K78" s="28" t="s">
        <v>44</v>
      </c>
      <c r="L78" s="28" t="s">
        <v>45</v>
      </c>
      <c r="M78"/>
    </row>
    <row r="79" spans="1:13" ht="15">
      <c r="A79" s="744"/>
      <c r="B79" s="713" t="s">
        <v>46</v>
      </c>
      <c r="C79" s="714">
        <f t="shared" ref="C79:C82" si="0">J92</f>
        <v>5.24</v>
      </c>
      <c r="D79" s="714">
        <f t="shared" ref="D79:D82" si="1">L92</f>
        <v>2.14</v>
      </c>
      <c r="I79" s="27"/>
      <c r="J79"/>
      <c r="K79"/>
      <c r="L79"/>
      <c r="M79"/>
    </row>
    <row r="80" spans="1:13" ht="15">
      <c r="A80" s="744"/>
      <c r="B80" s="713" t="s">
        <v>47</v>
      </c>
      <c r="C80" s="714">
        <f t="shared" si="0"/>
        <v>5.24</v>
      </c>
      <c r="D80" s="714">
        <f t="shared" si="1"/>
        <v>2.11</v>
      </c>
      <c r="I80" s="27"/>
      <c r="J80"/>
      <c r="K80"/>
      <c r="L80"/>
      <c r="M80"/>
    </row>
    <row r="81" spans="1:13" ht="15" customHeight="1">
      <c r="A81" s="744"/>
      <c r="B81" s="713" t="s">
        <v>48</v>
      </c>
      <c r="C81" s="714">
        <f t="shared" si="0"/>
        <v>5.24</v>
      </c>
      <c r="D81" s="714">
        <f t="shared" si="1"/>
        <v>2.34</v>
      </c>
      <c r="I81" s="27"/>
      <c r="J81"/>
      <c r="K81"/>
      <c r="L81"/>
      <c r="M81"/>
    </row>
    <row r="82" spans="1:13" ht="15">
      <c r="A82" s="744"/>
      <c r="B82" s="713" t="s">
        <v>49</v>
      </c>
      <c r="C82" s="714">
        <f t="shared" si="0"/>
        <v>5.25</v>
      </c>
      <c r="D82" s="714">
        <f t="shared" si="1"/>
        <v>2.2999999999999998</v>
      </c>
      <c r="I82" s="27"/>
      <c r="J82"/>
      <c r="K82"/>
      <c r="L82"/>
      <c r="M82"/>
    </row>
    <row r="83" spans="1:13" ht="15">
      <c r="A83" s="744">
        <v>2025</v>
      </c>
      <c r="B83" s="713" t="s">
        <v>41</v>
      </c>
      <c r="C83" s="715">
        <f>J103</f>
        <v>4.21</v>
      </c>
      <c r="D83" s="715">
        <f>L103</f>
        <v>2.4900000000000002</v>
      </c>
      <c r="I83" s="27"/>
      <c r="J83"/>
      <c r="K83"/>
      <c r="L83"/>
      <c r="M83"/>
    </row>
    <row r="84" spans="1:13" ht="15">
      <c r="A84" s="744"/>
      <c r="B84" s="713" t="s">
        <v>46</v>
      </c>
      <c r="C84" s="715">
        <f t="shared" ref="C84:C87" si="2">J104</f>
        <v>4.22</v>
      </c>
      <c r="D84" s="715">
        <f t="shared" ref="D84:D87" si="3">L104</f>
        <v>2.2999999999999998</v>
      </c>
      <c r="I84" s="27"/>
      <c r="J84"/>
      <c r="K84"/>
      <c r="L84"/>
      <c r="M84"/>
    </row>
    <row r="85" spans="1:13" ht="15">
      <c r="A85" s="744"/>
      <c r="B85" s="713" t="s">
        <v>47</v>
      </c>
      <c r="C85" s="715">
        <f t="shared" si="2"/>
        <v>4.2</v>
      </c>
      <c r="D85" s="715">
        <f t="shared" si="3"/>
        <v>2.29</v>
      </c>
      <c r="I85" s="27"/>
      <c r="J85"/>
      <c r="K85"/>
      <c r="L85"/>
      <c r="M85"/>
    </row>
    <row r="86" spans="1:13" ht="15">
      <c r="A86" s="744"/>
      <c r="B86" s="713" t="s">
        <v>48</v>
      </c>
      <c r="C86" s="715">
        <f t="shared" si="2"/>
        <v>4.21</v>
      </c>
      <c r="D86" s="715">
        <f t="shared" si="3"/>
        <v>2.4700000000000002</v>
      </c>
      <c r="I86" s="27"/>
      <c r="J86"/>
      <c r="K86"/>
      <c r="L86"/>
      <c r="M86"/>
    </row>
    <row r="87" spans="1:13" ht="15">
      <c r="A87" s="744"/>
      <c r="B87" s="713" t="s">
        <v>49</v>
      </c>
      <c r="C87" s="715">
        <f t="shared" si="2"/>
        <v>4.25</v>
      </c>
      <c r="D87" s="715">
        <f t="shared" si="3"/>
        <v>2.57</v>
      </c>
      <c r="I87" s="27"/>
      <c r="J87"/>
      <c r="K87"/>
      <c r="L87"/>
      <c r="M87"/>
    </row>
    <row r="88" spans="1:13" ht="15">
      <c r="A88" s="716"/>
      <c r="B88" s="713"/>
      <c r="C88" s="713"/>
      <c r="D88" s="713"/>
      <c r="I88" s="27"/>
      <c r="J88"/>
      <c r="K88"/>
      <c r="L88"/>
      <c r="M88"/>
    </row>
    <row r="89" spans="1:13" ht="15">
      <c r="A89" s="744"/>
      <c r="B89" s="713"/>
      <c r="C89" s="713"/>
      <c r="D89" s="713"/>
      <c r="I89" s="27"/>
      <c r="J89"/>
      <c r="K89"/>
      <c r="L89"/>
      <c r="M89"/>
    </row>
    <row r="90" spans="1:13" ht="15">
      <c r="A90" s="744"/>
      <c r="B90" s="713"/>
      <c r="C90" s="713"/>
      <c r="D90" s="713"/>
      <c r="I90" s="27"/>
      <c r="J90"/>
      <c r="K90"/>
      <c r="L90"/>
      <c r="M90"/>
    </row>
    <row r="91" spans="1:13" ht="15">
      <c r="A91" s="744"/>
      <c r="B91" s="713"/>
      <c r="C91" s="713"/>
      <c r="D91" s="713"/>
      <c r="I91" s="27" t="s">
        <v>50</v>
      </c>
      <c r="J91">
        <v>5.22</v>
      </c>
      <c r="K91">
        <v>4.57</v>
      </c>
      <c r="L91">
        <v>2.06</v>
      </c>
      <c r="M91"/>
    </row>
    <row r="92" spans="1:13" ht="15">
      <c r="A92" s="745"/>
      <c r="I92" s="27" t="s">
        <v>51</v>
      </c>
      <c r="J92">
        <v>5.24</v>
      </c>
      <c r="K92">
        <v>4.6900000000000004</v>
      </c>
      <c r="L92">
        <v>2.14</v>
      </c>
      <c r="M92"/>
    </row>
    <row r="93" spans="1:13" ht="15">
      <c r="A93" s="745"/>
      <c r="I93" s="27" t="s">
        <v>52</v>
      </c>
      <c r="J93">
        <v>5.24</v>
      </c>
      <c r="K93">
        <v>4.76</v>
      </c>
      <c r="L93">
        <v>2.11</v>
      </c>
      <c r="M93"/>
    </row>
    <row r="94" spans="1:13" ht="15">
      <c r="A94" s="745"/>
      <c r="I94" s="27" t="s">
        <v>53</v>
      </c>
      <c r="J94">
        <v>5.24</v>
      </c>
      <c r="K94">
        <v>4.8899999999999997</v>
      </c>
      <c r="L94">
        <v>2.34</v>
      </c>
      <c r="M94"/>
    </row>
    <row r="95" spans="1:13" ht="15">
      <c r="A95" s="745"/>
      <c r="I95" s="27" t="s">
        <v>54</v>
      </c>
      <c r="J95">
        <v>5.25</v>
      </c>
      <c r="K95">
        <v>4.91</v>
      </c>
      <c r="L95">
        <v>2.2999999999999998</v>
      </c>
      <c r="M95"/>
    </row>
    <row r="96" spans="1:13" ht="15">
      <c r="A96" s="745"/>
      <c r="I96" s="27" t="s">
        <v>55</v>
      </c>
      <c r="J96">
        <v>5.24</v>
      </c>
      <c r="K96">
        <v>4.87</v>
      </c>
      <c r="L96">
        <v>2.1800000000000002</v>
      </c>
      <c r="M96"/>
    </row>
    <row r="97" spans="1:13" ht="15">
      <c r="A97" s="745"/>
      <c r="I97" s="27" t="s">
        <v>56</v>
      </c>
      <c r="J97">
        <v>5.2</v>
      </c>
      <c r="K97">
        <v>4.68</v>
      </c>
      <c r="L97">
        <v>2.1800000000000002</v>
      </c>
      <c r="M97"/>
    </row>
    <row r="98" spans="1:13" ht="15">
      <c r="I98" s="27" t="s">
        <v>57</v>
      </c>
      <c r="J98">
        <v>5.05</v>
      </c>
      <c r="K98">
        <v>4.25</v>
      </c>
      <c r="L98">
        <v>2.02</v>
      </c>
      <c r="M98"/>
    </row>
    <row r="99" spans="1:13" ht="15">
      <c r="I99" s="27" t="s">
        <v>58</v>
      </c>
      <c r="J99">
        <v>4.72</v>
      </c>
      <c r="K99">
        <v>3.87</v>
      </c>
      <c r="L99">
        <v>1.91</v>
      </c>
      <c r="M99"/>
    </row>
    <row r="100" spans="1:13" ht="15">
      <c r="I100" s="27" t="s">
        <v>59</v>
      </c>
      <c r="J100">
        <v>4.51</v>
      </c>
      <c r="K100">
        <v>4.03</v>
      </c>
      <c r="L100">
        <v>2.08</v>
      </c>
      <c r="M100"/>
    </row>
    <row r="101" spans="1:13" ht="15">
      <c r="I101" s="27" t="s">
        <v>60</v>
      </c>
      <c r="J101">
        <v>4.42</v>
      </c>
      <c r="K101">
        <v>4.1399999999999997</v>
      </c>
      <c r="L101">
        <v>2.2400000000000002</v>
      </c>
      <c r="M101"/>
    </row>
    <row r="102" spans="1:13" ht="15">
      <c r="I102" s="27" t="s">
        <v>61</v>
      </c>
      <c r="J102">
        <v>4.2699999999999996</v>
      </c>
      <c r="K102">
        <v>4.05</v>
      </c>
      <c r="L102">
        <v>2.31</v>
      </c>
      <c r="M102"/>
    </row>
    <row r="103" spans="1:13" ht="15">
      <c r="I103" s="27" t="s">
        <v>62</v>
      </c>
      <c r="J103">
        <v>4.21</v>
      </c>
      <c r="K103">
        <v>4</v>
      </c>
      <c r="L103">
        <v>2.4900000000000002</v>
      </c>
      <c r="M103"/>
    </row>
    <row r="104" spans="1:13" ht="15">
      <c r="I104" s="27" t="s">
        <v>63</v>
      </c>
      <c r="J104">
        <v>4.22</v>
      </c>
      <c r="K104">
        <v>4.01</v>
      </c>
      <c r="L104">
        <v>2.2999999999999998</v>
      </c>
      <c r="M104"/>
    </row>
    <row r="105" spans="1:13" ht="15">
      <c r="I105" s="27" t="s">
        <v>64</v>
      </c>
      <c r="J105">
        <v>4.2</v>
      </c>
      <c r="K105">
        <v>3.9</v>
      </c>
      <c r="L105">
        <v>2.29</v>
      </c>
      <c r="M105"/>
    </row>
    <row r="106" spans="1:13" ht="15">
      <c r="I106" s="27" t="s">
        <v>65</v>
      </c>
      <c r="J106">
        <v>4.21</v>
      </c>
      <c r="K106">
        <v>3.8</v>
      </c>
      <c r="L106">
        <v>2.4700000000000002</v>
      </c>
      <c r="M106"/>
    </row>
    <row r="107" spans="1:13" ht="15">
      <c r="I107" s="27" t="s">
        <v>66</v>
      </c>
      <c r="J107">
        <v>4.25</v>
      </c>
      <c r="K107">
        <v>3.92</v>
      </c>
      <c r="L107">
        <v>2.57</v>
      </c>
      <c r="M107"/>
    </row>
    <row r="108" spans="1:13" ht="15">
      <c r="I108"/>
      <c r="J108"/>
      <c r="K108"/>
      <c r="L108"/>
      <c r="M108"/>
    </row>
  </sheetData>
  <mergeCells count="13">
    <mergeCell ref="A78:A82"/>
    <mergeCell ref="A83:A87"/>
    <mergeCell ref="A89:A91"/>
    <mergeCell ref="A92:A97"/>
    <mergeCell ref="A1:L1"/>
    <mergeCell ref="A2:L2"/>
    <mergeCell ref="A3:L3"/>
    <mergeCell ref="B7:F7"/>
    <mergeCell ref="B8:F8"/>
    <mergeCell ref="B9:F9"/>
    <mergeCell ref="C12:E12"/>
    <mergeCell ref="C13:E13"/>
    <mergeCell ref="C14:E14"/>
  </mergeCells>
  <hyperlinks>
    <hyperlink ref="I72" r:id="rId1" display="https://www.federalreserve.gov//datadownload/Download.aspx?rel=H15&amp;series=67a13dc82d58d3826505e9b046281354&amp;filetype=spreadsheetml&amp;label=include&amp;layout=seriescolumn&amp;from=01/01/2021&amp;to=05/31/2023" xr:uid="{C0F10DDC-A391-4D1A-A0C7-20065F3296F7}"/>
    <hyperlink ref="I68" r:id="rId2" xr:uid="{38A5DA05-0AE1-4B38-A987-00B86F313A53}"/>
  </hyperlinks>
  <pageMargins left="0.75" right="0.75" top="1" bottom="1" header="0.5" footer="0.5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BB807-188F-4016-8E76-B7A1A0BDC9A1}">
  <dimension ref="A1:O78"/>
  <sheetViews>
    <sheetView showGridLines="0" zoomScale="85" zoomScaleNormal="85" workbookViewId="0">
      <selection activeCell="O3" sqref="O3"/>
    </sheetView>
  </sheetViews>
  <sheetFormatPr baseColWidth="10" defaultColWidth="8.85546875" defaultRowHeight="15"/>
  <cols>
    <col min="2" max="2" width="17.140625" customWidth="1"/>
    <col min="3" max="3" width="59.42578125" customWidth="1"/>
    <col min="4" max="4" width="21.140625" customWidth="1"/>
    <col min="5" max="5" width="19.42578125" customWidth="1"/>
    <col min="6" max="6" width="16" customWidth="1"/>
    <col min="7" max="7" width="24.140625" customWidth="1"/>
    <col min="8" max="8" width="19.7109375" customWidth="1"/>
    <col min="9" max="9" width="24.140625" customWidth="1"/>
    <col min="10" max="11" width="14.7109375" customWidth="1"/>
    <col min="12" max="12" width="14.85546875" customWidth="1"/>
    <col min="15" max="15" width="12.28515625" bestFit="1" customWidth="1"/>
  </cols>
  <sheetData>
    <row r="1" spans="1:15" ht="23.25">
      <c r="A1" s="724" t="s">
        <v>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15" ht="18.75">
      <c r="A2" s="725" t="s">
        <v>1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5" ht="15.75">
      <c r="A3" s="726" t="s">
        <v>77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  <c r="O3" s="198">
        <v>7976131161317.9805</v>
      </c>
    </row>
    <row r="10" spans="1:15">
      <c r="C10" s="730" t="s">
        <v>592</v>
      </c>
      <c r="D10" s="730"/>
      <c r="E10" s="730"/>
      <c r="F10" s="730"/>
      <c r="G10" s="730"/>
      <c r="H10" s="730"/>
      <c r="I10" s="730"/>
      <c r="J10" s="730"/>
      <c r="K10" s="730"/>
      <c r="L10" s="6"/>
    </row>
    <row r="11" spans="1:15">
      <c r="C11" s="906" t="s">
        <v>593</v>
      </c>
      <c r="D11" s="907"/>
      <c r="E11" s="907"/>
      <c r="F11" s="907"/>
      <c r="G11" s="907"/>
      <c r="H11" s="907"/>
      <c r="I11" s="907"/>
      <c r="J11" s="907"/>
      <c r="K11" s="908"/>
      <c r="L11" s="6"/>
    </row>
    <row r="12" spans="1:15" ht="15.75" thickBot="1">
      <c r="C12" s="501"/>
      <c r="D12" s="7"/>
      <c r="E12" s="7"/>
      <c r="F12" s="7"/>
      <c r="G12" s="7"/>
      <c r="H12" s="7"/>
      <c r="I12" s="7"/>
      <c r="J12" s="7"/>
      <c r="K12" s="7"/>
      <c r="L12" s="6"/>
    </row>
    <row r="13" spans="1:15" ht="15.75" thickBot="1">
      <c r="C13" s="846" t="s">
        <v>220</v>
      </c>
      <c r="D13" s="502">
        <v>2024</v>
      </c>
      <c r="E13" s="897">
        <v>2025</v>
      </c>
      <c r="F13" s="898"/>
      <c r="G13" s="898"/>
      <c r="H13" s="898"/>
      <c r="I13" s="899"/>
      <c r="J13" s="900" t="s">
        <v>594</v>
      </c>
      <c r="K13" s="902" t="s">
        <v>595</v>
      </c>
      <c r="L13" s="904" t="s">
        <v>315</v>
      </c>
    </row>
    <row r="14" spans="1:15" ht="45.75" thickBot="1">
      <c r="C14" s="847"/>
      <c r="D14" s="503" t="s">
        <v>596</v>
      </c>
      <c r="E14" s="504" t="s">
        <v>317</v>
      </c>
      <c r="F14" s="504" t="s">
        <v>597</v>
      </c>
      <c r="G14" s="504" t="s">
        <v>598</v>
      </c>
      <c r="H14" s="504" t="s">
        <v>599</v>
      </c>
      <c r="I14" s="504" t="s">
        <v>600</v>
      </c>
      <c r="J14" s="901"/>
      <c r="K14" s="903"/>
      <c r="L14" s="905"/>
    </row>
    <row r="15" spans="1:15">
      <c r="C15" s="847"/>
      <c r="D15" s="505">
        <v>1</v>
      </c>
      <c r="E15" s="505">
        <v>2</v>
      </c>
      <c r="F15" s="505">
        <v>3</v>
      </c>
      <c r="G15" s="505">
        <v>4</v>
      </c>
      <c r="H15" s="505">
        <v>5</v>
      </c>
      <c r="I15" s="505">
        <v>6</v>
      </c>
      <c r="J15" s="505" t="s">
        <v>601</v>
      </c>
      <c r="K15" s="505" t="s">
        <v>602</v>
      </c>
      <c r="L15" s="506" t="s">
        <v>326</v>
      </c>
    </row>
    <row r="16" spans="1:15" ht="15.75" thickBot="1">
      <c r="C16" s="507" t="s">
        <v>603</v>
      </c>
      <c r="D16" s="508">
        <f>D17+D26+D39</f>
        <v>131114353099.95</v>
      </c>
      <c r="E16" s="508">
        <f t="shared" ref="E16:I16" si="0">E17+E26+E39</f>
        <v>350990390000</v>
      </c>
      <c r="F16" s="508">
        <f t="shared" si="0"/>
        <v>350990390000</v>
      </c>
      <c r="G16" s="508">
        <f t="shared" si="0"/>
        <v>209715110069.81998</v>
      </c>
      <c r="H16" s="508">
        <f t="shared" si="0"/>
        <v>209715110069.81998</v>
      </c>
      <c r="I16" s="508">
        <f t="shared" si="0"/>
        <v>209715110069.81998</v>
      </c>
      <c r="J16" s="509">
        <f>IFERROR(((H16-D16)/D16),"-")</f>
        <v>0.59948247549947264</v>
      </c>
      <c r="K16" s="509">
        <f>IFERROR((H16/F16),"-")</f>
        <v>0.59749530484244873</v>
      </c>
      <c r="L16" s="510">
        <f>+H16/$O$3</f>
        <v>2.6292836191922218E-2</v>
      </c>
    </row>
    <row r="17" spans="3:12">
      <c r="C17" s="511" t="s">
        <v>604</v>
      </c>
      <c r="D17" s="512">
        <f>D18+D21</f>
        <v>0</v>
      </c>
      <c r="E17" s="512">
        <f t="shared" ref="E17:I17" si="1">E18+E21</f>
        <v>0</v>
      </c>
      <c r="F17" s="512">
        <f t="shared" si="1"/>
        <v>0</v>
      </c>
      <c r="G17" s="512">
        <f>G18+G21</f>
        <v>0</v>
      </c>
      <c r="H17" s="512">
        <f t="shared" si="1"/>
        <v>0</v>
      </c>
      <c r="I17" s="512">
        <f t="shared" si="1"/>
        <v>0</v>
      </c>
      <c r="J17" s="513" t="str">
        <f>IFERROR(((H17-D17)/D17),"-")</f>
        <v>-</v>
      </c>
      <c r="K17" s="513" t="str">
        <f t="shared" ref="K17:K73" si="2">IFERROR((H17/F17),"-")</f>
        <v>-</v>
      </c>
      <c r="L17" s="514">
        <f t="shared" ref="L17:L72" si="3">+H17/$O$3</f>
        <v>0</v>
      </c>
    </row>
    <row r="18" spans="3:12">
      <c r="C18" s="515" t="s">
        <v>605</v>
      </c>
      <c r="D18" s="516">
        <f>D19</f>
        <v>0</v>
      </c>
      <c r="E18" s="516">
        <f t="shared" ref="E18:I19" si="4">E19</f>
        <v>0</v>
      </c>
      <c r="F18" s="516"/>
      <c r="G18" s="516">
        <f t="shared" si="4"/>
        <v>0</v>
      </c>
      <c r="H18" s="516">
        <f t="shared" si="4"/>
        <v>0</v>
      </c>
      <c r="I18" s="516">
        <f t="shared" si="4"/>
        <v>0</v>
      </c>
      <c r="J18" s="517" t="str">
        <f>IFERROR(((H18-D18)/D18),"-")</f>
        <v>-</v>
      </c>
      <c r="K18" s="517" t="str">
        <f t="shared" si="2"/>
        <v>-</v>
      </c>
      <c r="L18" s="518">
        <f t="shared" si="3"/>
        <v>0</v>
      </c>
    </row>
    <row r="19" spans="3:12">
      <c r="C19" s="519" t="s">
        <v>606</v>
      </c>
      <c r="D19" s="520">
        <f>D20</f>
        <v>0</v>
      </c>
      <c r="E19" s="520">
        <f t="shared" si="4"/>
        <v>0</v>
      </c>
      <c r="F19" s="520">
        <f t="shared" si="4"/>
        <v>0</v>
      </c>
      <c r="G19" s="520">
        <f t="shared" si="4"/>
        <v>0</v>
      </c>
      <c r="H19" s="520">
        <f t="shared" si="4"/>
        <v>0</v>
      </c>
      <c r="I19" s="520">
        <f t="shared" si="4"/>
        <v>0</v>
      </c>
      <c r="J19" s="521" t="str">
        <f t="shared" ref="J19:J37" si="5">IFERROR(((H19-D19)/D19),"-")</f>
        <v>-</v>
      </c>
      <c r="K19" s="522" t="str">
        <f t="shared" si="2"/>
        <v>-</v>
      </c>
      <c r="L19" s="523">
        <f>+H19/$O$3</f>
        <v>0</v>
      </c>
    </row>
    <row r="20" spans="3:12" ht="30">
      <c r="C20" s="519" t="s">
        <v>607</v>
      </c>
      <c r="D20" s="524">
        <v>0</v>
      </c>
      <c r="E20" s="524">
        <v>0</v>
      </c>
      <c r="F20" s="524">
        <v>0</v>
      </c>
      <c r="G20" s="524">
        <v>0</v>
      </c>
      <c r="H20" s="524">
        <v>0</v>
      </c>
      <c r="I20" s="524">
        <v>0</v>
      </c>
      <c r="J20" s="521" t="str">
        <f t="shared" si="5"/>
        <v>-</v>
      </c>
      <c r="K20" s="521" t="str">
        <f t="shared" si="2"/>
        <v>-</v>
      </c>
      <c r="L20" s="525">
        <f t="shared" si="3"/>
        <v>0</v>
      </c>
    </row>
    <row r="21" spans="3:12" ht="30">
      <c r="C21" s="526" t="s">
        <v>608</v>
      </c>
      <c r="D21" s="516">
        <f t="shared" ref="D21:I21" si="6">D24</f>
        <v>0</v>
      </c>
      <c r="E21" s="516">
        <f t="shared" si="6"/>
        <v>0</v>
      </c>
      <c r="F21" s="516">
        <f t="shared" si="6"/>
        <v>0</v>
      </c>
      <c r="G21" s="516">
        <f t="shared" si="6"/>
        <v>0</v>
      </c>
      <c r="H21" s="516">
        <f t="shared" si="6"/>
        <v>0</v>
      </c>
      <c r="I21" s="516">
        <f t="shared" si="6"/>
        <v>0</v>
      </c>
      <c r="J21" s="527" t="str">
        <f>IFERROR(((H21-D21)/D21),"-")</f>
        <v>-</v>
      </c>
      <c r="K21" s="527" t="str">
        <f t="shared" si="2"/>
        <v>-</v>
      </c>
      <c r="L21" s="528">
        <f>+H21/$O$3</f>
        <v>0</v>
      </c>
    </row>
    <row r="22" spans="3:12" ht="30">
      <c r="C22" s="519" t="s">
        <v>609</v>
      </c>
      <c r="D22" s="516">
        <f>D23</f>
        <v>0</v>
      </c>
      <c r="E22" s="516">
        <f t="shared" ref="E22:I22" si="7">E23</f>
        <v>0</v>
      </c>
      <c r="F22" s="516">
        <f t="shared" si="7"/>
        <v>0</v>
      </c>
      <c r="G22" s="516">
        <f t="shared" si="7"/>
        <v>7954333000</v>
      </c>
      <c r="H22" s="516">
        <f t="shared" si="7"/>
        <v>7954333000</v>
      </c>
      <c r="I22" s="516">
        <f t="shared" si="7"/>
        <v>7954333000</v>
      </c>
      <c r="J22" s="527" t="str">
        <f>IFERROR(((H22-D22)/D22),"-")</f>
        <v>-</v>
      </c>
      <c r="K22" s="527" t="str">
        <f t="shared" si="2"/>
        <v>-</v>
      </c>
      <c r="L22" s="528">
        <f t="shared" ref="L22:L23" si="8">+H22/$O$3</f>
        <v>9.9726707586960252E-4</v>
      </c>
    </row>
    <row r="23" spans="3:12" ht="30">
      <c r="C23" s="519" t="s">
        <v>610</v>
      </c>
      <c r="D23" s="524">
        <v>0</v>
      </c>
      <c r="E23" s="520">
        <v>0</v>
      </c>
      <c r="F23" s="520">
        <v>0</v>
      </c>
      <c r="G23" s="520">
        <v>7954333000</v>
      </c>
      <c r="H23" s="520">
        <v>7954333000</v>
      </c>
      <c r="I23" s="520">
        <v>7954333000</v>
      </c>
      <c r="J23" s="527" t="str">
        <f>IFERROR(((H23-D23)/D23),"-")</f>
        <v>-</v>
      </c>
      <c r="K23" s="527" t="str">
        <f t="shared" si="2"/>
        <v>-</v>
      </c>
      <c r="L23" s="528">
        <f t="shared" si="8"/>
        <v>9.9726707586960252E-4</v>
      </c>
    </row>
    <row r="24" spans="3:12" ht="30">
      <c r="C24" s="519" t="s">
        <v>611</v>
      </c>
      <c r="D24" s="520">
        <f>D25</f>
        <v>0</v>
      </c>
      <c r="E24" s="520">
        <f t="shared" ref="E24:I24" si="9">E25</f>
        <v>0</v>
      </c>
      <c r="F24" s="520">
        <f t="shared" si="9"/>
        <v>0</v>
      </c>
      <c r="G24" s="520">
        <f t="shared" si="9"/>
        <v>0</v>
      </c>
      <c r="H24" s="520">
        <f t="shared" si="9"/>
        <v>0</v>
      </c>
      <c r="I24" s="520">
        <f t="shared" si="9"/>
        <v>0</v>
      </c>
      <c r="J24" s="521" t="str">
        <f t="shared" si="5"/>
        <v>-</v>
      </c>
      <c r="K24" s="521" t="str">
        <f t="shared" si="2"/>
        <v>-</v>
      </c>
      <c r="L24" s="525">
        <f t="shared" si="3"/>
        <v>0</v>
      </c>
    </row>
    <row r="25" spans="3:12">
      <c r="C25" s="519" t="s">
        <v>612</v>
      </c>
      <c r="D25" s="524">
        <v>0</v>
      </c>
      <c r="E25" s="520">
        <v>0</v>
      </c>
      <c r="F25" s="520">
        <v>0</v>
      </c>
      <c r="G25" s="520">
        <v>0</v>
      </c>
      <c r="H25" s="520">
        <v>0</v>
      </c>
      <c r="I25" s="520">
        <v>0</v>
      </c>
      <c r="J25" s="521" t="str">
        <f t="shared" si="5"/>
        <v>-</v>
      </c>
      <c r="K25" s="521" t="str">
        <f t="shared" si="2"/>
        <v>-</v>
      </c>
      <c r="L25" s="525">
        <f t="shared" si="3"/>
        <v>0</v>
      </c>
    </row>
    <row r="26" spans="3:12">
      <c r="C26" s="529" t="s">
        <v>613</v>
      </c>
      <c r="D26" s="530">
        <f>D27+D30</f>
        <v>128894799247.52</v>
      </c>
      <c r="E26" s="530">
        <f t="shared" ref="E26:I26" si="10">E27+E30</f>
        <v>350990390000</v>
      </c>
      <c r="F26" s="530">
        <f t="shared" si="10"/>
        <v>350990390000</v>
      </c>
      <c r="G26" s="530">
        <f>G27+G30</f>
        <v>209715110069.81998</v>
      </c>
      <c r="H26" s="530">
        <f t="shared" si="10"/>
        <v>209715110069.81998</v>
      </c>
      <c r="I26" s="530">
        <f t="shared" si="10"/>
        <v>209715110069.81998</v>
      </c>
      <c r="J26" s="513">
        <f>IFERROR(((H26-D26)/D26),"-")</f>
        <v>0.62702538266961916</v>
      </c>
      <c r="K26" s="513">
        <f t="shared" si="2"/>
        <v>0.59749530484244873</v>
      </c>
      <c r="L26" s="514">
        <f>+H26/$O$3</f>
        <v>2.6292836191922218E-2</v>
      </c>
    </row>
    <row r="27" spans="3:12">
      <c r="C27" s="526" t="s">
        <v>614</v>
      </c>
      <c r="D27" s="516">
        <f>D28</f>
        <v>0</v>
      </c>
      <c r="E27" s="516">
        <f t="shared" ref="E27:I28" si="11">E28</f>
        <v>0</v>
      </c>
      <c r="F27" s="516">
        <f t="shared" si="11"/>
        <v>0</v>
      </c>
      <c r="G27" s="516">
        <f t="shared" si="11"/>
        <v>0</v>
      </c>
      <c r="H27" s="516">
        <f t="shared" si="11"/>
        <v>0</v>
      </c>
      <c r="I27" s="516">
        <f t="shared" si="11"/>
        <v>0</v>
      </c>
      <c r="J27" s="527" t="str">
        <f>IFERROR(((H27-D27)/D27),"-")</f>
        <v>-</v>
      </c>
      <c r="K27" s="527" t="str">
        <f t="shared" si="2"/>
        <v>-</v>
      </c>
      <c r="L27" s="528">
        <f t="shared" si="3"/>
        <v>0</v>
      </c>
    </row>
    <row r="28" spans="3:12" ht="30">
      <c r="C28" s="519" t="s">
        <v>615</v>
      </c>
      <c r="D28" s="520">
        <f>D29</f>
        <v>0</v>
      </c>
      <c r="E28" s="520">
        <f t="shared" si="11"/>
        <v>0</v>
      </c>
      <c r="F28" s="520">
        <f t="shared" si="11"/>
        <v>0</v>
      </c>
      <c r="G28" s="520">
        <f t="shared" si="11"/>
        <v>0</v>
      </c>
      <c r="H28" s="520">
        <f t="shared" si="11"/>
        <v>0</v>
      </c>
      <c r="I28" s="520">
        <f t="shared" si="11"/>
        <v>0</v>
      </c>
      <c r="J28" s="521" t="str">
        <f t="shared" si="5"/>
        <v>-</v>
      </c>
      <c r="K28" s="521" t="str">
        <f t="shared" si="2"/>
        <v>-</v>
      </c>
      <c r="L28" s="525">
        <f t="shared" si="3"/>
        <v>0</v>
      </c>
    </row>
    <row r="29" spans="3:12" ht="30">
      <c r="C29" s="519" t="s">
        <v>616</v>
      </c>
      <c r="D29" s="520">
        <v>0</v>
      </c>
      <c r="E29" s="520">
        <v>0</v>
      </c>
      <c r="F29" s="520">
        <v>0</v>
      </c>
      <c r="G29" s="520">
        <v>0</v>
      </c>
      <c r="H29" s="520">
        <v>0</v>
      </c>
      <c r="I29" s="520">
        <v>0</v>
      </c>
      <c r="J29" s="521" t="str">
        <f t="shared" si="5"/>
        <v>-</v>
      </c>
      <c r="K29" s="521" t="str">
        <f t="shared" si="2"/>
        <v>-</v>
      </c>
      <c r="L29" s="525">
        <f t="shared" si="3"/>
        <v>0</v>
      </c>
    </row>
    <row r="30" spans="3:12">
      <c r="C30" s="526" t="s">
        <v>617</v>
      </c>
      <c r="D30" s="531">
        <f t="shared" ref="D30:E30" si="12">D33+D36+D31</f>
        <v>128894799247.52</v>
      </c>
      <c r="E30" s="531">
        <f t="shared" si="12"/>
        <v>350990390000</v>
      </c>
      <c r="F30" s="531">
        <f>F33+F36+F31</f>
        <v>350990390000</v>
      </c>
      <c r="G30" s="531">
        <f>G33+G36+G31</f>
        <v>209715110069.81998</v>
      </c>
      <c r="H30" s="531">
        <f t="shared" ref="H30" si="13">H33+H36+H31</f>
        <v>209715110069.81998</v>
      </c>
      <c r="I30" s="531">
        <f>I33+I36+I31</f>
        <v>209715110069.81998</v>
      </c>
      <c r="J30" s="527">
        <f>IFERROR(((H30-D30)/D30),"-")</f>
        <v>0.62702538266961916</v>
      </c>
      <c r="K30" s="527">
        <f t="shared" si="2"/>
        <v>0.59749530484244873</v>
      </c>
      <c r="L30" s="528">
        <f t="shared" si="3"/>
        <v>2.6292836191922218E-2</v>
      </c>
    </row>
    <row r="31" spans="3:12" ht="30">
      <c r="C31" s="519" t="s">
        <v>618</v>
      </c>
      <c r="D31" s="532">
        <f>D32</f>
        <v>0</v>
      </c>
      <c r="E31" s="532">
        <f t="shared" ref="E31:I31" si="14">E32</f>
        <v>0</v>
      </c>
      <c r="F31" s="532">
        <f t="shared" si="14"/>
        <v>0</v>
      </c>
      <c r="G31" s="532">
        <f t="shared" si="14"/>
        <v>0</v>
      </c>
      <c r="H31" s="532">
        <f t="shared" si="14"/>
        <v>0</v>
      </c>
      <c r="I31" s="532">
        <f t="shared" si="14"/>
        <v>0</v>
      </c>
      <c r="J31" s="527" t="str">
        <f t="shared" ref="J31:J32" si="15">IFERROR(((H31-D31)/D31),"-")</f>
        <v>-</v>
      </c>
      <c r="K31" s="521" t="str">
        <f t="shared" si="2"/>
        <v>-</v>
      </c>
      <c r="L31" s="525">
        <f>+H31/$O$3</f>
        <v>0</v>
      </c>
    </row>
    <row r="32" spans="3:12" ht="30">
      <c r="C32" s="519" t="s">
        <v>619</v>
      </c>
      <c r="D32" s="532">
        <v>0</v>
      </c>
      <c r="E32" s="532">
        <v>0</v>
      </c>
      <c r="F32" s="532">
        <v>0</v>
      </c>
      <c r="G32" s="532">
        <v>0</v>
      </c>
      <c r="H32" s="532">
        <v>0</v>
      </c>
      <c r="I32" s="532">
        <v>0</v>
      </c>
      <c r="J32" s="527" t="str">
        <f t="shared" si="15"/>
        <v>-</v>
      </c>
      <c r="K32" s="521" t="str">
        <f t="shared" si="2"/>
        <v>-</v>
      </c>
      <c r="L32" s="525">
        <f t="shared" si="3"/>
        <v>0</v>
      </c>
    </row>
    <row r="33" spans="3:12" ht="30">
      <c r="C33" s="519" t="s">
        <v>620</v>
      </c>
      <c r="D33" s="520">
        <f>D34+D35</f>
        <v>100000000000</v>
      </c>
      <c r="E33" s="520">
        <f t="shared" ref="E33:I33" si="16">E34+E35</f>
        <v>244776260000</v>
      </c>
      <c r="F33" s="520">
        <f t="shared" si="16"/>
        <v>244776260000</v>
      </c>
      <c r="G33" s="520">
        <f t="shared" si="16"/>
        <v>157745786315.57999</v>
      </c>
      <c r="H33" s="520">
        <f t="shared" si="16"/>
        <v>157745786315.57999</v>
      </c>
      <c r="I33" s="520">
        <f t="shared" si="16"/>
        <v>157745786315.57999</v>
      </c>
      <c r="J33" s="521">
        <f>IFERROR(((H33-D33)/D33),"-")</f>
        <v>0.57745786315579983</v>
      </c>
      <c r="K33" s="521">
        <f t="shared" si="2"/>
        <v>0.64444887880703783</v>
      </c>
      <c r="L33" s="525">
        <f t="shared" si="3"/>
        <v>1.9777230730683468E-2</v>
      </c>
    </row>
    <row r="34" spans="3:12" ht="30">
      <c r="C34" s="519" t="s">
        <v>621</v>
      </c>
      <c r="D34" s="532">
        <v>100000000000</v>
      </c>
      <c r="E34" s="532">
        <v>118556260000</v>
      </c>
      <c r="F34" s="532">
        <v>118556260000</v>
      </c>
      <c r="G34" s="532">
        <v>0</v>
      </c>
      <c r="H34" s="532">
        <v>0</v>
      </c>
      <c r="I34" s="532">
        <v>0</v>
      </c>
      <c r="J34" s="521">
        <f t="shared" si="5"/>
        <v>-1</v>
      </c>
      <c r="K34" s="521">
        <f t="shared" si="2"/>
        <v>0</v>
      </c>
      <c r="L34" s="525">
        <f t="shared" si="3"/>
        <v>0</v>
      </c>
    </row>
    <row r="35" spans="3:12" ht="30">
      <c r="C35" s="519" t="s">
        <v>622</v>
      </c>
      <c r="D35" s="532">
        <v>0</v>
      </c>
      <c r="E35" s="532">
        <v>126220000000</v>
      </c>
      <c r="F35" s="532">
        <v>126220000000</v>
      </c>
      <c r="G35" s="532">
        <v>157745786315.57999</v>
      </c>
      <c r="H35" s="532">
        <v>157745786315.57999</v>
      </c>
      <c r="I35" s="532">
        <v>157745786315.57999</v>
      </c>
      <c r="J35" s="521" t="str">
        <f t="shared" si="5"/>
        <v>-</v>
      </c>
      <c r="K35" s="521">
        <f t="shared" si="2"/>
        <v>1.2497685494816986</v>
      </c>
      <c r="L35" s="525">
        <f t="shared" si="3"/>
        <v>1.9777230730683468E-2</v>
      </c>
    </row>
    <row r="36" spans="3:12" ht="30">
      <c r="C36" s="519" t="s">
        <v>623</v>
      </c>
      <c r="D36" s="532">
        <f>D37+D38</f>
        <v>28894799247.52</v>
      </c>
      <c r="E36" s="532">
        <f t="shared" ref="E36:I36" si="17">E37+E38</f>
        <v>106214130000</v>
      </c>
      <c r="F36" s="532">
        <f>F37+F38</f>
        <v>106214130000</v>
      </c>
      <c r="G36" s="532">
        <f t="shared" si="17"/>
        <v>51969323754.239998</v>
      </c>
      <c r="H36" s="532">
        <f t="shared" si="17"/>
        <v>51969323754.239998</v>
      </c>
      <c r="I36" s="532">
        <f t="shared" si="17"/>
        <v>51969323754.239998</v>
      </c>
      <c r="J36" s="521">
        <f t="shared" si="5"/>
        <v>0.79857016167712092</v>
      </c>
      <c r="K36" s="521">
        <f t="shared" si="2"/>
        <v>0.48928823080544931</v>
      </c>
      <c r="L36" s="525">
        <f t="shared" si="3"/>
        <v>6.5156054612387493E-3</v>
      </c>
    </row>
    <row r="37" spans="3:12" ht="30">
      <c r="C37" s="519" t="s">
        <v>624</v>
      </c>
      <c r="D37" s="532">
        <v>0</v>
      </c>
      <c r="E37" s="532">
        <v>0</v>
      </c>
      <c r="F37" s="532">
        <v>0</v>
      </c>
      <c r="G37" s="532">
        <v>0</v>
      </c>
      <c r="H37" s="532">
        <v>0</v>
      </c>
      <c r="I37" s="532">
        <v>0</v>
      </c>
      <c r="J37" s="521" t="str">
        <f t="shared" si="5"/>
        <v>-</v>
      </c>
      <c r="K37" s="521" t="str">
        <f t="shared" si="2"/>
        <v>-</v>
      </c>
      <c r="L37" s="525">
        <f t="shared" si="3"/>
        <v>0</v>
      </c>
    </row>
    <row r="38" spans="3:12" ht="30">
      <c r="C38" s="519" t="s">
        <v>625</v>
      </c>
      <c r="D38" s="520">
        <v>28894799247.52</v>
      </c>
      <c r="E38" s="520">
        <v>106214130000</v>
      </c>
      <c r="F38" s="520">
        <v>106214130000</v>
      </c>
      <c r="G38" s="520">
        <v>51969323754.239998</v>
      </c>
      <c r="H38" s="520">
        <v>51969323754.239998</v>
      </c>
      <c r="I38" s="520">
        <v>51969323754.239998</v>
      </c>
      <c r="J38" s="521">
        <f>IFERROR(((H38-D38)/D38),"-")</f>
        <v>0.79857016167712092</v>
      </c>
      <c r="K38" s="521">
        <f t="shared" si="2"/>
        <v>0.48928823080544931</v>
      </c>
      <c r="L38" s="525">
        <f t="shared" si="3"/>
        <v>6.5156054612387493E-3</v>
      </c>
    </row>
    <row r="39" spans="3:12" ht="30">
      <c r="C39" s="309" t="s">
        <v>626</v>
      </c>
      <c r="D39" s="533">
        <f>D40+D43</f>
        <v>2219553852.4299998</v>
      </c>
      <c r="E39" s="533">
        <f t="shared" ref="E39:I39" si="18">E40+E43</f>
        <v>0</v>
      </c>
      <c r="F39" s="533">
        <f t="shared" si="18"/>
        <v>0</v>
      </c>
      <c r="G39" s="533">
        <f t="shared" si="18"/>
        <v>0</v>
      </c>
      <c r="H39" s="533">
        <f t="shared" si="18"/>
        <v>0</v>
      </c>
      <c r="I39" s="533">
        <f t="shared" si="18"/>
        <v>0</v>
      </c>
      <c r="J39" s="513">
        <f t="shared" ref="J39:J73" si="19">IFERROR(((H39-D39)/D39),"-")</f>
        <v>-1</v>
      </c>
      <c r="K39" s="513" t="str">
        <f t="shared" si="2"/>
        <v>-</v>
      </c>
      <c r="L39" s="514">
        <f>+H39/$O$3</f>
        <v>0</v>
      </c>
    </row>
    <row r="40" spans="3:12" ht="30">
      <c r="C40" s="291" t="s">
        <v>627</v>
      </c>
      <c r="D40" s="531">
        <f>D41+D42</f>
        <v>0</v>
      </c>
      <c r="E40" s="531">
        <f t="shared" ref="E40:I40" si="20">E41+E42</f>
        <v>0</v>
      </c>
      <c r="F40" s="531">
        <f t="shared" si="20"/>
        <v>0</v>
      </c>
      <c r="G40" s="531">
        <f t="shared" si="20"/>
        <v>0</v>
      </c>
      <c r="H40" s="531">
        <f t="shared" si="20"/>
        <v>0</v>
      </c>
      <c r="I40" s="531">
        <f t="shared" si="20"/>
        <v>0</v>
      </c>
      <c r="J40" s="527" t="str">
        <f t="shared" si="19"/>
        <v>-</v>
      </c>
      <c r="K40" s="527" t="str">
        <f t="shared" si="2"/>
        <v>-</v>
      </c>
      <c r="L40" s="528">
        <f t="shared" ref="L40:L43" si="21">+H40/$O$3</f>
        <v>0</v>
      </c>
    </row>
    <row r="41" spans="3:12" ht="30">
      <c r="C41" s="534" t="s">
        <v>628</v>
      </c>
      <c r="D41" s="532">
        <v>0</v>
      </c>
      <c r="E41" s="532">
        <v>0</v>
      </c>
      <c r="F41" s="532">
        <v>0</v>
      </c>
      <c r="G41" s="532">
        <v>0</v>
      </c>
      <c r="H41" s="532">
        <v>0</v>
      </c>
      <c r="I41" s="532">
        <v>0</v>
      </c>
      <c r="J41" s="527" t="str">
        <f t="shared" si="19"/>
        <v>-</v>
      </c>
      <c r="K41" s="527" t="str">
        <f t="shared" si="2"/>
        <v>-</v>
      </c>
      <c r="L41" s="528">
        <f t="shared" si="21"/>
        <v>0</v>
      </c>
    </row>
    <row r="42" spans="3:12" ht="30">
      <c r="C42" s="534" t="s">
        <v>629</v>
      </c>
      <c r="D42" s="532">
        <v>0</v>
      </c>
      <c r="E42" s="532">
        <v>0</v>
      </c>
      <c r="F42" s="532">
        <v>0</v>
      </c>
      <c r="G42" s="532">
        <v>0</v>
      </c>
      <c r="H42" s="532">
        <v>0</v>
      </c>
      <c r="I42" s="532">
        <v>0</v>
      </c>
      <c r="J42" s="527" t="str">
        <f t="shared" si="19"/>
        <v>-</v>
      </c>
      <c r="K42" s="527" t="str">
        <f t="shared" si="2"/>
        <v>-</v>
      </c>
      <c r="L42" s="528">
        <f t="shared" si="21"/>
        <v>0</v>
      </c>
    </row>
    <row r="43" spans="3:12" ht="30">
      <c r="C43" s="291" t="s">
        <v>630</v>
      </c>
      <c r="D43" s="531">
        <f>D44+D46</f>
        <v>2219553852.4299998</v>
      </c>
      <c r="E43" s="531">
        <f t="shared" ref="E43:I43" si="22">E44+E46</f>
        <v>0</v>
      </c>
      <c r="F43" s="531">
        <f t="shared" si="22"/>
        <v>0</v>
      </c>
      <c r="G43" s="531">
        <f t="shared" si="22"/>
        <v>0</v>
      </c>
      <c r="H43" s="531">
        <f t="shared" si="22"/>
        <v>0</v>
      </c>
      <c r="I43" s="531">
        <f t="shared" si="22"/>
        <v>0</v>
      </c>
      <c r="J43" s="527">
        <f t="shared" si="19"/>
        <v>-1</v>
      </c>
      <c r="K43" s="527" t="str">
        <f t="shared" si="2"/>
        <v>-</v>
      </c>
      <c r="L43" s="528">
        <f t="shared" si="21"/>
        <v>0</v>
      </c>
    </row>
    <row r="44" spans="3:12" ht="30">
      <c r="C44" s="534" t="s">
        <v>631</v>
      </c>
      <c r="D44" s="532">
        <f>D45</f>
        <v>1866685000</v>
      </c>
      <c r="E44" s="532">
        <f t="shared" ref="E44:I44" si="23">E45</f>
        <v>0</v>
      </c>
      <c r="F44" s="532">
        <f t="shared" si="23"/>
        <v>0</v>
      </c>
      <c r="G44" s="532">
        <f t="shared" si="23"/>
        <v>0</v>
      </c>
      <c r="H44" s="532">
        <f t="shared" si="23"/>
        <v>0</v>
      </c>
      <c r="I44" s="532">
        <f t="shared" si="23"/>
        <v>0</v>
      </c>
      <c r="J44" s="521">
        <f t="shared" si="19"/>
        <v>-1</v>
      </c>
      <c r="K44" s="521" t="str">
        <f t="shared" si="2"/>
        <v>-</v>
      </c>
      <c r="L44" s="525">
        <f t="shared" si="3"/>
        <v>0</v>
      </c>
    </row>
    <row r="45" spans="3:12" ht="30">
      <c r="C45" s="534" t="s">
        <v>632</v>
      </c>
      <c r="D45" s="532">
        <v>1866685000</v>
      </c>
      <c r="E45" s="532">
        <v>0</v>
      </c>
      <c r="F45" s="532">
        <v>0</v>
      </c>
      <c r="G45" s="532">
        <v>0</v>
      </c>
      <c r="H45" s="532">
        <v>0</v>
      </c>
      <c r="I45" s="532">
        <v>0</v>
      </c>
      <c r="J45" s="521">
        <f t="shared" si="19"/>
        <v>-1</v>
      </c>
      <c r="K45" s="521" t="str">
        <f t="shared" si="2"/>
        <v>-</v>
      </c>
      <c r="L45" s="525">
        <f t="shared" si="3"/>
        <v>0</v>
      </c>
    </row>
    <row r="46" spans="3:12" ht="30">
      <c r="C46" s="534" t="s">
        <v>633</v>
      </c>
      <c r="D46" s="532">
        <f>D47</f>
        <v>352868852.43000001</v>
      </c>
      <c r="E46" s="532">
        <f t="shared" ref="E46:I46" si="24">E47</f>
        <v>0</v>
      </c>
      <c r="F46" s="532">
        <f t="shared" si="24"/>
        <v>0</v>
      </c>
      <c r="G46" s="532">
        <f t="shared" si="24"/>
        <v>0</v>
      </c>
      <c r="H46" s="532">
        <f t="shared" si="24"/>
        <v>0</v>
      </c>
      <c r="I46" s="532">
        <f t="shared" si="24"/>
        <v>0</v>
      </c>
      <c r="J46" s="521">
        <f t="shared" si="19"/>
        <v>-1</v>
      </c>
      <c r="K46" s="521" t="str">
        <f t="shared" si="2"/>
        <v>-</v>
      </c>
      <c r="L46" s="525">
        <f t="shared" si="3"/>
        <v>0</v>
      </c>
    </row>
    <row r="47" spans="3:12" ht="30.75" thickBot="1">
      <c r="C47" s="534" t="s">
        <v>634</v>
      </c>
      <c r="D47" s="532">
        <v>352868852.43000001</v>
      </c>
      <c r="E47" s="532">
        <v>0</v>
      </c>
      <c r="F47" s="532">
        <v>0</v>
      </c>
      <c r="G47" s="532">
        <v>0</v>
      </c>
      <c r="H47" s="532">
        <v>0</v>
      </c>
      <c r="I47" s="532">
        <v>0</v>
      </c>
      <c r="J47" s="521">
        <f t="shared" si="19"/>
        <v>-1</v>
      </c>
      <c r="K47" s="521" t="str">
        <f t="shared" si="2"/>
        <v>-</v>
      </c>
      <c r="L47" s="525">
        <f t="shared" si="3"/>
        <v>0</v>
      </c>
    </row>
    <row r="48" spans="3:12" ht="15.75" thickBot="1">
      <c r="C48" s="535" t="s">
        <v>635</v>
      </c>
      <c r="D48" s="536">
        <f>D49+D55+D69</f>
        <v>56140659538.520004</v>
      </c>
      <c r="E48" s="536">
        <f>E49+E55+E69</f>
        <v>108120510535</v>
      </c>
      <c r="F48" s="536">
        <f t="shared" ref="F48:I48" si="25">F49+F55+F69</f>
        <v>108120510535</v>
      </c>
      <c r="G48" s="536">
        <f t="shared" si="25"/>
        <v>55542733653.400002</v>
      </c>
      <c r="H48" s="536">
        <f t="shared" si="25"/>
        <v>55341708591.199997</v>
      </c>
      <c r="I48" s="536">
        <f t="shared" si="25"/>
        <v>54204730559.779999</v>
      </c>
      <c r="J48" s="537">
        <f t="shared" si="19"/>
        <v>-1.4231235505379485E-2</v>
      </c>
      <c r="K48" s="537">
        <f t="shared" si="2"/>
        <v>0.51185208354417799</v>
      </c>
      <c r="L48" s="538">
        <f t="shared" si="3"/>
        <v>6.9384150626298508E-3</v>
      </c>
    </row>
    <row r="49" spans="3:12">
      <c r="C49" s="511" t="s">
        <v>636</v>
      </c>
      <c r="D49" s="539">
        <f>D50</f>
        <v>225517410</v>
      </c>
      <c r="E49" s="539">
        <f t="shared" ref="E49:I50" si="26">E50</f>
        <v>5117721882</v>
      </c>
      <c r="F49" s="539">
        <f t="shared" si="26"/>
        <v>5117721882</v>
      </c>
      <c r="G49" s="539">
        <f t="shared" si="26"/>
        <v>225782100</v>
      </c>
      <c r="H49" s="539">
        <f t="shared" si="26"/>
        <v>225782100</v>
      </c>
      <c r="I49" s="539">
        <f t="shared" si="26"/>
        <v>225782100</v>
      </c>
      <c r="J49" s="540">
        <f t="shared" si="19"/>
        <v>1.1737009572786419E-3</v>
      </c>
      <c r="K49" s="540">
        <f t="shared" si="2"/>
        <v>4.4117696351206291E-2</v>
      </c>
      <c r="L49" s="541">
        <f t="shared" si="3"/>
        <v>2.8307220058639512E-5</v>
      </c>
    </row>
    <row r="50" spans="3:12" ht="30">
      <c r="C50" s="526" t="s">
        <v>637</v>
      </c>
      <c r="D50" s="542">
        <f>D51</f>
        <v>225517410</v>
      </c>
      <c r="E50" s="542">
        <f t="shared" si="26"/>
        <v>5117721882</v>
      </c>
      <c r="F50" s="542">
        <f t="shared" si="26"/>
        <v>5117721882</v>
      </c>
      <c r="G50" s="542">
        <f t="shared" si="26"/>
        <v>225782100</v>
      </c>
      <c r="H50" s="542">
        <f t="shared" si="26"/>
        <v>225782100</v>
      </c>
      <c r="I50" s="542">
        <f t="shared" si="26"/>
        <v>225782100</v>
      </c>
      <c r="J50" s="543">
        <f t="shared" si="19"/>
        <v>1.1737009572786419E-3</v>
      </c>
      <c r="K50" s="543">
        <f t="shared" si="2"/>
        <v>4.4117696351206291E-2</v>
      </c>
      <c r="L50" s="544">
        <f t="shared" si="3"/>
        <v>2.8307220058639512E-5</v>
      </c>
    </row>
    <row r="51" spans="3:12" ht="30">
      <c r="C51" s="519" t="s">
        <v>638</v>
      </c>
      <c r="D51" s="524">
        <f>D52+D53+D54</f>
        <v>225517410</v>
      </c>
      <c r="E51" s="524">
        <f t="shared" ref="E51:I51" si="27">E52+E53+E54</f>
        <v>5117721882</v>
      </c>
      <c r="F51" s="524">
        <f t="shared" si="27"/>
        <v>5117721882</v>
      </c>
      <c r="G51" s="524">
        <f t="shared" si="27"/>
        <v>225782100</v>
      </c>
      <c r="H51" s="524">
        <f t="shared" si="27"/>
        <v>225782100</v>
      </c>
      <c r="I51" s="524">
        <f t="shared" si="27"/>
        <v>225782100</v>
      </c>
      <c r="J51" s="545">
        <f t="shared" si="19"/>
        <v>1.1737009572786419E-3</v>
      </c>
      <c r="K51" s="546">
        <f t="shared" si="2"/>
        <v>4.4117696351206291E-2</v>
      </c>
      <c r="L51" s="547">
        <f t="shared" si="3"/>
        <v>2.8307220058639512E-5</v>
      </c>
    </row>
    <row r="52" spans="3:12" ht="30">
      <c r="C52" s="519" t="s">
        <v>639</v>
      </c>
      <c r="D52" s="524">
        <v>0</v>
      </c>
      <c r="E52" s="524">
        <v>0</v>
      </c>
      <c r="F52" s="524">
        <v>0</v>
      </c>
      <c r="G52" s="524">
        <v>0</v>
      </c>
      <c r="H52" s="524">
        <v>0</v>
      </c>
      <c r="I52" s="524">
        <v>0</v>
      </c>
      <c r="J52" s="521" t="str">
        <f t="shared" si="19"/>
        <v>-</v>
      </c>
      <c r="K52" s="548" t="str">
        <f t="shared" si="2"/>
        <v>-</v>
      </c>
      <c r="L52" s="547">
        <f t="shared" si="3"/>
        <v>0</v>
      </c>
    </row>
    <row r="53" spans="3:12" ht="30">
      <c r="C53" s="519" t="s">
        <v>640</v>
      </c>
      <c r="D53" s="524">
        <v>0</v>
      </c>
      <c r="E53" s="524">
        <v>4281932616</v>
      </c>
      <c r="F53" s="524">
        <v>4281932616</v>
      </c>
      <c r="G53" s="524">
        <v>225782100</v>
      </c>
      <c r="H53" s="524">
        <v>225782100</v>
      </c>
      <c r="I53" s="524">
        <v>225782100</v>
      </c>
      <c r="J53" s="521" t="str">
        <f t="shared" si="19"/>
        <v>-</v>
      </c>
      <c r="K53" s="521">
        <f t="shared" si="2"/>
        <v>5.2729017536692596E-2</v>
      </c>
      <c r="L53" s="525">
        <f t="shared" si="3"/>
        <v>2.8307220058639512E-5</v>
      </c>
    </row>
    <row r="54" spans="3:12" ht="30">
      <c r="C54" s="519" t="s">
        <v>641</v>
      </c>
      <c r="D54" s="524">
        <v>225517410</v>
      </c>
      <c r="E54" s="524">
        <v>835789266</v>
      </c>
      <c r="F54" s="524">
        <v>835789266</v>
      </c>
      <c r="G54" s="524">
        <v>0</v>
      </c>
      <c r="H54" s="524">
        <v>0</v>
      </c>
      <c r="I54" s="524">
        <v>0</v>
      </c>
      <c r="J54" s="549">
        <f t="shared" si="19"/>
        <v>-1</v>
      </c>
      <c r="K54" s="545">
        <f t="shared" si="2"/>
        <v>0</v>
      </c>
      <c r="L54" s="525">
        <f t="shared" si="3"/>
        <v>0</v>
      </c>
    </row>
    <row r="55" spans="3:12">
      <c r="C55" s="529" t="s">
        <v>642</v>
      </c>
      <c r="D55" s="550">
        <f>D56</f>
        <v>55915142128.520004</v>
      </c>
      <c r="E55" s="550">
        <f t="shared" ref="E55:I55" si="28">E56</f>
        <v>103002788653</v>
      </c>
      <c r="F55" s="550">
        <f t="shared" si="28"/>
        <v>103002788653</v>
      </c>
      <c r="G55" s="550">
        <f t="shared" si="28"/>
        <v>55316951553.400002</v>
      </c>
      <c r="H55" s="550">
        <f t="shared" si="28"/>
        <v>55115926491.199997</v>
      </c>
      <c r="I55" s="550">
        <f t="shared" si="28"/>
        <v>53978948459.779999</v>
      </c>
      <c r="J55" s="551">
        <f t="shared" si="19"/>
        <v>-1.4293366821513638E-2</v>
      </c>
      <c r="K55" s="513">
        <f t="shared" si="2"/>
        <v>0.53509159520793925</v>
      </c>
      <c r="L55" s="514">
        <f t="shared" si="3"/>
        <v>6.9101078425712111E-3</v>
      </c>
    </row>
    <row r="56" spans="3:12">
      <c r="C56" s="526" t="s">
        <v>643</v>
      </c>
      <c r="D56" s="552">
        <f>D57+D63+D66</f>
        <v>55915142128.520004</v>
      </c>
      <c r="E56" s="552">
        <f t="shared" ref="E56:I56" si="29">E57+E63+E66</f>
        <v>103002788653</v>
      </c>
      <c r="F56" s="552">
        <f t="shared" si="29"/>
        <v>103002788653</v>
      </c>
      <c r="G56" s="552">
        <f t="shared" si="29"/>
        <v>55316951553.400002</v>
      </c>
      <c r="H56" s="552">
        <f t="shared" si="29"/>
        <v>55115926491.199997</v>
      </c>
      <c r="I56" s="552">
        <f t="shared" si="29"/>
        <v>53978948459.779999</v>
      </c>
      <c r="J56" s="553">
        <f t="shared" si="19"/>
        <v>-1.4293366821513638E-2</v>
      </c>
      <c r="K56" s="527">
        <f t="shared" si="2"/>
        <v>0.53509159520793925</v>
      </c>
      <c r="L56" s="528">
        <f t="shared" si="3"/>
        <v>6.9101078425712111E-3</v>
      </c>
    </row>
    <row r="57" spans="3:12" ht="30">
      <c r="C57" s="534" t="s">
        <v>644</v>
      </c>
      <c r="D57" s="554">
        <f>D58+D61+D62</f>
        <v>4108510425.4099998</v>
      </c>
      <c r="E57" s="554">
        <f t="shared" ref="E57:I57" si="30">E58+E61+E62</f>
        <v>13500000000</v>
      </c>
      <c r="F57" s="554">
        <f t="shared" si="30"/>
        <v>13500000000</v>
      </c>
      <c r="G57" s="554">
        <f t="shared" si="30"/>
        <v>1503731555.5899999</v>
      </c>
      <c r="H57" s="554">
        <f t="shared" si="30"/>
        <v>1503731555.5899999</v>
      </c>
      <c r="I57" s="554">
        <f t="shared" si="30"/>
        <v>1445012587.0799999</v>
      </c>
      <c r="J57" s="545">
        <f t="shared" si="19"/>
        <v>-0.63399592555739015</v>
      </c>
      <c r="K57" s="521">
        <f t="shared" si="2"/>
        <v>0.1113875226362963</v>
      </c>
      <c r="L57" s="525">
        <f t="shared" si="3"/>
        <v>1.8852894030663389E-4</v>
      </c>
    </row>
    <row r="58" spans="3:12" ht="30">
      <c r="C58" s="534" t="s">
        <v>645</v>
      </c>
      <c r="D58" s="554">
        <v>0</v>
      </c>
      <c r="E58" s="554">
        <v>0</v>
      </c>
      <c r="F58" s="554">
        <v>0</v>
      </c>
      <c r="G58" s="554">
        <v>0</v>
      </c>
      <c r="H58" s="554">
        <v>0</v>
      </c>
      <c r="I58" s="554">
        <v>0</v>
      </c>
      <c r="J58" s="521" t="str">
        <f t="shared" si="19"/>
        <v>-</v>
      </c>
      <c r="K58" s="521" t="str">
        <f t="shared" si="2"/>
        <v>-</v>
      </c>
      <c r="L58" s="525">
        <f t="shared" si="3"/>
        <v>0</v>
      </c>
    </row>
    <row r="59" spans="3:12" ht="30">
      <c r="C59" s="534" t="s">
        <v>640</v>
      </c>
      <c r="D59" s="554">
        <v>0</v>
      </c>
      <c r="E59" s="554">
        <v>835789266</v>
      </c>
      <c r="F59" s="554">
        <v>835789266</v>
      </c>
      <c r="G59" s="554">
        <v>0</v>
      </c>
      <c r="H59" s="554">
        <v>0</v>
      </c>
      <c r="I59" s="554">
        <v>0</v>
      </c>
      <c r="J59" s="521" t="str">
        <f t="shared" si="19"/>
        <v>-</v>
      </c>
      <c r="K59" s="521">
        <f t="shared" si="2"/>
        <v>0</v>
      </c>
      <c r="L59" s="525"/>
    </row>
    <row r="60" spans="3:12" ht="30">
      <c r="C60" s="534" t="s">
        <v>641</v>
      </c>
      <c r="D60" s="554">
        <v>0</v>
      </c>
      <c r="E60" s="554">
        <v>4281932616</v>
      </c>
      <c r="F60" s="554">
        <v>4281932616</v>
      </c>
      <c r="G60" s="554">
        <v>225782100</v>
      </c>
      <c r="H60" s="554">
        <v>225782100</v>
      </c>
      <c r="I60" s="554">
        <v>225782100</v>
      </c>
      <c r="J60" s="521" t="str">
        <f t="shared" si="19"/>
        <v>-</v>
      </c>
      <c r="K60" s="521">
        <f t="shared" si="2"/>
        <v>5.2729017536692596E-2</v>
      </c>
      <c r="L60" s="525"/>
    </row>
    <row r="61" spans="3:12" ht="30">
      <c r="C61" s="534" t="s">
        <v>646</v>
      </c>
      <c r="D61" s="554">
        <v>4089487869.71</v>
      </c>
      <c r="E61" s="554">
        <v>3500000000</v>
      </c>
      <c r="F61" s="554">
        <v>3500000000</v>
      </c>
      <c r="G61" s="554">
        <v>1156408674.5999999</v>
      </c>
      <c r="H61" s="554">
        <v>1156408674.5999999</v>
      </c>
      <c r="I61" s="554">
        <v>1098416742.47</v>
      </c>
      <c r="J61" s="545">
        <f t="shared" si="19"/>
        <v>-0.71722408491163836</v>
      </c>
      <c r="K61" s="521">
        <f t="shared" si="2"/>
        <v>0.33040247845714282</v>
      </c>
      <c r="L61" s="525">
        <f t="shared" si="3"/>
        <v>1.4498365826884349E-4</v>
      </c>
    </row>
    <row r="62" spans="3:12" ht="30">
      <c r="C62" s="519" t="s">
        <v>647</v>
      </c>
      <c r="D62" s="554">
        <v>19022555.699999999</v>
      </c>
      <c r="E62" s="554">
        <v>10000000000</v>
      </c>
      <c r="F62" s="554">
        <v>10000000000</v>
      </c>
      <c r="G62" s="554">
        <v>347322880.99000001</v>
      </c>
      <c r="H62" s="554">
        <v>347322880.99000001</v>
      </c>
      <c r="I62" s="554">
        <v>346595844.61000001</v>
      </c>
      <c r="J62" s="545">
        <f t="shared" si="19"/>
        <v>17.258476225147813</v>
      </c>
      <c r="K62" s="521">
        <f t="shared" si="2"/>
        <v>3.4732288099000003E-2</v>
      </c>
      <c r="L62" s="525">
        <f t="shared" si="3"/>
        <v>4.3545282037790384E-5</v>
      </c>
    </row>
    <row r="63" spans="3:12" ht="30">
      <c r="C63" s="519" t="s">
        <v>648</v>
      </c>
      <c r="D63" s="554">
        <f>D64+D65</f>
        <v>18073397557.400002</v>
      </c>
      <c r="E63" s="554">
        <f t="shared" ref="E63:I63" si="31">E64+E65</f>
        <v>32727768220</v>
      </c>
      <c r="F63" s="554">
        <f t="shared" si="31"/>
        <v>32727768220</v>
      </c>
      <c r="G63" s="554">
        <f t="shared" si="31"/>
        <v>22428283120.200001</v>
      </c>
      <c r="H63" s="554">
        <f t="shared" si="31"/>
        <v>22428283120.200001</v>
      </c>
      <c r="I63" s="554">
        <f t="shared" si="31"/>
        <v>22428283120.200001</v>
      </c>
      <c r="J63" s="545">
        <f t="shared" si="19"/>
        <v>0.24095555630695059</v>
      </c>
      <c r="K63" s="521">
        <f t="shared" si="2"/>
        <v>0.68529827544103772</v>
      </c>
      <c r="L63" s="525">
        <f t="shared" si="3"/>
        <v>2.8119250632400506E-3</v>
      </c>
    </row>
    <row r="64" spans="3:12" ht="45">
      <c r="C64" s="519" t="s">
        <v>649</v>
      </c>
      <c r="D64" s="554">
        <v>14885000000</v>
      </c>
      <c r="E64" s="554">
        <v>9238100000</v>
      </c>
      <c r="F64" s="554">
        <v>9238100000</v>
      </c>
      <c r="G64" s="554">
        <v>0</v>
      </c>
      <c r="H64" s="554">
        <v>0</v>
      </c>
      <c r="I64" s="554">
        <v>0</v>
      </c>
      <c r="J64" s="545">
        <f t="shared" si="19"/>
        <v>-1</v>
      </c>
      <c r="K64" s="521">
        <f t="shared" si="2"/>
        <v>0</v>
      </c>
      <c r="L64" s="525">
        <f t="shared" si="3"/>
        <v>0</v>
      </c>
    </row>
    <row r="65" spans="3:12" ht="45">
      <c r="C65" s="534" t="s">
        <v>650</v>
      </c>
      <c r="D65" s="554">
        <v>3188397557.4000001</v>
      </c>
      <c r="E65" s="554">
        <v>23489668220</v>
      </c>
      <c r="F65" s="554">
        <v>23489668220</v>
      </c>
      <c r="G65" s="554">
        <v>22428283120.200001</v>
      </c>
      <c r="H65" s="554">
        <v>22428283120.200001</v>
      </c>
      <c r="I65" s="554">
        <v>22428283120.200001</v>
      </c>
      <c r="J65" s="545">
        <f t="shared" si="19"/>
        <v>6.0343433390688244</v>
      </c>
      <c r="K65" s="521">
        <f t="shared" si="2"/>
        <v>0.95481481092626519</v>
      </c>
      <c r="L65" s="525">
        <f t="shared" si="3"/>
        <v>2.8119250632400506E-3</v>
      </c>
    </row>
    <row r="66" spans="3:12" ht="30">
      <c r="C66" s="519" t="s">
        <v>651</v>
      </c>
      <c r="D66" s="554">
        <f>D67+D68</f>
        <v>33733234145.709999</v>
      </c>
      <c r="E66" s="554">
        <f t="shared" ref="E66:I66" si="32">E67+E68</f>
        <v>56775020433</v>
      </c>
      <c r="F66" s="554">
        <f t="shared" si="32"/>
        <v>56775020433</v>
      </c>
      <c r="G66" s="554">
        <f t="shared" si="32"/>
        <v>31384936877.610001</v>
      </c>
      <c r="H66" s="554">
        <f t="shared" si="32"/>
        <v>31183911815.41</v>
      </c>
      <c r="I66" s="554">
        <f t="shared" si="32"/>
        <v>30105652752.5</v>
      </c>
      <c r="J66" s="545">
        <f t="shared" si="19"/>
        <v>-7.5573018563481184E-2</v>
      </c>
      <c r="K66" s="521">
        <f t="shared" si="2"/>
        <v>0.54925408353150706</v>
      </c>
      <c r="L66" s="525">
        <f t="shared" si="3"/>
        <v>3.9096538390245269E-3</v>
      </c>
    </row>
    <row r="67" spans="3:12" ht="30">
      <c r="C67" s="519" t="s">
        <v>652</v>
      </c>
      <c r="D67" s="554">
        <v>4975784676.3699999</v>
      </c>
      <c r="E67" s="554">
        <v>1287444000</v>
      </c>
      <c r="F67" s="554">
        <v>1287444000</v>
      </c>
      <c r="G67" s="554">
        <v>726535349.38999999</v>
      </c>
      <c r="H67" s="554">
        <v>625424560</v>
      </c>
      <c r="I67" s="554">
        <v>625424560</v>
      </c>
      <c r="J67" s="545">
        <f t="shared" si="19"/>
        <v>-0.87430634549558761</v>
      </c>
      <c r="K67" s="521">
        <f t="shared" si="2"/>
        <v>0.48578777795383721</v>
      </c>
      <c r="L67" s="525">
        <f t="shared" si="3"/>
        <v>7.8412020483456356E-5</v>
      </c>
    </row>
    <row r="68" spans="3:12" ht="45">
      <c r="C68" s="534" t="s">
        <v>653</v>
      </c>
      <c r="D68" s="554">
        <v>28757449469.34</v>
      </c>
      <c r="E68" s="554">
        <v>55487576433</v>
      </c>
      <c r="F68" s="554">
        <v>55487576433</v>
      </c>
      <c r="G68" s="554">
        <v>30658401528.220001</v>
      </c>
      <c r="H68" s="554">
        <v>30558487255.41</v>
      </c>
      <c r="I68" s="554">
        <v>29480228192.5</v>
      </c>
      <c r="J68" s="545">
        <f t="shared" si="19"/>
        <v>6.2628564747725338E-2</v>
      </c>
      <c r="K68" s="521">
        <f t="shared" si="2"/>
        <v>0.5507266530609547</v>
      </c>
      <c r="L68" s="525">
        <f t="shared" si="3"/>
        <v>3.8312418185410704E-3</v>
      </c>
    </row>
    <row r="69" spans="3:12" ht="30">
      <c r="C69" s="529" t="s">
        <v>654</v>
      </c>
      <c r="D69" s="550">
        <f>D70</f>
        <v>0</v>
      </c>
      <c r="E69" s="550">
        <f t="shared" ref="E69:I71" si="33">E70</f>
        <v>0</v>
      </c>
      <c r="F69" s="550">
        <f t="shared" si="33"/>
        <v>0</v>
      </c>
      <c r="G69" s="550">
        <f t="shared" si="33"/>
        <v>0</v>
      </c>
      <c r="H69" s="550">
        <f t="shared" si="33"/>
        <v>0</v>
      </c>
      <c r="I69" s="550">
        <f t="shared" si="33"/>
        <v>0</v>
      </c>
      <c r="J69" s="513" t="str">
        <f t="shared" si="19"/>
        <v>-</v>
      </c>
      <c r="K69" s="513" t="str">
        <f t="shared" si="2"/>
        <v>-</v>
      </c>
      <c r="L69" s="514">
        <f t="shared" si="3"/>
        <v>0</v>
      </c>
    </row>
    <row r="70" spans="3:12" ht="30">
      <c r="C70" s="526" t="s">
        <v>655</v>
      </c>
      <c r="D70" s="555">
        <f>D71</f>
        <v>0</v>
      </c>
      <c r="E70" s="555">
        <f t="shared" si="33"/>
        <v>0</v>
      </c>
      <c r="F70" s="555">
        <f t="shared" si="33"/>
        <v>0</v>
      </c>
      <c r="G70" s="555">
        <f t="shared" si="33"/>
        <v>0</v>
      </c>
      <c r="H70" s="555">
        <f t="shared" si="33"/>
        <v>0</v>
      </c>
      <c r="I70" s="555">
        <f t="shared" si="33"/>
        <v>0</v>
      </c>
      <c r="J70" s="527" t="str">
        <f t="shared" si="19"/>
        <v>-</v>
      </c>
      <c r="K70" s="527" t="str">
        <f t="shared" si="2"/>
        <v>-</v>
      </c>
      <c r="L70" s="528">
        <f t="shared" si="3"/>
        <v>0</v>
      </c>
    </row>
    <row r="71" spans="3:12" ht="30">
      <c r="C71" s="519" t="s">
        <v>656</v>
      </c>
      <c r="D71" s="554">
        <f>D72</f>
        <v>0</v>
      </c>
      <c r="E71" s="554">
        <f>E72</f>
        <v>0</v>
      </c>
      <c r="F71" s="554">
        <f>F72</f>
        <v>0</v>
      </c>
      <c r="G71" s="554">
        <f>G72</f>
        <v>0</v>
      </c>
      <c r="H71" s="554">
        <f t="shared" si="33"/>
        <v>0</v>
      </c>
      <c r="I71" s="554">
        <f t="shared" si="33"/>
        <v>0</v>
      </c>
      <c r="J71" s="521" t="str">
        <f t="shared" si="19"/>
        <v>-</v>
      </c>
      <c r="K71" s="521" t="str">
        <f t="shared" si="2"/>
        <v>-</v>
      </c>
      <c r="L71" s="525">
        <f t="shared" si="3"/>
        <v>0</v>
      </c>
    </row>
    <row r="72" spans="3:12" ht="30.75" thickBot="1">
      <c r="C72" s="519" t="s">
        <v>657</v>
      </c>
      <c r="D72" s="554">
        <v>0</v>
      </c>
      <c r="E72" s="554">
        <v>0</v>
      </c>
      <c r="F72" s="554">
        <v>0</v>
      </c>
      <c r="G72" s="554">
        <v>0</v>
      </c>
      <c r="H72" s="554">
        <v>0</v>
      </c>
      <c r="I72" s="554">
        <v>0</v>
      </c>
      <c r="J72" s="521" t="str">
        <f t="shared" si="19"/>
        <v>-</v>
      </c>
      <c r="K72" s="521" t="str">
        <f t="shared" si="2"/>
        <v>-</v>
      </c>
      <c r="L72" s="525">
        <f t="shared" si="3"/>
        <v>0</v>
      </c>
    </row>
    <row r="73" spans="3:12" ht="15.75" thickBot="1">
      <c r="C73" s="556" t="s">
        <v>658</v>
      </c>
      <c r="D73" s="557">
        <f t="shared" ref="D73:G73" si="34">+D16-D48</f>
        <v>74973693561.429993</v>
      </c>
      <c r="E73" s="557">
        <f t="shared" si="34"/>
        <v>242869879465</v>
      </c>
      <c r="F73" s="557">
        <f t="shared" si="34"/>
        <v>242869879465</v>
      </c>
      <c r="G73" s="557">
        <f t="shared" si="34"/>
        <v>154172376416.41998</v>
      </c>
      <c r="H73" s="557">
        <f>+H16-H48</f>
        <v>154373401478.62</v>
      </c>
      <c r="I73" s="557">
        <f>+I16-I48</f>
        <v>155510379510.03998</v>
      </c>
      <c r="J73" s="558">
        <f t="shared" si="19"/>
        <v>1.05903423114847</v>
      </c>
      <c r="K73" s="558">
        <f t="shared" si="2"/>
        <v>0.63562184746283767</v>
      </c>
      <c r="L73" s="559">
        <f>+H73/$O$3</f>
        <v>1.9354421129292369E-2</v>
      </c>
    </row>
    <row r="74" spans="3:12">
      <c r="C74" s="6" t="s">
        <v>659</v>
      </c>
      <c r="D74" s="560"/>
      <c r="E74" s="560"/>
      <c r="F74" s="560"/>
      <c r="G74" s="560"/>
      <c r="H74" s="560"/>
      <c r="I74" s="560"/>
      <c r="J74" s="560"/>
      <c r="K74" s="560"/>
      <c r="L74" s="560"/>
    </row>
    <row r="75" spans="3:12">
      <c r="C75" s="6" t="s">
        <v>660</v>
      </c>
      <c r="D75" s="560"/>
      <c r="E75" s="560"/>
      <c r="F75" s="560"/>
      <c r="G75" s="560"/>
      <c r="H75" s="560"/>
      <c r="I75" s="560"/>
      <c r="J75" s="560"/>
      <c r="K75" s="560"/>
      <c r="L75" s="560"/>
    </row>
    <row r="76" spans="3:12">
      <c r="C76" s="6" t="s">
        <v>355</v>
      </c>
      <c r="D76" s="560"/>
      <c r="E76" s="560"/>
      <c r="F76" s="560"/>
      <c r="G76" s="560"/>
      <c r="H76" s="560"/>
      <c r="I76" s="560"/>
      <c r="J76" s="560"/>
      <c r="K76" s="560"/>
      <c r="L76" s="560"/>
    </row>
    <row r="77" spans="3:12" ht="15.75" thickBot="1">
      <c r="C77" s="6" t="s">
        <v>661</v>
      </c>
      <c r="D77" s="560"/>
      <c r="E77" s="560"/>
      <c r="F77" s="560"/>
      <c r="G77" s="560"/>
      <c r="H77" s="560"/>
      <c r="I77" s="560"/>
      <c r="J77" s="560"/>
      <c r="K77" s="560"/>
      <c r="L77" s="561"/>
    </row>
    <row r="78" spans="3:12">
      <c r="C78" s="6" t="s">
        <v>662</v>
      </c>
      <c r="D78" s="6"/>
      <c r="E78" s="6"/>
      <c r="F78" s="6"/>
      <c r="G78" s="6"/>
      <c r="H78" s="6"/>
      <c r="I78" s="6"/>
      <c r="J78" s="6"/>
      <c r="K78" s="6"/>
      <c r="L78" s="6"/>
    </row>
  </sheetData>
  <mergeCells count="10">
    <mergeCell ref="A1:L1"/>
    <mergeCell ref="A2:L2"/>
    <mergeCell ref="A3:L3"/>
    <mergeCell ref="C10:K10"/>
    <mergeCell ref="C11:K11"/>
    <mergeCell ref="C13:C15"/>
    <mergeCell ref="E13:I13"/>
    <mergeCell ref="J13:J14"/>
    <mergeCell ref="K13:K14"/>
    <mergeCell ref="L13:L14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789DD-5C8C-4DA2-90A8-B00F345FEA02}">
  <dimension ref="A1:Q29"/>
  <sheetViews>
    <sheetView showGridLines="0" zoomScale="85" zoomScaleNormal="85" workbookViewId="0">
      <selection activeCell="Q8" sqref="Q8"/>
    </sheetView>
  </sheetViews>
  <sheetFormatPr baseColWidth="10" defaultColWidth="8.85546875" defaultRowHeight="15"/>
  <cols>
    <col min="2" max="2" width="17.140625" customWidth="1"/>
    <col min="3" max="3" width="25.140625" customWidth="1"/>
    <col min="4" max="4" width="27.85546875" customWidth="1"/>
    <col min="5" max="5" width="19.42578125" customWidth="1"/>
    <col min="6" max="6" width="21.85546875" customWidth="1"/>
    <col min="7" max="7" width="24.140625" customWidth="1"/>
    <col min="8" max="8" width="23.5703125" bestFit="1" customWidth="1"/>
    <col min="9" max="9" width="24.140625" customWidth="1"/>
    <col min="10" max="10" width="29.5703125" bestFit="1" customWidth="1"/>
    <col min="11" max="11" width="17.42578125" bestFit="1" customWidth="1"/>
    <col min="12" max="13" width="13" bestFit="1" customWidth="1"/>
    <col min="17" max="17" width="12.28515625" bestFit="1" customWidth="1"/>
  </cols>
  <sheetData>
    <row r="1" spans="1:17" ht="23.25">
      <c r="A1" s="724" t="s">
        <v>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17" ht="18.75">
      <c r="A2" s="725" t="s">
        <v>1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7" ht="15.75">
      <c r="A3" s="726" t="s">
        <v>77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</row>
    <row r="8" spans="1:17">
      <c r="Q8" s="198">
        <v>7976131161317.9805</v>
      </c>
    </row>
    <row r="10" spans="1:17">
      <c r="C10" s="730" t="s">
        <v>663</v>
      </c>
      <c r="D10" s="730"/>
      <c r="E10" s="730"/>
      <c r="F10" s="730"/>
      <c r="G10" s="730"/>
      <c r="H10" s="730"/>
      <c r="I10" s="730"/>
      <c r="J10" s="730"/>
      <c r="K10" s="730"/>
      <c r="L10" s="730"/>
      <c r="M10" s="730"/>
    </row>
    <row r="11" spans="1:17">
      <c r="C11" s="730" t="s">
        <v>218</v>
      </c>
      <c r="D11" s="730"/>
      <c r="E11" s="730"/>
      <c r="F11" s="730"/>
      <c r="G11" s="730"/>
      <c r="H11" s="730"/>
      <c r="I11" s="730"/>
      <c r="J11" s="730"/>
      <c r="K11" s="730"/>
      <c r="L11" s="730"/>
      <c r="M11" s="730"/>
    </row>
    <row r="12" spans="1:17">
      <c r="C12" s="909" t="s">
        <v>397</v>
      </c>
      <c r="D12" s="909"/>
      <c r="E12" s="909"/>
      <c r="F12" s="909"/>
      <c r="G12" s="909"/>
      <c r="H12" s="909"/>
      <c r="I12" s="909"/>
      <c r="J12" s="909"/>
      <c r="K12" s="909"/>
      <c r="L12" s="909"/>
      <c r="M12" s="909"/>
    </row>
    <row r="13" spans="1:17" ht="21" thickBot="1">
      <c r="C13" s="910" t="s">
        <v>220</v>
      </c>
      <c r="D13" s="562">
        <v>2024</v>
      </c>
      <c r="E13" s="913">
        <v>2025</v>
      </c>
      <c r="F13" s="914"/>
      <c r="G13" s="914"/>
      <c r="H13" s="914"/>
      <c r="I13" s="915"/>
      <c r="J13" s="916" t="s">
        <v>467</v>
      </c>
      <c r="K13" s="919" t="s">
        <v>222</v>
      </c>
      <c r="L13" s="915"/>
      <c r="M13" s="922" t="s">
        <v>573</v>
      </c>
    </row>
    <row r="14" spans="1:17" ht="21" thickBot="1">
      <c r="C14" s="911"/>
      <c r="D14" s="924" t="s">
        <v>664</v>
      </c>
      <c r="E14" s="926" t="s">
        <v>317</v>
      </c>
      <c r="F14" s="928" t="s">
        <v>665</v>
      </c>
      <c r="G14" s="929"/>
      <c r="H14" s="929"/>
      <c r="I14" s="930"/>
      <c r="J14" s="917"/>
      <c r="K14" s="920"/>
      <c r="L14" s="921"/>
      <c r="M14" s="923"/>
    </row>
    <row r="15" spans="1:17" ht="21" thickBot="1">
      <c r="C15" s="911"/>
      <c r="D15" s="925"/>
      <c r="E15" s="927"/>
      <c r="F15" s="563" t="s">
        <v>318</v>
      </c>
      <c r="G15" s="563" t="s">
        <v>666</v>
      </c>
      <c r="H15" s="564" t="s">
        <v>667</v>
      </c>
      <c r="I15" s="564" t="s">
        <v>668</v>
      </c>
      <c r="J15" s="918"/>
      <c r="K15" s="565" t="s">
        <v>230</v>
      </c>
      <c r="L15" s="565" t="s">
        <v>232</v>
      </c>
      <c r="M15" s="923"/>
    </row>
    <row r="16" spans="1:17" ht="41.25" thickBot="1">
      <c r="C16" s="912"/>
      <c r="D16" s="566" t="s">
        <v>669</v>
      </c>
      <c r="E16" s="567" t="s">
        <v>670</v>
      </c>
      <c r="F16" s="566" t="s">
        <v>671</v>
      </c>
      <c r="G16" s="567" t="s">
        <v>672</v>
      </c>
      <c r="H16" s="566" t="s">
        <v>673</v>
      </c>
      <c r="I16" s="567" t="s">
        <v>674</v>
      </c>
      <c r="J16" s="568" t="s">
        <v>675</v>
      </c>
      <c r="K16" s="568" t="s">
        <v>410</v>
      </c>
      <c r="L16" s="568" t="s">
        <v>676</v>
      </c>
      <c r="M16" s="569" t="s">
        <v>412</v>
      </c>
    </row>
    <row r="17" spans="3:14" ht="21" thickBot="1">
      <c r="C17" s="570" t="s">
        <v>677</v>
      </c>
      <c r="D17" s="571">
        <f>D18+D22</f>
        <v>198750958956.46002</v>
      </c>
      <c r="E17" s="571">
        <f t="shared" ref="E17:I17" si="0">E18+E22</f>
        <v>387989230265</v>
      </c>
      <c r="F17" s="571">
        <f t="shared" si="0"/>
        <v>387981454290</v>
      </c>
      <c r="G17" s="571">
        <f t="shared" si="0"/>
        <v>204727792186.37</v>
      </c>
      <c r="H17" s="571">
        <f t="shared" si="0"/>
        <v>200251475266.17001</v>
      </c>
      <c r="I17" s="571">
        <f t="shared" si="0"/>
        <v>170750794001.44</v>
      </c>
      <c r="J17" s="572">
        <f>+H17/F17</f>
        <v>0.51613672007242484</v>
      </c>
      <c r="K17" s="571">
        <f>H17-D17</f>
        <v>1500516309.7099915</v>
      </c>
      <c r="L17" s="572">
        <f>+H17/D17-1</f>
        <v>7.54973116903912E-3</v>
      </c>
      <c r="M17" s="573">
        <f t="shared" ref="M17:M25" si="1">+H17/$Q$8</f>
        <v>2.5106341811094335E-2</v>
      </c>
      <c r="N17" s="198"/>
    </row>
    <row r="18" spans="3:14" ht="20.25">
      <c r="C18" s="574" t="s">
        <v>678</v>
      </c>
      <c r="D18" s="575">
        <f>SUM(D19:D21)</f>
        <v>129100639193.64</v>
      </c>
      <c r="E18" s="575">
        <f t="shared" ref="E18:I18" si="2">SUM(E19:E21)</f>
        <v>257354121669</v>
      </c>
      <c r="F18" s="575">
        <f t="shared" si="2"/>
        <v>257456621669</v>
      </c>
      <c r="G18" s="575">
        <f t="shared" si="2"/>
        <v>149861157057.41</v>
      </c>
      <c r="H18" s="575">
        <f t="shared" si="2"/>
        <v>145489165927.64001</v>
      </c>
      <c r="I18" s="575">
        <f t="shared" si="2"/>
        <v>125461884425.75999</v>
      </c>
      <c r="J18" s="576">
        <f>+H18/F18</f>
        <v>0.56510166638746884</v>
      </c>
      <c r="K18" s="575">
        <f>H18-D18</f>
        <v>16388526734.000015</v>
      </c>
      <c r="L18" s="576">
        <f t="shared" ref="L18:L25" si="3">+H18/D18-1</f>
        <v>0.12694380784140513</v>
      </c>
      <c r="M18" s="576">
        <f t="shared" si="1"/>
        <v>1.8240568388998169E-2</v>
      </c>
      <c r="N18" s="198"/>
    </row>
    <row r="19" spans="3:14" ht="20.25">
      <c r="C19" s="577" t="s">
        <v>679</v>
      </c>
      <c r="D19" s="578">
        <v>31945847026.740002</v>
      </c>
      <c r="E19" s="578">
        <v>78977244653</v>
      </c>
      <c r="F19" s="578">
        <v>78977244653</v>
      </c>
      <c r="G19" s="578">
        <v>53086684648.419998</v>
      </c>
      <c r="H19" s="578">
        <v>52986770375.610001</v>
      </c>
      <c r="I19" s="578">
        <v>51908511312.699997</v>
      </c>
      <c r="J19" s="579">
        <f>+H19/F19</f>
        <v>0.67091186339073261</v>
      </c>
      <c r="K19" s="578">
        <f>H19-D19</f>
        <v>21040923348.869999</v>
      </c>
      <c r="L19" s="579">
        <f>+H19/D19-1</f>
        <v>0.65864346408651708</v>
      </c>
      <c r="M19" s="579">
        <f t="shared" si="1"/>
        <v>6.643166881781121E-3</v>
      </c>
      <c r="N19" s="281">
        <f>+H19/$H$18</f>
        <v>0.36419736162322436</v>
      </c>
    </row>
    <row r="20" spans="3:14" ht="20.25">
      <c r="C20" s="577" t="s">
        <v>680</v>
      </c>
      <c r="D20" s="578">
        <v>96635201221.349991</v>
      </c>
      <c r="E20" s="578">
        <v>176990963659</v>
      </c>
      <c r="F20" s="578">
        <v>176990963659</v>
      </c>
      <c r="G20" s="578">
        <v>95417229737.479996</v>
      </c>
      <c r="H20" s="578">
        <v>91145513346.389999</v>
      </c>
      <c r="I20" s="578">
        <v>72250861649.839996</v>
      </c>
      <c r="J20" s="579">
        <f>+H20/F20</f>
        <v>0.51497269387151134</v>
      </c>
      <c r="K20" s="578">
        <f t="shared" ref="K20:K25" si="4">H20-D20</f>
        <v>-5489687874.9599915</v>
      </c>
      <c r="L20" s="579">
        <f t="shared" si="3"/>
        <v>-5.680836595336991E-2</v>
      </c>
      <c r="M20" s="579">
        <f t="shared" si="1"/>
        <v>1.1427283667101716E-2</v>
      </c>
      <c r="N20" s="281">
        <f t="shared" ref="N20:N21" si="5">+H20/$H$18</f>
        <v>0.62647629303010655</v>
      </c>
    </row>
    <row r="21" spans="3:14" ht="21" thickBot="1">
      <c r="C21" s="580" t="s">
        <v>681</v>
      </c>
      <c r="D21" s="581">
        <v>519590945.55000001</v>
      </c>
      <c r="E21" s="581">
        <v>1385913357</v>
      </c>
      <c r="F21" s="581">
        <v>1488413357</v>
      </c>
      <c r="G21" s="581">
        <v>1357242671.51</v>
      </c>
      <c r="H21" s="581">
        <v>1356882205.6400001</v>
      </c>
      <c r="I21" s="581">
        <v>1302511463.22</v>
      </c>
      <c r="J21" s="582">
        <f t="shared" ref="J21:J25" si="6">+H21/F21</f>
        <v>0.91162995767176536</v>
      </c>
      <c r="K21" s="581">
        <f t="shared" si="4"/>
        <v>837291260.09000015</v>
      </c>
      <c r="L21" s="582">
        <f t="shared" si="3"/>
        <v>1.6114431309108097</v>
      </c>
      <c r="M21" s="582">
        <f t="shared" si="1"/>
        <v>1.7011784011533083E-4</v>
      </c>
      <c r="N21" s="281">
        <f t="shared" si="5"/>
        <v>9.326345346669004E-3</v>
      </c>
    </row>
    <row r="22" spans="3:14" ht="20.25">
      <c r="C22" s="574" t="s">
        <v>682</v>
      </c>
      <c r="D22" s="575">
        <f>SUM(D23:D25)</f>
        <v>69650319762.820007</v>
      </c>
      <c r="E22" s="575">
        <f t="shared" ref="E22:I22" si="7">SUM(E23:E25)</f>
        <v>130635108596</v>
      </c>
      <c r="F22" s="575">
        <f t="shared" si="7"/>
        <v>130524832621</v>
      </c>
      <c r="G22" s="575">
        <f t="shared" si="7"/>
        <v>54866635128.959999</v>
      </c>
      <c r="H22" s="575">
        <f>SUM(H23:H25)</f>
        <v>54762309338.530006</v>
      </c>
      <c r="I22" s="575">
        <f t="shared" si="7"/>
        <v>45288909575.68</v>
      </c>
      <c r="J22" s="576">
        <f>+H22/F22</f>
        <v>0.4195547179711101</v>
      </c>
      <c r="K22" s="575">
        <f t="shared" si="4"/>
        <v>-14888010424.290001</v>
      </c>
      <c r="L22" s="576">
        <f t="shared" si="3"/>
        <v>-0.21375365504405563</v>
      </c>
      <c r="M22" s="576">
        <f t="shared" si="1"/>
        <v>6.8657734220961648E-3</v>
      </c>
      <c r="N22" s="198"/>
    </row>
    <row r="23" spans="3:14" ht="20.25">
      <c r="C23" s="577" t="s">
        <v>679</v>
      </c>
      <c r="D23" s="578">
        <v>19860784676.369999</v>
      </c>
      <c r="E23" s="578">
        <v>10525544000</v>
      </c>
      <c r="F23" s="578">
        <v>10525544000</v>
      </c>
      <c r="G23" s="578">
        <v>726535349.38999999</v>
      </c>
      <c r="H23" s="578">
        <v>625424560</v>
      </c>
      <c r="I23" s="578">
        <v>625424560</v>
      </c>
      <c r="J23" s="579">
        <f t="shared" si="6"/>
        <v>5.9419689851659921E-2</v>
      </c>
      <c r="K23" s="578">
        <f t="shared" si="4"/>
        <v>-19235360116.369999</v>
      </c>
      <c r="L23" s="579">
        <f t="shared" si="3"/>
        <v>-0.96850957451121666</v>
      </c>
      <c r="M23" s="579">
        <f t="shared" si="1"/>
        <v>7.8412020483456356E-5</v>
      </c>
      <c r="N23" s="281">
        <f>+H23/$H$22</f>
        <v>1.1420711937726116E-2</v>
      </c>
    </row>
    <row r="24" spans="3:14" ht="20.25">
      <c r="C24" s="577" t="s">
        <v>680</v>
      </c>
      <c r="D24" s="578">
        <v>49757311805.110008</v>
      </c>
      <c r="E24" s="578">
        <v>120010652162</v>
      </c>
      <c r="F24" s="578">
        <v>119900376187</v>
      </c>
      <c r="G24" s="578">
        <v>54094186900.760002</v>
      </c>
      <c r="H24" s="578">
        <v>54090972055.530006</v>
      </c>
      <c r="I24" s="578">
        <v>44622306625.400002</v>
      </c>
      <c r="J24" s="579">
        <f t="shared" si="6"/>
        <v>0.4511326300692185</v>
      </c>
      <c r="K24" s="578">
        <f t="shared" si="4"/>
        <v>4333660250.4199982</v>
      </c>
      <c r="L24" s="579">
        <f t="shared" si="3"/>
        <v>8.7095948177307703E-2</v>
      </c>
      <c r="M24" s="579">
        <f t="shared" si="1"/>
        <v>6.7816051368182343E-3</v>
      </c>
      <c r="N24" s="281">
        <f t="shared" ref="N24:N25" si="8">+H24/$H$22</f>
        <v>0.98774088801022031</v>
      </c>
    </row>
    <row r="25" spans="3:14" ht="21" thickBot="1">
      <c r="C25" s="580" t="s">
        <v>681</v>
      </c>
      <c r="D25" s="581">
        <v>32223281.339999996</v>
      </c>
      <c r="E25" s="581">
        <v>98912434</v>
      </c>
      <c r="F25" s="581">
        <v>98912434</v>
      </c>
      <c r="G25" s="581">
        <v>45912878.810000002</v>
      </c>
      <c r="H25" s="581">
        <v>45912723</v>
      </c>
      <c r="I25" s="581">
        <v>41178390.280000001</v>
      </c>
      <c r="J25" s="582">
        <f t="shared" si="6"/>
        <v>0.46417544431269381</v>
      </c>
      <c r="K25" s="581">
        <f t="shared" si="4"/>
        <v>13689441.660000004</v>
      </c>
      <c r="L25" s="582">
        <f t="shared" si="3"/>
        <v>0.42483077733634711</v>
      </c>
      <c r="M25" s="582">
        <f t="shared" si="1"/>
        <v>5.7562647944737856E-6</v>
      </c>
      <c r="N25" s="281">
        <f t="shared" si="8"/>
        <v>8.3840005205361998E-4</v>
      </c>
    </row>
    <row r="26" spans="3:14">
      <c r="C26" s="75" t="s">
        <v>591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3:14">
      <c r="C27" s="40" t="s">
        <v>354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3:14">
      <c r="C28" s="500" t="s">
        <v>355</v>
      </c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3:14">
      <c r="C29" s="75" t="s">
        <v>301</v>
      </c>
      <c r="D29" s="6"/>
      <c r="E29" s="6"/>
      <c r="F29" s="6"/>
      <c r="G29" s="6"/>
      <c r="H29" s="6"/>
      <c r="I29" s="6"/>
      <c r="J29" s="6"/>
      <c r="K29" s="6"/>
      <c r="L29" s="6"/>
      <c r="M29" s="6"/>
    </row>
  </sheetData>
  <mergeCells count="14">
    <mergeCell ref="C13:C16"/>
    <mergeCell ref="E13:I13"/>
    <mergeCell ref="J13:J15"/>
    <mergeCell ref="K13:L14"/>
    <mergeCell ref="M13:M15"/>
    <mergeCell ref="D14:D15"/>
    <mergeCell ref="E14:E15"/>
    <mergeCell ref="F14:I14"/>
    <mergeCell ref="C12:M12"/>
    <mergeCell ref="A1:L1"/>
    <mergeCell ref="A2:L2"/>
    <mergeCell ref="A3:L3"/>
    <mergeCell ref="C10:M10"/>
    <mergeCell ref="C11:M11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00AC1-5C56-4736-904C-2837C288945C}">
  <dimension ref="B1:L36"/>
  <sheetViews>
    <sheetView showGridLines="0" zoomScale="85" zoomScaleNormal="85" workbookViewId="0">
      <selection activeCell="C25" activeCellId="1" sqref="C11:F12 C25:F25"/>
    </sheetView>
  </sheetViews>
  <sheetFormatPr baseColWidth="10" defaultColWidth="11.42578125" defaultRowHeight="15"/>
  <cols>
    <col min="1" max="2" width="11.42578125" style="6"/>
    <col min="3" max="3" width="64.5703125" style="6" customWidth="1"/>
    <col min="4" max="5" width="21.85546875" style="6" customWidth="1"/>
    <col min="6" max="6" width="11.5703125" style="6" bestFit="1" customWidth="1"/>
    <col min="7" max="7" width="11.42578125" style="6"/>
    <col min="8" max="8" width="15.85546875" style="6" bestFit="1" customWidth="1"/>
    <col min="9" max="9" width="29.85546875" style="6" bestFit="1" customWidth="1"/>
    <col min="10" max="10" width="13.140625" style="6" bestFit="1" customWidth="1"/>
    <col min="11" max="11" width="15.5703125" style="6" bestFit="1" customWidth="1"/>
    <col min="12" max="12" width="15.7109375" style="6" bestFit="1" customWidth="1"/>
    <col min="13" max="258" width="11.42578125" style="6"/>
    <col min="259" max="259" width="49.42578125" style="6" customWidth="1"/>
    <col min="260" max="261" width="21.85546875" style="6" customWidth="1"/>
    <col min="262" max="514" width="11.42578125" style="6"/>
    <col min="515" max="515" width="49.42578125" style="6" customWidth="1"/>
    <col min="516" max="517" width="21.85546875" style="6" customWidth="1"/>
    <col min="518" max="770" width="11.42578125" style="6"/>
    <col min="771" max="771" width="49.42578125" style="6" customWidth="1"/>
    <col min="772" max="773" width="21.85546875" style="6" customWidth="1"/>
    <col min="774" max="1026" width="11.42578125" style="6"/>
    <col min="1027" max="1027" width="49.42578125" style="6" customWidth="1"/>
    <col min="1028" max="1029" width="21.85546875" style="6" customWidth="1"/>
    <col min="1030" max="1282" width="11.42578125" style="6"/>
    <col min="1283" max="1283" width="49.42578125" style="6" customWidth="1"/>
    <col min="1284" max="1285" width="21.85546875" style="6" customWidth="1"/>
    <col min="1286" max="1538" width="11.42578125" style="6"/>
    <col min="1539" max="1539" width="49.42578125" style="6" customWidth="1"/>
    <col min="1540" max="1541" width="21.85546875" style="6" customWidth="1"/>
    <col min="1542" max="1794" width="11.42578125" style="6"/>
    <col min="1795" max="1795" width="49.42578125" style="6" customWidth="1"/>
    <col min="1796" max="1797" width="21.85546875" style="6" customWidth="1"/>
    <col min="1798" max="2050" width="11.42578125" style="6"/>
    <col min="2051" max="2051" width="49.42578125" style="6" customWidth="1"/>
    <col min="2052" max="2053" width="21.85546875" style="6" customWidth="1"/>
    <col min="2054" max="2306" width="11.42578125" style="6"/>
    <col min="2307" max="2307" width="49.42578125" style="6" customWidth="1"/>
    <col min="2308" max="2309" width="21.85546875" style="6" customWidth="1"/>
    <col min="2310" max="2562" width="11.42578125" style="6"/>
    <col min="2563" max="2563" width="49.42578125" style="6" customWidth="1"/>
    <col min="2564" max="2565" width="21.85546875" style="6" customWidth="1"/>
    <col min="2566" max="2818" width="11.42578125" style="6"/>
    <col min="2819" max="2819" width="49.42578125" style="6" customWidth="1"/>
    <col min="2820" max="2821" width="21.85546875" style="6" customWidth="1"/>
    <col min="2822" max="3074" width="11.42578125" style="6"/>
    <col min="3075" max="3075" width="49.42578125" style="6" customWidth="1"/>
    <col min="3076" max="3077" width="21.85546875" style="6" customWidth="1"/>
    <col min="3078" max="3330" width="11.42578125" style="6"/>
    <col min="3331" max="3331" width="49.42578125" style="6" customWidth="1"/>
    <col min="3332" max="3333" width="21.85546875" style="6" customWidth="1"/>
    <col min="3334" max="3586" width="11.42578125" style="6"/>
    <col min="3587" max="3587" width="49.42578125" style="6" customWidth="1"/>
    <col min="3588" max="3589" width="21.85546875" style="6" customWidth="1"/>
    <col min="3590" max="3842" width="11.42578125" style="6"/>
    <col min="3843" max="3843" width="49.42578125" style="6" customWidth="1"/>
    <col min="3844" max="3845" width="21.85546875" style="6" customWidth="1"/>
    <col min="3846" max="4098" width="11.42578125" style="6"/>
    <col min="4099" max="4099" width="49.42578125" style="6" customWidth="1"/>
    <col min="4100" max="4101" width="21.85546875" style="6" customWidth="1"/>
    <col min="4102" max="4354" width="11.42578125" style="6"/>
    <col min="4355" max="4355" width="49.42578125" style="6" customWidth="1"/>
    <col min="4356" max="4357" width="21.85546875" style="6" customWidth="1"/>
    <col min="4358" max="4610" width="11.42578125" style="6"/>
    <col min="4611" max="4611" width="49.42578125" style="6" customWidth="1"/>
    <col min="4612" max="4613" width="21.85546875" style="6" customWidth="1"/>
    <col min="4614" max="4866" width="11.42578125" style="6"/>
    <col min="4867" max="4867" width="49.42578125" style="6" customWidth="1"/>
    <col min="4868" max="4869" width="21.85546875" style="6" customWidth="1"/>
    <col min="4870" max="5122" width="11.42578125" style="6"/>
    <col min="5123" max="5123" width="49.42578125" style="6" customWidth="1"/>
    <col min="5124" max="5125" width="21.85546875" style="6" customWidth="1"/>
    <col min="5126" max="5378" width="11.42578125" style="6"/>
    <col min="5379" max="5379" width="49.42578125" style="6" customWidth="1"/>
    <col min="5380" max="5381" width="21.85546875" style="6" customWidth="1"/>
    <col min="5382" max="5634" width="11.42578125" style="6"/>
    <col min="5635" max="5635" width="49.42578125" style="6" customWidth="1"/>
    <col min="5636" max="5637" width="21.85546875" style="6" customWidth="1"/>
    <col min="5638" max="5890" width="11.42578125" style="6"/>
    <col min="5891" max="5891" width="49.42578125" style="6" customWidth="1"/>
    <col min="5892" max="5893" width="21.85546875" style="6" customWidth="1"/>
    <col min="5894" max="6146" width="11.42578125" style="6"/>
    <col min="6147" max="6147" width="49.42578125" style="6" customWidth="1"/>
    <col min="6148" max="6149" width="21.85546875" style="6" customWidth="1"/>
    <col min="6150" max="6402" width="11.42578125" style="6"/>
    <col min="6403" max="6403" width="49.42578125" style="6" customWidth="1"/>
    <col min="6404" max="6405" width="21.85546875" style="6" customWidth="1"/>
    <col min="6406" max="6658" width="11.42578125" style="6"/>
    <col min="6659" max="6659" width="49.42578125" style="6" customWidth="1"/>
    <col min="6660" max="6661" width="21.85546875" style="6" customWidth="1"/>
    <col min="6662" max="6914" width="11.42578125" style="6"/>
    <col min="6915" max="6915" width="49.42578125" style="6" customWidth="1"/>
    <col min="6916" max="6917" width="21.85546875" style="6" customWidth="1"/>
    <col min="6918" max="7170" width="11.42578125" style="6"/>
    <col min="7171" max="7171" width="49.42578125" style="6" customWidth="1"/>
    <col min="7172" max="7173" width="21.85546875" style="6" customWidth="1"/>
    <col min="7174" max="7426" width="11.42578125" style="6"/>
    <col min="7427" max="7427" width="49.42578125" style="6" customWidth="1"/>
    <col min="7428" max="7429" width="21.85546875" style="6" customWidth="1"/>
    <col min="7430" max="7682" width="11.42578125" style="6"/>
    <col min="7683" max="7683" width="49.42578125" style="6" customWidth="1"/>
    <col min="7684" max="7685" width="21.85546875" style="6" customWidth="1"/>
    <col min="7686" max="7938" width="11.42578125" style="6"/>
    <col min="7939" max="7939" width="49.42578125" style="6" customWidth="1"/>
    <col min="7940" max="7941" width="21.85546875" style="6" customWidth="1"/>
    <col min="7942" max="8194" width="11.42578125" style="6"/>
    <col min="8195" max="8195" width="49.42578125" style="6" customWidth="1"/>
    <col min="8196" max="8197" width="21.85546875" style="6" customWidth="1"/>
    <col min="8198" max="8450" width="11.42578125" style="6"/>
    <col min="8451" max="8451" width="49.42578125" style="6" customWidth="1"/>
    <col min="8452" max="8453" width="21.85546875" style="6" customWidth="1"/>
    <col min="8454" max="8706" width="11.42578125" style="6"/>
    <col min="8707" max="8707" width="49.42578125" style="6" customWidth="1"/>
    <col min="8708" max="8709" width="21.85546875" style="6" customWidth="1"/>
    <col min="8710" max="8962" width="11.42578125" style="6"/>
    <col min="8963" max="8963" width="49.42578125" style="6" customWidth="1"/>
    <col min="8964" max="8965" width="21.85546875" style="6" customWidth="1"/>
    <col min="8966" max="9218" width="11.42578125" style="6"/>
    <col min="9219" max="9219" width="49.42578125" style="6" customWidth="1"/>
    <col min="9220" max="9221" width="21.85546875" style="6" customWidth="1"/>
    <col min="9222" max="9474" width="11.42578125" style="6"/>
    <col min="9475" max="9475" width="49.42578125" style="6" customWidth="1"/>
    <col min="9476" max="9477" width="21.85546875" style="6" customWidth="1"/>
    <col min="9478" max="9730" width="11.42578125" style="6"/>
    <col min="9731" max="9731" width="49.42578125" style="6" customWidth="1"/>
    <col min="9732" max="9733" width="21.85546875" style="6" customWidth="1"/>
    <col min="9734" max="9986" width="11.42578125" style="6"/>
    <col min="9987" max="9987" width="49.42578125" style="6" customWidth="1"/>
    <col min="9988" max="9989" width="21.85546875" style="6" customWidth="1"/>
    <col min="9990" max="10242" width="11.42578125" style="6"/>
    <col min="10243" max="10243" width="49.42578125" style="6" customWidth="1"/>
    <col min="10244" max="10245" width="21.85546875" style="6" customWidth="1"/>
    <col min="10246" max="10498" width="11.42578125" style="6"/>
    <col min="10499" max="10499" width="49.42578125" style="6" customWidth="1"/>
    <col min="10500" max="10501" width="21.85546875" style="6" customWidth="1"/>
    <col min="10502" max="10754" width="11.42578125" style="6"/>
    <col min="10755" max="10755" width="49.42578125" style="6" customWidth="1"/>
    <col min="10756" max="10757" width="21.85546875" style="6" customWidth="1"/>
    <col min="10758" max="11010" width="11.42578125" style="6"/>
    <col min="11011" max="11011" width="49.42578125" style="6" customWidth="1"/>
    <col min="11012" max="11013" width="21.85546875" style="6" customWidth="1"/>
    <col min="11014" max="11266" width="11.42578125" style="6"/>
    <col min="11267" max="11267" width="49.42578125" style="6" customWidth="1"/>
    <col min="11268" max="11269" width="21.85546875" style="6" customWidth="1"/>
    <col min="11270" max="11522" width="11.42578125" style="6"/>
    <col min="11523" max="11523" width="49.42578125" style="6" customWidth="1"/>
    <col min="11524" max="11525" width="21.85546875" style="6" customWidth="1"/>
    <col min="11526" max="11778" width="11.42578125" style="6"/>
    <col min="11779" max="11779" width="49.42578125" style="6" customWidth="1"/>
    <col min="11780" max="11781" width="21.85546875" style="6" customWidth="1"/>
    <col min="11782" max="12034" width="11.42578125" style="6"/>
    <col min="12035" max="12035" width="49.42578125" style="6" customWidth="1"/>
    <col min="12036" max="12037" width="21.85546875" style="6" customWidth="1"/>
    <col min="12038" max="12290" width="11.42578125" style="6"/>
    <col min="12291" max="12291" width="49.42578125" style="6" customWidth="1"/>
    <col min="12292" max="12293" width="21.85546875" style="6" customWidth="1"/>
    <col min="12294" max="12546" width="11.42578125" style="6"/>
    <col min="12547" max="12547" width="49.42578125" style="6" customWidth="1"/>
    <col min="12548" max="12549" width="21.85546875" style="6" customWidth="1"/>
    <col min="12550" max="12802" width="11.42578125" style="6"/>
    <col min="12803" max="12803" width="49.42578125" style="6" customWidth="1"/>
    <col min="12804" max="12805" width="21.85546875" style="6" customWidth="1"/>
    <col min="12806" max="13058" width="11.42578125" style="6"/>
    <col min="13059" max="13059" width="49.42578125" style="6" customWidth="1"/>
    <col min="13060" max="13061" width="21.85546875" style="6" customWidth="1"/>
    <col min="13062" max="13314" width="11.42578125" style="6"/>
    <col min="13315" max="13315" width="49.42578125" style="6" customWidth="1"/>
    <col min="13316" max="13317" width="21.85546875" style="6" customWidth="1"/>
    <col min="13318" max="13570" width="11.42578125" style="6"/>
    <col min="13571" max="13571" width="49.42578125" style="6" customWidth="1"/>
    <col min="13572" max="13573" width="21.85546875" style="6" customWidth="1"/>
    <col min="13574" max="13826" width="11.42578125" style="6"/>
    <col min="13827" max="13827" width="49.42578125" style="6" customWidth="1"/>
    <col min="13828" max="13829" width="21.85546875" style="6" customWidth="1"/>
    <col min="13830" max="14082" width="11.42578125" style="6"/>
    <col min="14083" max="14083" width="49.42578125" style="6" customWidth="1"/>
    <col min="14084" max="14085" width="21.85546875" style="6" customWidth="1"/>
    <col min="14086" max="14338" width="11.42578125" style="6"/>
    <col min="14339" max="14339" width="49.42578125" style="6" customWidth="1"/>
    <col min="14340" max="14341" width="21.85546875" style="6" customWidth="1"/>
    <col min="14342" max="14594" width="11.42578125" style="6"/>
    <col min="14595" max="14595" width="49.42578125" style="6" customWidth="1"/>
    <col min="14596" max="14597" width="21.85546875" style="6" customWidth="1"/>
    <col min="14598" max="14850" width="11.42578125" style="6"/>
    <col min="14851" max="14851" width="49.42578125" style="6" customWidth="1"/>
    <col min="14852" max="14853" width="21.85546875" style="6" customWidth="1"/>
    <col min="14854" max="15106" width="11.42578125" style="6"/>
    <col min="15107" max="15107" width="49.42578125" style="6" customWidth="1"/>
    <col min="15108" max="15109" width="21.85546875" style="6" customWidth="1"/>
    <col min="15110" max="15362" width="11.42578125" style="6"/>
    <col min="15363" max="15363" width="49.42578125" style="6" customWidth="1"/>
    <col min="15364" max="15365" width="21.85546875" style="6" customWidth="1"/>
    <col min="15366" max="15618" width="11.42578125" style="6"/>
    <col min="15619" max="15619" width="49.42578125" style="6" customWidth="1"/>
    <col min="15620" max="15621" width="21.85546875" style="6" customWidth="1"/>
    <col min="15622" max="15874" width="11.42578125" style="6"/>
    <col min="15875" max="15875" width="49.42578125" style="6" customWidth="1"/>
    <col min="15876" max="15877" width="21.85546875" style="6" customWidth="1"/>
    <col min="15878" max="16130" width="11.42578125" style="6"/>
    <col min="16131" max="16131" width="49.42578125" style="6" customWidth="1"/>
    <col min="16132" max="16133" width="21.85546875" style="6" customWidth="1"/>
    <col min="16134" max="16384" width="11.42578125" style="6"/>
  </cols>
  <sheetData>
    <row r="1" spans="2:10" s="2" customFormat="1" ht="15" customHeight="1">
      <c r="B1" s="1"/>
      <c r="C1" s="728" t="s">
        <v>0</v>
      </c>
      <c r="D1" s="728"/>
      <c r="E1" s="728"/>
      <c r="F1" s="728"/>
      <c r="G1" s="1"/>
      <c r="H1" s="1"/>
      <c r="I1" s="1"/>
      <c r="J1" s="1"/>
    </row>
    <row r="2" spans="2:10" s="2" customFormat="1" ht="15" customHeight="1">
      <c r="B2" s="1"/>
      <c r="C2" s="728" t="s">
        <v>1</v>
      </c>
      <c r="D2" s="728"/>
      <c r="E2" s="728"/>
      <c r="F2" s="728"/>
      <c r="G2" s="1"/>
      <c r="H2" s="1"/>
      <c r="I2" s="1"/>
      <c r="J2" s="1"/>
    </row>
    <row r="3" spans="2:10" s="2" customFormat="1" ht="15" customHeight="1">
      <c r="B3" s="4"/>
      <c r="C3" s="729" t="s">
        <v>77</v>
      </c>
      <c r="D3" s="729"/>
      <c r="E3" s="729"/>
      <c r="F3" s="729"/>
      <c r="G3" s="4"/>
      <c r="H3" s="4"/>
      <c r="I3" s="4"/>
      <c r="J3" s="4"/>
    </row>
    <row r="4" spans="2:10" s="2" customFormat="1" ht="15" customHeight="1">
      <c r="B4" s="4"/>
      <c r="C4" s="3"/>
      <c r="D4" s="3"/>
      <c r="E4" s="3"/>
      <c r="F4" s="3"/>
      <c r="G4" s="4"/>
      <c r="H4" s="4"/>
      <c r="I4" s="4"/>
      <c r="J4" s="4"/>
    </row>
    <row r="5" spans="2:10" s="2" customFormat="1" ht="15" customHeight="1">
      <c r="B5" s="4"/>
      <c r="C5" s="3"/>
      <c r="D5" s="3"/>
      <c r="E5" s="3"/>
      <c r="F5" s="3"/>
      <c r="G5" s="4"/>
      <c r="H5" s="4"/>
      <c r="I5" s="4"/>
      <c r="J5" s="4"/>
    </row>
    <row r="6" spans="2:10" s="2" customFormat="1" ht="15" customHeight="1">
      <c r="B6" s="4"/>
      <c r="C6" s="3"/>
      <c r="D6" s="3"/>
      <c r="E6" s="3"/>
      <c r="F6" s="3"/>
      <c r="G6" s="4"/>
      <c r="H6" s="4"/>
      <c r="I6" s="4"/>
      <c r="J6" s="4"/>
    </row>
    <row r="8" spans="2:10">
      <c r="C8" s="748" t="s">
        <v>683</v>
      </c>
      <c r="D8" s="748"/>
      <c r="E8" s="748"/>
      <c r="F8" s="748"/>
    </row>
    <row r="9" spans="2:10">
      <c r="C9" s="931" t="s">
        <v>684</v>
      </c>
      <c r="D9" s="931"/>
      <c r="E9" s="931"/>
      <c r="F9" s="931"/>
    </row>
    <row r="10" spans="2:10" ht="7.5" customHeight="1">
      <c r="C10" s="583"/>
      <c r="D10" s="583"/>
      <c r="E10" s="583"/>
      <c r="F10" s="583"/>
    </row>
    <row r="11" spans="2:10" ht="15" customHeight="1" thickBot="1">
      <c r="C11" s="945" t="s">
        <v>685</v>
      </c>
      <c r="D11" s="946" t="s">
        <v>686</v>
      </c>
      <c r="E11" s="945" t="s">
        <v>687</v>
      </c>
      <c r="F11" s="945" t="s">
        <v>573</v>
      </c>
    </row>
    <row r="12" spans="2:10" ht="16.5" customHeight="1" thickBot="1">
      <c r="C12" s="945"/>
      <c r="D12" s="946" t="s">
        <v>688</v>
      </c>
      <c r="E12" s="945"/>
      <c r="F12" s="945"/>
      <c r="I12" s="584" t="s">
        <v>689</v>
      </c>
      <c r="J12" s="585">
        <v>130356376088.56522</v>
      </c>
    </row>
    <row r="13" spans="2:10" ht="15.75" thickBot="1">
      <c r="C13" s="586" t="s">
        <v>690</v>
      </c>
      <c r="D13" s="587">
        <f>D14+D18+D19</f>
        <v>44412333163.184998</v>
      </c>
      <c r="E13" s="588">
        <f>D13/$D$25</f>
        <v>0.7261094898220295</v>
      </c>
      <c r="F13" s="588">
        <f>D13/$J$12</f>
        <v>0.34069935430707959</v>
      </c>
      <c r="J13" s="294"/>
    </row>
    <row r="14" spans="2:10">
      <c r="C14" s="589" t="s">
        <v>691</v>
      </c>
      <c r="D14" s="590">
        <f>+D15+D16+D17</f>
        <v>34120919756.663002</v>
      </c>
      <c r="E14" s="591">
        <f>D14/$D$25</f>
        <v>0.55785233227301634</v>
      </c>
      <c r="F14" s="591">
        <f t="shared" ref="F14:F24" si="0">D14/$J$12</f>
        <v>0.26175106105650686</v>
      </c>
      <c r="G14" s="294"/>
      <c r="H14" s="592"/>
    </row>
    <row r="15" spans="2:10">
      <c r="C15" s="593" t="s">
        <v>692</v>
      </c>
      <c r="D15" s="590">
        <v>34068697052.498005</v>
      </c>
      <c r="E15" s="591">
        <f t="shared" ref="E15:E24" si="1">D15/$D$25</f>
        <v>0.55699852887252743</v>
      </c>
      <c r="F15" s="591">
        <f t="shared" si="0"/>
        <v>0.26135044617496461</v>
      </c>
      <c r="H15" s="594"/>
      <c r="I15" s="294"/>
      <c r="J15" s="595"/>
    </row>
    <row r="16" spans="2:10">
      <c r="C16" s="593" t="s">
        <v>693</v>
      </c>
      <c r="D16" s="590">
        <v>46254512.634999998</v>
      </c>
      <c r="E16" s="591">
        <f t="shared" si="1"/>
        <v>7.5622779032935366E-4</v>
      </c>
      <c r="F16" s="591">
        <f t="shared" si="0"/>
        <v>3.548312251605882E-4</v>
      </c>
      <c r="H16" s="594"/>
    </row>
    <row r="17" spans="3:12">
      <c r="C17" s="593" t="s">
        <v>694</v>
      </c>
      <c r="D17" s="590">
        <v>5968191.5300000003</v>
      </c>
      <c r="E17" s="591">
        <f>D17/$D$25</f>
        <v>9.7575610159582974E-5</v>
      </c>
      <c r="F17" s="591">
        <f>D17/$J$12</f>
        <v>4.5783656381680642E-5</v>
      </c>
      <c r="H17" s="594"/>
    </row>
    <row r="18" spans="3:12">
      <c r="C18" s="589" t="s">
        <v>695</v>
      </c>
      <c r="D18" s="590">
        <v>8089644623.0569973</v>
      </c>
      <c r="E18" s="591">
        <f t="shared" si="1"/>
        <v>0.13225983216208481</v>
      </c>
      <c r="F18" s="591">
        <f t="shared" si="0"/>
        <v>6.2057912821700603E-2</v>
      </c>
      <c r="G18" s="294"/>
      <c r="H18" s="294"/>
    </row>
    <row r="19" spans="3:12">
      <c r="C19" s="589" t="s">
        <v>696</v>
      </c>
      <c r="D19" s="590">
        <v>2201768783.4650002</v>
      </c>
      <c r="E19" s="591">
        <f t="shared" si="1"/>
        <v>3.599732538692841E-2</v>
      </c>
      <c r="F19" s="591">
        <f t="shared" si="0"/>
        <v>1.6890380428872157E-2</v>
      </c>
      <c r="G19" s="294"/>
      <c r="H19" s="294"/>
      <c r="L19" s="297"/>
    </row>
    <row r="20" spans="3:12" ht="15.75" thickBot="1">
      <c r="C20" s="586" t="s">
        <v>697</v>
      </c>
      <c r="D20" s="587">
        <f>SUM(D21:D24)</f>
        <v>16752455048.122536</v>
      </c>
      <c r="E20" s="588">
        <f>D20/$D$25</f>
        <v>0.2738905101779705</v>
      </c>
      <c r="F20" s="596">
        <f t="shared" si="0"/>
        <v>0.12851273985049091</v>
      </c>
    </row>
    <row r="21" spans="3:12">
      <c r="C21" s="589" t="s">
        <v>698</v>
      </c>
      <c r="D21" s="590">
        <v>13916624396.266003</v>
      </c>
      <c r="E21" s="591">
        <f t="shared" si="1"/>
        <v>0.22752673234456219</v>
      </c>
      <c r="F21" s="597">
        <f t="shared" si="0"/>
        <v>0.10675829456022107</v>
      </c>
      <c r="G21" s="294"/>
      <c r="H21" s="294"/>
    </row>
    <row r="22" spans="3:12">
      <c r="C22" s="598" t="s">
        <v>699</v>
      </c>
      <c r="D22" s="590">
        <v>2249002609.8639998</v>
      </c>
      <c r="E22" s="591">
        <f t="shared" si="1"/>
        <v>3.6769564248212774E-2</v>
      </c>
      <c r="F22" s="591">
        <f t="shared" si="0"/>
        <v>1.725272424216525E-2</v>
      </c>
      <c r="G22" s="294"/>
      <c r="H22" s="294"/>
    </row>
    <row r="23" spans="3:12">
      <c r="C23" s="598" t="s">
        <v>700</v>
      </c>
      <c r="D23" s="590">
        <v>97828041.992531821</v>
      </c>
      <c r="E23" s="591">
        <f t="shared" si="1"/>
        <v>1.5994176527606508E-3</v>
      </c>
      <c r="F23" s="591">
        <f t="shared" si="0"/>
        <v>7.5046610628441083E-4</v>
      </c>
      <c r="G23" s="294"/>
      <c r="H23" s="294"/>
    </row>
    <row r="24" spans="3:12">
      <c r="C24" s="598" t="s">
        <v>701</v>
      </c>
      <c r="D24" s="590">
        <v>489000000</v>
      </c>
      <c r="E24" s="591">
        <f t="shared" si="1"/>
        <v>7.9947959324348419E-3</v>
      </c>
      <c r="F24" s="591">
        <f t="shared" si="0"/>
        <v>3.7512549418201786E-3</v>
      </c>
      <c r="G24" s="294"/>
      <c r="H24" s="294"/>
    </row>
    <row r="25" spans="3:12">
      <c r="C25" s="947" t="s">
        <v>306</v>
      </c>
      <c r="D25" s="948">
        <f>D13+D20</f>
        <v>61164788211.307533</v>
      </c>
      <c r="E25" s="949">
        <f>D25/$D$25</f>
        <v>1</v>
      </c>
      <c r="F25" s="949">
        <f>D25/$J$12</f>
        <v>0.46921209415757048</v>
      </c>
      <c r="I25" s="599"/>
    </row>
    <row r="26" spans="3:12">
      <c r="C26" s="600" t="s">
        <v>702</v>
      </c>
    </row>
    <row r="27" spans="3:12">
      <c r="C27" s="600" t="s">
        <v>703</v>
      </c>
    </row>
    <row r="28" spans="3:12">
      <c r="C28" s="600" t="s">
        <v>704</v>
      </c>
    </row>
    <row r="31" spans="3:12">
      <c r="D31" s="294"/>
      <c r="E31" s="294"/>
    </row>
    <row r="32" spans="3:12">
      <c r="D32" s="201"/>
      <c r="E32" s="201"/>
    </row>
    <row r="35" spans="9:9" ht="14.25" customHeight="1">
      <c r="I35" s="376"/>
    </row>
    <row r="36" spans="9:9">
      <c r="I36" s="294"/>
    </row>
  </sheetData>
  <mergeCells count="8">
    <mergeCell ref="C11:C12"/>
    <mergeCell ref="E11:E12"/>
    <mergeCell ref="F11:F12"/>
    <mergeCell ref="C1:F1"/>
    <mergeCell ref="C2:F2"/>
    <mergeCell ref="C3:F3"/>
    <mergeCell ref="C8:F8"/>
    <mergeCell ref="C9:F9"/>
  </mergeCell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74326-4A11-4AD2-B385-68CA80ADC83A}">
  <dimension ref="B1:L33"/>
  <sheetViews>
    <sheetView showGridLines="0" zoomScale="70" zoomScaleNormal="70" workbookViewId="0">
      <selection activeCell="C8" sqref="C8:F9"/>
    </sheetView>
  </sheetViews>
  <sheetFormatPr baseColWidth="10" defaultColWidth="11.42578125" defaultRowHeight="15"/>
  <cols>
    <col min="1" max="2" width="11.42578125" style="6"/>
    <col min="3" max="3" width="32.5703125" style="6" customWidth="1"/>
    <col min="4" max="4" width="31.28515625" style="6" customWidth="1"/>
    <col min="5" max="5" width="29" style="6" customWidth="1"/>
    <col min="6" max="6" width="13" style="6" customWidth="1"/>
    <col min="7" max="8" width="11.42578125" style="6"/>
    <col min="9" max="9" width="35.28515625" style="6" bestFit="1" customWidth="1"/>
    <col min="10" max="10" width="13.85546875" style="6" bestFit="1" customWidth="1"/>
    <col min="11" max="11" width="11.42578125" style="6"/>
    <col min="12" max="12" width="15.7109375" style="6" bestFit="1" customWidth="1"/>
    <col min="13" max="258" width="11.42578125" style="6"/>
    <col min="259" max="259" width="49.42578125" style="6" customWidth="1"/>
    <col min="260" max="261" width="21.85546875" style="6" customWidth="1"/>
    <col min="262" max="514" width="11.42578125" style="6"/>
    <col min="515" max="515" width="49.42578125" style="6" customWidth="1"/>
    <col min="516" max="517" width="21.85546875" style="6" customWidth="1"/>
    <col min="518" max="770" width="11.42578125" style="6"/>
    <col min="771" max="771" width="49.42578125" style="6" customWidth="1"/>
    <col min="772" max="773" width="21.85546875" style="6" customWidth="1"/>
    <col min="774" max="1026" width="11.42578125" style="6"/>
    <col min="1027" max="1027" width="49.42578125" style="6" customWidth="1"/>
    <col min="1028" max="1029" width="21.85546875" style="6" customWidth="1"/>
    <col min="1030" max="1282" width="11.42578125" style="6"/>
    <col min="1283" max="1283" width="49.42578125" style="6" customWidth="1"/>
    <col min="1284" max="1285" width="21.85546875" style="6" customWidth="1"/>
    <col min="1286" max="1538" width="11.42578125" style="6"/>
    <col min="1539" max="1539" width="49.42578125" style="6" customWidth="1"/>
    <col min="1540" max="1541" width="21.85546875" style="6" customWidth="1"/>
    <col min="1542" max="1794" width="11.42578125" style="6"/>
    <col min="1795" max="1795" width="49.42578125" style="6" customWidth="1"/>
    <col min="1796" max="1797" width="21.85546875" style="6" customWidth="1"/>
    <col min="1798" max="2050" width="11.42578125" style="6"/>
    <col min="2051" max="2051" width="49.42578125" style="6" customWidth="1"/>
    <col min="2052" max="2053" width="21.85546875" style="6" customWidth="1"/>
    <col min="2054" max="2306" width="11.42578125" style="6"/>
    <col min="2307" max="2307" width="49.42578125" style="6" customWidth="1"/>
    <col min="2308" max="2309" width="21.85546875" style="6" customWidth="1"/>
    <col min="2310" max="2562" width="11.42578125" style="6"/>
    <col min="2563" max="2563" width="49.42578125" style="6" customWidth="1"/>
    <col min="2564" max="2565" width="21.85546875" style="6" customWidth="1"/>
    <col min="2566" max="2818" width="11.42578125" style="6"/>
    <col min="2819" max="2819" width="49.42578125" style="6" customWidth="1"/>
    <col min="2820" max="2821" width="21.85546875" style="6" customWidth="1"/>
    <col min="2822" max="3074" width="11.42578125" style="6"/>
    <col min="3075" max="3075" width="49.42578125" style="6" customWidth="1"/>
    <col min="3076" max="3077" width="21.85546875" style="6" customWidth="1"/>
    <col min="3078" max="3330" width="11.42578125" style="6"/>
    <col min="3331" max="3331" width="49.42578125" style="6" customWidth="1"/>
    <col min="3332" max="3333" width="21.85546875" style="6" customWidth="1"/>
    <col min="3334" max="3586" width="11.42578125" style="6"/>
    <col min="3587" max="3587" width="49.42578125" style="6" customWidth="1"/>
    <col min="3588" max="3589" width="21.85546875" style="6" customWidth="1"/>
    <col min="3590" max="3842" width="11.42578125" style="6"/>
    <col min="3843" max="3843" width="49.42578125" style="6" customWidth="1"/>
    <col min="3844" max="3845" width="21.85546875" style="6" customWidth="1"/>
    <col min="3846" max="4098" width="11.42578125" style="6"/>
    <col min="4099" max="4099" width="49.42578125" style="6" customWidth="1"/>
    <col min="4100" max="4101" width="21.85546875" style="6" customWidth="1"/>
    <col min="4102" max="4354" width="11.42578125" style="6"/>
    <col min="4355" max="4355" width="49.42578125" style="6" customWidth="1"/>
    <col min="4356" max="4357" width="21.85546875" style="6" customWidth="1"/>
    <col min="4358" max="4610" width="11.42578125" style="6"/>
    <col min="4611" max="4611" width="49.42578125" style="6" customWidth="1"/>
    <col min="4612" max="4613" width="21.85546875" style="6" customWidth="1"/>
    <col min="4614" max="4866" width="11.42578125" style="6"/>
    <col min="4867" max="4867" width="49.42578125" style="6" customWidth="1"/>
    <col min="4868" max="4869" width="21.85546875" style="6" customWidth="1"/>
    <col min="4870" max="5122" width="11.42578125" style="6"/>
    <col min="5123" max="5123" width="49.42578125" style="6" customWidth="1"/>
    <col min="5124" max="5125" width="21.85546875" style="6" customWidth="1"/>
    <col min="5126" max="5378" width="11.42578125" style="6"/>
    <col min="5379" max="5379" width="49.42578125" style="6" customWidth="1"/>
    <col min="5380" max="5381" width="21.85546875" style="6" customWidth="1"/>
    <col min="5382" max="5634" width="11.42578125" style="6"/>
    <col min="5635" max="5635" width="49.42578125" style="6" customWidth="1"/>
    <col min="5636" max="5637" width="21.85546875" style="6" customWidth="1"/>
    <col min="5638" max="5890" width="11.42578125" style="6"/>
    <col min="5891" max="5891" width="49.42578125" style="6" customWidth="1"/>
    <col min="5892" max="5893" width="21.85546875" style="6" customWidth="1"/>
    <col min="5894" max="6146" width="11.42578125" style="6"/>
    <col min="6147" max="6147" width="49.42578125" style="6" customWidth="1"/>
    <col min="6148" max="6149" width="21.85546875" style="6" customWidth="1"/>
    <col min="6150" max="6402" width="11.42578125" style="6"/>
    <col min="6403" max="6403" width="49.42578125" style="6" customWidth="1"/>
    <col min="6404" max="6405" width="21.85546875" style="6" customWidth="1"/>
    <col min="6406" max="6658" width="11.42578125" style="6"/>
    <col min="6659" max="6659" width="49.42578125" style="6" customWidth="1"/>
    <col min="6660" max="6661" width="21.85546875" style="6" customWidth="1"/>
    <col min="6662" max="6914" width="11.42578125" style="6"/>
    <col min="6915" max="6915" width="49.42578125" style="6" customWidth="1"/>
    <col min="6916" max="6917" width="21.85546875" style="6" customWidth="1"/>
    <col min="6918" max="7170" width="11.42578125" style="6"/>
    <col min="7171" max="7171" width="49.42578125" style="6" customWidth="1"/>
    <col min="7172" max="7173" width="21.85546875" style="6" customWidth="1"/>
    <col min="7174" max="7426" width="11.42578125" style="6"/>
    <col min="7427" max="7427" width="49.42578125" style="6" customWidth="1"/>
    <col min="7428" max="7429" width="21.85546875" style="6" customWidth="1"/>
    <col min="7430" max="7682" width="11.42578125" style="6"/>
    <col min="7683" max="7683" width="49.42578125" style="6" customWidth="1"/>
    <col min="7684" max="7685" width="21.85546875" style="6" customWidth="1"/>
    <col min="7686" max="7938" width="11.42578125" style="6"/>
    <col min="7939" max="7939" width="49.42578125" style="6" customWidth="1"/>
    <col min="7940" max="7941" width="21.85546875" style="6" customWidth="1"/>
    <col min="7942" max="8194" width="11.42578125" style="6"/>
    <col min="8195" max="8195" width="49.42578125" style="6" customWidth="1"/>
    <col min="8196" max="8197" width="21.85546875" style="6" customWidth="1"/>
    <col min="8198" max="8450" width="11.42578125" style="6"/>
    <col min="8451" max="8451" width="49.42578125" style="6" customWidth="1"/>
    <col min="8452" max="8453" width="21.85546875" style="6" customWidth="1"/>
    <col min="8454" max="8706" width="11.42578125" style="6"/>
    <col min="8707" max="8707" width="49.42578125" style="6" customWidth="1"/>
    <col min="8708" max="8709" width="21.85546875" style="6" customWidth="1"/>
    <col min="8710" max="8962" width="11.42578125" style="6"/>
    <col min="8963" max="8963" width="49.42578125" style="6" customWidth="1"/>
    <col min="8964" max="8965" width="21.85546875" style="6" customWidth="1"/>
    <col min="8966" max="9218" width="11.42578125" style="6"/>
    <col min="9219" max="9219" width="49.42578125" style="6" customWidth="1"/>
    <col min="9220" max="9221" width="21.85546875" style="6" customWidth="1"/>
    <col min="9222" max="9474" width="11.42578125" style="6"/>
    <col min="9475" max="9475" width="49.42578125" style="6" customWidth="1"/>
    <col min="9476" max="9477" width="21.85546875" style="6" customWidth="1"/>
    <col min="9478" max="9730" width="11.42578125" style="6"/>
    <col min="9731" max="9731" width="49.42578125" style="6" customWidth="1"/>
    <col min="9732" max="9733" width="21.85546875" style="6" customWidth="1"/>
    <col min="9734" max="9986" width="11.42578125" style="6"/>
    <col min="9987" max="9987" width="49.42578125" style="6" customWidth="1"/>
    <col min="9988" max="9989" width="21.85546875" style="6" customWidth="1"/>
    <col min="9990" max="10242" width="11.42578125" style="6"/>
    <col min="10243" max="10243" width="49.42578125" style="6" customWidth="1"/>
    <col min="10244" max="10245" width="21.85546875" style="6" customWidth="1"/>
    <col min="10246" max="10498" width="11.42578125" style="6"/>
    <col min="10499" max="10499" width="49.42578125" style="6" customWidth="1"/>
    <col min="10500" max="10501" width="21.85546875" style="6" customWidth="1"/>
    <col min="10502" max="10754" width="11.42578125" style="6"/>
    <col min="10755" max="10755" width="49.42578125" style="6" customWidth="1"/>
    <col min="10756" max="10757" width="21.85546875" style="6" customWidth="1"/>
    <col min="10758" max="11010" width="11.42578125" style="6"/>
    <col min="11011" max="11011" width="49.42578125" style="6" customWidth="1"/>
    <col min="11012" max="11013" width="21.85546875" style="6" customWidth="1"/>
    <col min="11014" max="11266" width="11.42578125" style="6"/>
    <col min="11267" max="11267" width="49.42578125" style="6" customWidth="1"/>
    <col min="11268" max="11269" width="21.85546875" style="6" customWidth="1"/>
    <col min="11270" max="11522" width="11.42578125" style="6"/>
    <col min="11523" max="11523" width="49.42578125" style="6" customWidth="1"/>
    <col min="11524" max="11525" width="21.85546875" style="6" customWidth="1"/>
    <col min="11526" max="11778" width="11.42578125" style="6"/>
    <col min="11779" max="11779" width="49.42578125" style="6" customWidth="1"/>
    <col min="11780" max="11781" width="21.85546875" style="6" customWidth="1"/>
    <col min="11782" max="12034" width="11.42578125" style="6"/>
    <col min="12035" max="12035" width="49.42578125" style="6" customWidth="1"/>
    <col min="12036" max="12037" width="21.85546875" style="6" customWidth="1"/>
    <col min="12038" max="12290" width="11.42578125" style="6"/>
    <col min="12291" max="12291" width="49.42578125" style="6" customWidth="1"/>
    <col min="12292" max="12293" width="21.85546875" style="6" customWidth="1"/>
    <col min="12294" max="12546" width="11.42578125" style="6"/>
    <col min="12547" max="12547" width="49.42578125" style="6" customWidth="1"/>
    <col min="12548" max="12549" width="21.85546875" style="6" customWidth="1"/>
    <col min="12550" max="12802" width="11.42578125" style="6"/>
    <col min="12803" max="12803" width="49.42578125" style="6" customWidth="1"/>
    <col min="12804" max="12805" width="21.85546875" style="6" customWidth="1"/>
    <col min="12806" max="13058" width="11.42578125" style="6"/>
    <col min="13059" max="13059" width="49.42578125" style="6" customWidth="1"/>
    <col min="13060" max="13061" width="21.85546875" style="6" customWidth="1"/>
    <col min="13062" max="13314" width="11.42578125" style="6"/>
    <col min="13315" max="13315" width="49.42578125" style="6" customWidth="1"/>
    <col min="13316" max="13317" width="21.85546875" style="6" customWidth="1"/>
    <col min="13318" max="13570" width="11.42578125" style="6"/>
    <col min="13571" max="13571" width="49.42578125" style="6" customWidth="1"/>
    <col min="13572" max="13573" width="21.85546875" style="6" customWidth="1"/>
    <col min="13574" max="13826" width="11.42578125" style="6"/>
    <col min="13827" max="13827" width="49.42578125" style="6" customWidth="1"/>
    <col min="13828" max="13829" width="21.85546875" style="6" customWidth="1"/>
    <col min="13830" max="14082" width="11.42578125" style="6"/>
    <col min="14083" max="14083" width="49.42578125" style="6" customWidth="1"/>
    <col min="14084" max="14085" width="21.85546875" style="6" customWidth="1"/>
    <col min="14086" max="14338" width="11.42578125" style="6"/>
    <col min="14339" max="14339" width="49.42578125" style="6" customWidth="1"/>
    <col min="14340" max="14341" width="21.85546875" style="6" customWidth="1"/>
    <col min="14342" max="14594" width="11.42578125" style="6"/>
    <col min="14595" max="14595" width="49.42578125" style="6" customWidth="1"/>
    <col min="14596" max="14597" width="21.85546875" style="6" customWidth="1"/>
    <col min="14598" max="14850" width="11.42578125" style="6"/>
    <col min="14851" max="14851" width="49.42578125" style="6" customWidth="1"/>
    <col min="14852" max="14853" width="21.85546875" style="6" customWidth="1"/>
    <col min="14854" max="15106" width="11.42578125" style="6"/>
    <col min="15107" max="15107" width="49.42578125" style="6" customWidth="1"/>
    <col min="15108" max="15109" width="21.85546875" style="6" customWidth="1"/>
    <col min="15110" max="15362" width="11.42578125" style="6"/>
    <col min="15363" max="15363" width="49.42578125" style="6" customWidth="1"/>
    <col min="15364" max="15365" width="21.85546875" style="6" customWidth="1"/>
    <col min="15366" max="15618" width="11.42578125" style="6"/>
    <col min="15619" max="15619" width="49.42578125" style="6" customWidth="1"/>
    <col min="15620" max="15621" width="21.85546875" style="6" customWidth="1"/>
    <col min="15622" max="15874" width="11.42578125" style="6"/>
    <col min="15875" max="15875" width="49.42578125" style="6" customWidth="1"/>
    <col min="15876" max="15877" width="21.85546875" style="6" customWidth="1"/>
    <col min="15878" max="16130" width="11.42578125" style="6"/>
    <col min="16131" max="16131" width="49.42578125" style="6" customWidth="1"/>
    <col min="16132" max="16133" width="21.85546875" style="6" customWidth="1"/>
    <col min="16134" max="16384" width="11.42578125" style="6"/>
  </cols>
  <sheetData>
    <row r="1" spans="2:10" s="2" customFormat="1" ht="15" customHeight="1">
      <c r="B1" s="1"/>
      <c r="C1" s="728" t="s">
        <v>0</v>
      </c>
      <c r="D1" s="728"/>
      <c r="E1" s="728"/>
      <c r="F1" s="728"/>
      <c r="G1" s="1"/>
      <c r="H1" s="1"/>
      <c r="I1" s="1"/>
      <c r="J1" s="1"/>
    </row>
    <row r="2" spans="2:10" s="2" customFormat="1" ht="15" customHeight="1">
      <c r="B2" s="1"/>
      <c r="C2" s="728" t="s">
        <v>1</v>
      </c>
      <c r="D2" s="728"/>
      <c r="E2" s="728"/>
      <c r="F2" s="728"/>
      <c r="G2" s="1"/>
      <c r="H2" s="1"/>
      <c r="I2" s="1"/>
      <c r="J2" s="1"/>
    </row>
    <row r="3" spans="2:10" s="2" customFormat="1" ht="15" customHeight="1">
      <c r="B3" s="4"/>
      <c r="C3" s="729" t="s">
        <v>77</v>
      </c>
      <c r="D3" s="729"/>
      <c r="E3" s="729"/>
      <c r="F3" s="729"/>
      <c r="G3" s="4"/>
      <c r="H3" s="4"/>
      <c r="I3" s="4"/>
      <c r="J3" s="4"/>
    </row>
    <row r="5" spans="2:10">
      <c r="C5" s="932" t="s">
        <v>705</v>
      </c>
      <c r="D5" s="748"/>
      <c r="E5" s="748"/>
      <c r="F5" s="748"/>
    </row>
    <row r="6" spans="2:10">
      <c r="C6" s="931" t="s">
        <v>706</v>
      </c>
      <c r="D6" s="931"/>
      <c r="E6" s="931"/>
      <c r="F6" s="931"/>
    </row>
    <row r="7" spans="2:10" ht="7.5" customHeight="1" thickBot="1">
      <c r="C7" s="601"/>
      <c r="D7" s="601"/>
      <c r="E7" s="601"/>
      <c r="F7" s="601"/>
    </row>
    <row r="8" spans="2:10" ht="15" customHeight="1" thickBot="1">
      <c r="C8" s="950" t="s">
        <v>707</v>
      </c>
      <c r="D8" s="951" t="s">
        <v>708</v>
      </c>
      <c r="E8" s="951" t="s">
        <v>709</v>
      </c>
      <c r="F8" s="951" t="s">
        <v>710</v>
      </c>
    </row>
    <row r="9" spans="2:10" ht="33" customHeight="1" thickBot="1">
      <c r="C9" s="952"/>
      <c r="D9" s="953"/>
      <c r="E9" s="953"/>
      <c r="F9" s="953"/>
      <c r="I9" s="602" t="s">
        <v>689</v>
      </c>
      <c r="J9" s="585">
        <v>130356376088.56522</v>
      </c>
    </row>
    <row r="10" spans="2:10" ht="16.5" customHeight="1">
      <c r="C10" s="603" t="s">
        <v>711</v>
      </c>
      <c r="D10" s="604">
        <v>73.599999999999994</v>
      </c>
      <c r="E10" s="605">
        <v>6.6</v>
      </c>
      <c r="F10" s="606">
        <v>12.1</v>
      </c>
    </row>
    <row r="11" spans="2:10">
      <c r="C11" s="607" t="s">
        <v>712</v>
      </c>
      <c r="D11" s="608">
        <v>13.1</v>
      </c>
      <c r="E11" s="609">
        <v>5.9</v>
      </c>
      <c r="F11" s="610">
        <v>7.5</v>
      </c>
    </row>
    <row r="12" spans="2:10">
      <c r="C12" s="607" t="s">
        <v>696</v>
      </c>
      <c r="D12" s="608">
        <v>3.7</v>
      </c>
      <c r="E12" s="609">
        <v>3.9</v>
      </c>
      <c r="F12" s="610">
        <v>7.4</v>
      </c>
      <c r="G12" s="294"/>
    </row>
    <row r="13" spans="2:10" ht="27.75" customHeight="1">
      <c r="C13" s="611" t="s">
        <v>713</v>
      </c>
      <c r="D13" s="608">
        <v>0.1</v>
      </c>
      <c r="E13" s="609">
        <v>1</v>
      </c>
      <c r="F13" s="610">
        <v>5.2</v>
      </c>
      <c r="H13" s="594"/>
      <c r="I13" s="294"/>
    </row>
    <row r="14" spans="2:10">
      <c r="C14" s="607" t="s">
        <v>714</v>
      </c>
      <c r="D14" s="608">
        <v>0.1</v>
      </c>
      <c r="E14" s="609">
        <v>3.8</v>
      </c>
      <c r="F14" s="610">
        <v>8.1</v>
      </c>
      <c r="H14" s="594"/>
    </row>
    <row r="15" spans="2:10">
      <c r="C15" s="607" t="s">
        <v>692</v>
      </c>
      <c r="D15" s="608">
        <v>56.6</v>
      </c>
      <c r="E15" s="609">
        <v>7</v>
      </c>
      <c r="F15" s="610">
        <v>13.5</v>
      </c>
      <c r="H15" s="594"/>
    </row>
    <row r="16" spans="2:10">
      <c r="C16" s="607" t="s">
        <v>694</v>
      </c>
      <c r="D16" s="612">
        <v>0</v>
      </c>
      <c r="E16" s="609">
        <v>0</v>
      </c>
      <c r="F16" s="610">
        <v>0.5</v>
      </c>
      <c r="G16" s="294"/>
      <c r="H16" s="294"/>
    </row>
    <row r="17" spans="3:12">
      <c r="C17" s="603"/>
      <c r="D17" s="604"/>
      <c r="E17" s="605"/>
      <c r="F17" s="613"/>
      <c r="G17" s="294"/>
      <c r="H17" s="294"/>
    </row>
    <row r="18" spans="3:12">
      <c r="C18" s="614" t="s">
        <v>715</v>
      </c>
      <c r="D18" s="615">
        <v>26.4</v>
      </c>
      <c r="E18" s="616">
        <v>10.6</v>
      </c>
      <c r="F18" s="617">
        <v>6.6</v>
      </c>
      <c r="G18" s="294"/>
      <c r="H18" s="294"/>
    </row>
    <row r="19" spans="3:12">
      <c r="C19" s="607" t="s">
        <v>714</v>
      </c>
      <c r="D19" s="608">
        <v>0.2</v>
      </c>
      <c r="E19" s="609">
        <v>7.7</v>
      </c>
      <c r="F19" s="610">
        <v>1.9</v>
      </c>
      <c r="G19" s="294"/>
      <c r="H19" s="294"/>
    </row>
    <row r="20" spans="3:12">
      <c r="C20" s="618" t="s">
        <v>716</v>
      </c>
      <c r="D20" s="608">
        <v>0.1</v>
      </c>
      <c r="E20" s="609">
        <v>9</v>
      </c>
      <c r="F20" s="610">
        <v>0.8</v>
      </c>
      <c r="G20" s="294"/>
      <c r="H20" s="294"/>
    </row>
    <row r="21" spans="3:12">
      <c r="C21" s="618" t="s">
        <v>717</v>
      </c>
      <c r="D21" s="608">
        <v>0.1</v>
      </c>
      <c r="E21" s="609">
        <v>6.6</v>
      </c>
      <c r="F21" s="610">
        <v>2.9</v>
      </c>
      <c r="G21" s="294"/>
      <c r="H21" s="294"/>
    </row>
    <row r="22" spans="3:12">
      <c r="C22" s="619" t="s">
        <v>692</v>
      </c>
      <c r="D22" s="608">
        <v>22.7</v>
      </c>
      <c r="E22" s="609">
        <v>10.7</v>
      </c>
      <c r="F22" s="610">
        <v>7.4</v>
      </c>
      <c r="G22" s="294"/>
      <c r="H22" s="294"/>
    </row>
    <row r="23" spans="3:12">
      <c r="C23" s="618" t="s">
        <v>716</v>
      </c>
      <c r="D23" s="608">
        <v>20.2</v>
      </c>
      <c r="E23" s="609">
        <v>11.2</v>
      </c>
      <c r="F23" s="610">
        <v>7</v>
      </c>
      <c r="G23" s="294"/>
      <c r="H23" s="294"/>
    </row>
    <row r="24" spans="3:12">
      <c r="C24" s="618" t="s">
        <v>717</v>
      </c>
      <c r="D24" s="608">
        <v>2.5</v>
      </c>
      <c r="E24" s="609">
        <v>6.8</v>
      </c>
      <c r="F24" s="610">
        <v>10.6</v>
      </c>
      <c r="G24" s="294"/>
      <c r="H24" s="294"/>
    </row>
    <row r="25" spans="3:12">
      <c r="C25" s="619" t="s">
        <v>718</v>
      </c>
      <c r="D25" s="608">
        <v>3.5</v>
      </c>
      <c r="E25" s="609">
        <v>10.3</v>
      </c>
      <c r="F25" s="610">
        <v>2</v>
      </c>
      <c r="G25" s="294"/>
      <c r="H25" s="294"/>
    </row>
    <row r="26" spans="3:12" ht="15.75" thickBot="1">
      <c r="C26" s="620" t="s">
        <v>716</v>
      </c>
      <c r="D26" s="621">
        <v>3.5</v>
      </c>
      <c r="E26" s="622">
        <v>10.3</v>
      </c>
      <c r="F26" s="623">
        <v>2</v>
      </c>
      <c r="G26" s="294"/>
      <c r="H26" s="294"/>
      <c r="L26" s="297"/>
    </row>
    <row r="27" spans="3:12" ht="16.5" thickTop="1" thickBot="1">
      <c r="C27" s="624" t="s">
        <v>719</v>
      </c>
      <c r="D27" s="625">
        <v>100</v>
      </c>
      <c r="E27" s="626">
        <v>7.7</v>
      </c>
      <c r="F27" s="627">
        <v>10.7</v>
      </c>
    </row>
    <row r="28" spans="3:12">
      <c r="C28" s="600" t="s">
        <v>704</v>
      </c>
    </row>
    <row r="31" spans="3:12">
      <c r="D31" s="297"/>
      <c r="E31" s="297"/>
    </row>
    <row r="32" spans="3:12">
      <c r="D32" s="201"/>
      <c r="E32" s="201"/>
    </row>
    <row r="33" spans="4:5">
      <c r="D33" s="599"/>
      <c r="E33" s="599"/>
    </row>
  </sheetData>
  <mergeCells count="9">
    <mergeCell ref="C8:C9"/>
    <mergeCell ref="D8:D9"/>
    <mergeCell ref="E8:E9"/>
    <mergeCell ref="F8:F9"/>
    <mergeCell ref="C1:F1"/>
    <mergeCell ref="C2:F2"/>
    <mergeCell ref="C3:F3"/>
    <mergeCell ref="C5:F5"/>
    <mergeCell ref="C6:F6"/>
  </mergeCell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EA83F-CFA1-45CB-9833-916CD09AA2A7}">
  <dimension ref="C1:K33"/>
  <sheetViews>
    <sheetView showGridLines="0" zoomScale="70" zoomScaleNormal="70" workbookViewId="0">
      <selection activeCell="D7" sqref="D7:D8"/>
    </sheetView>
  </sheetViews>
  <sheetFormatPr baseColWidth="10" defaultColWidth="9.140625" defaultRowHeight="15"/>
  <cols>
    <col min="1" max="3" width="11.42578125" style="6" customWidth="1"/>
    <col min="4" max="4" width="51.140625" style="6" customWidth="1"/>
    <col min="5" max="5" width="19.42578125" style="6" bestFit="1" customWidth="1"/>
    <col min="6" max="6" width="14.42578125" style="6" bestFit="1" customWidth="1"/>
    <col min="7" max="8" width="11.42578125" style="6" customWidth="1"/>
    <col min="9" max="9" width="29.85546875" style="6" bestFit="1" customWidth="1"/>
    <col min="10" max="10" width="13.85546875" style="6" bestFit="1" customWidth="1"/>
    <col min="11" max="259" width="11.42578125" style="6" customWidth="1"/>
    <col min="260" max="260" width="51.140625" style="6" customWidth="1"/>
    <col min="261" max="262" width="14.42578125" style="6" bestFit="1" customWidth="1"/>
    <col min="263" max="515" width="11.42578125" style="6" customWidth="1"/>
    <col min="516" max="516" width="51.140625" style="6" customWidth="1"/>
    <col min="517" max="518" width="14.42578125" style="6" bestFit="1" customWidth="1"/>
    <col min="519" max="771" width="11.42578125" style="6" customWidth="1"/>
    <col min="772" max="772" width="51.140625" style="6" customWidth="1"/>
    <col min="773" max="774" width="14.42578125" style="6" bestFit="1" customWidth="1"/>
    <col min="775" max="1027" width="11.42578125" style="6" customWidth="1"/>
    <col min="1028" max="1028" width="51.140625" style="6" customWidth="1"/>
    <col min="1029" max="1030" width="14.42578125" style="6" bestFit="1" customWidth="1"/>
    <col min="1031" max="1283" width="11.42578125" style="6" customWidth="1"/>
    <col min="1284" max="1284" width="51.140625" style="6" customWidth="1"/>
    <col min="1285" max="1286" width="14.42578125" style="6" bestFit="1" customWidth="1"/>
    <col min="1287" max="1539" width="11.42578125" style="6" customWidth="1"/>
    <col min="1540" max="1540" width="51.140625" style="6" customWidth="1"/>
    <col min="1541" max="1542" width="14.42578125" style="6" bestFit="1" customWidth="1"/>
    <col min="1543" max="1795" width="11.42578125" style="6" customWidth="1"/>
    <col min="1796" max="1796" width="51.140625" style="6" customWidth="1"/>
    <col min="1797" max="1798" width="14.42578125" style="6" bestFit="1" customWidth="1"/>
    <col min="1799" max="2051" width="11.42578125" style="6" customWidth="1"/>
    <col min="2052" max="2052" width="51.140625" style="6" customWidth="1"/>
    <col min="2053" max="2054" width="14.42578125" style="6" bestFit="1" customWidth="1"/>
    <col min="2055" max="2307" width="11.42578125" style="6" customWidth="1"/>
    <col min="2308" max="2308" width="51.140625" style="6" customWidth="1"/>
    <col min="2309" max="2310" width="14.42578125" style="6" bestFit="1" customWidth="1"/>
    <col min="2311" max="2563" width="11.42578125" style="6" customWidth="1"/>
    <col min="2564" max="2564" width="51.140625" style="6" customWidth="1"/>
    <col min="2565" max="2566" width="14.42578125" style="6" bestFit="1" customWidth="1"/>
    <col min="2567" max="2819" width="11.42578125" style="6" customWidth="1"/>
    <col min="2820" max="2820" width="51.140625" style="6" customWidth="1"/>
    <col min="2821" max="2822" width="14.42578125" style="6" bestFit="1" customWidth="1"/>
    <col min="2823" max="3075" width="11.42578125" style="6" customWidth="1"/>
    <col min="3076" max="3076" width="51.140625" style="6" customWidth="1"/>
    <col min="3077" max="3078" width="14.42578125" style="6" bestFit="1" customWidth="1"/>
    <col min="3079" max="3331" width="11.42578125" style="6" customWidth="1"/>
    <col min="3332" max="3332" width="51.140625" style="6" customWidth="1"/>
    <col min="3333" max="3334" width="14.42578125" style="6" bestFit="1" customWidth="1"/>
    <col min="3335" max="3587" width="11.42578125" style="6" customWidth="1"/>
    <col min="3588" max="3588" width="51.140625" style="6" customWidth="1"/>
    <col min="3589" max="3590" width="14.42578125" style="6" bestFit="1" customWidth="1"/>
    <col min="3591" max="3843" width="11.42578125" style="6" customWidth="1"/>
    <col min="3844" max="3844" width="51.140625" style="6" customWidth="1"/>
    <col min="3845" max="3846" width="14.42578125" style="6" bestFit="1" customWidth="1"/>
    <col min="3847" max="4099" width="11.42578125" style="6" customWidth="1"/>
    <col min="4100" max="4100" width="51.140625" style="6" customWidth="1"/>
    <col min="4101" max="4102" width="14.42578125" style="6" bestFit="1" customWidth="1"/>
    <col min="4103" max="4355" width="11.42578125" style="6" customWidth="1"/>
    <col min="4356" max="4356" width="51.140625" style="6" customWidth="1"/>
    <col min="4357" max="4358" width="14.42578125" style="6" bestFit="1" customWidth="1"/>
    <col min="4359" max="4611" width="11.42578125" style="6" customWidth="1"/>
    <col min="4612" max="4612" width="51.140625" style="6" customWidth="1"/>
    <col min="4613" max="4614" width="14.42578125" style="6" bestFit="1" customWidth="1"/>
    <col min="4615" max="4867" width="11.42578125" style="6" customWidth="1"/>
    <col min="4868" max="4868" width="51.140625" style="6" customWidth="1"/>
    <col min="4869" max="4870" width="14.42578125" style="6" bestFit="1" customWidth="1"/>
    <col min="4871" max="5123" width="11.42578125" style="6" customWidth="1"/>
    <col min="5124" max="5124" width="51.140625" style="6" customWidth="1"/>
    <col min="5125" max="5126" width="14.42578125" style="6" bestFit="1" customWidth="1"/>
    <col min="5127" max="5379" width="11.42578125" style="6" customWidth="1"/>
    <col min="5380" max="5380" width="51.140625" style="6" customWidth="1"/>
    <col min="5381" max="5382" width="14.42578125" style="6" bestFit="1" customWidth="1"/>
    <col min="5383" max="5635" width="11.42578125" style="6" customWidth="1"/>
    <col min="5636" max="5636" width="51.140625" style="6" customWidth="1"/>
    <col min="5637" max="5638" width="14.42578125" style="6" bestFit="1" customWidth="1"/>
    <col min="5639" max="5891" width="11.42578125" style="6" customWidth="1"/>
    <col min="5892" max="5892" width="51.140625" style="6" customWidth="1"/>
    <col min="5893" max="5894" width="14.42578125" style="6" bestFit="1" customWidth="1"/>
    <col min="5895" max="6147" width="11.42578125" style="6" customWidth="1"/>
    <col min="6148" max="6148" width="51.140625" style="6" customWidth="1"/>
    <col min="6149" max="6150" width="14.42578125" style="6" bestFit="1" customWidth="1"/>
    <col min="6151" max="6403" width="11.42578125" style="6" customWidth="1"/>
    <col min="6404" max="6404" width="51.140625" style="6" customWidth="1"/>
    <col min="6405" max="6406" width="14.42578125" style="6" bestFit="1" customWidth="1"/>
    <col min="6407" max="6659" width="11.42578125" style="6" customWidth="1"/>
    <col min="6660" max="6660" width="51.140625" style="6" customWidth="1"/>
    <col min="6661" max="6662" width="14.42578125" style="6" bestFit="1" customWidth="1"/>
    <col min="6663" max="6915" width="11.42578125" style="6" customWidth="1"/>
    <col min="6916" max="6916" width="51.140625" style="6" customWidth="1"/>
    <col min="6917" max="6918" width="14.42578125" style="6" bestFit="1" customWidth="1"/>
    <col min="6919" max="7171" width="11.42578125" style="6" customWidth="1"/>
    <col min="7172" max="7172" width="51.140625" style="6" customWidth="1"/>
    <col min="7173" max="7174" width="14.42578125" style="6" bestFit="1" customWidth="1"/>
    <col min="7175" max="7427" width="11.42578125" style="6" customWidth="1"/>
    <col min="7428" max="7428" width="51.140625" style="6" customWidth="1"/>
    <col min="7429" max="7430" width="14.42578125" style="6" bestFit="1" customWidth="1"/>
    <col min="7431" max="7683" width="11.42578125" style="6" customWidth="1"/>
    <col min="7684" max="7684" width="51.140625" style="6" customWidth="1"/>
    <col min="7685" max="7686" width="14.42578125" style="6" bestFit="1" customWidth="1"/>
    <col min="7687" max="7939" width="11.42578125" style="6" customWidth="1"/>
    <col min="7940" max="7940" width="51.140625" style="6" customWidth="1"/>
    <col min="7941" max="7942" width="14.42578125" style="6" bestFit="1" customWidth="1"/>
    <col min="7943" max="8195" width="11.42578125" style="6" customWidth="1"/>
    <col min="8196" max="8196" width="51.140625" style="6" customWidth="1"/>
    <col min="8197" max="8198" width="14.42578125" style="6" bestFit="1" customWidth="1"/>
    <col min="8199" max="8451" width="11.42578125" style="6" customWidth="1"/>
    <col min="8452" max="8452" width="51.140625" style="6" customWidth="1"/>
    <col min="8453" max="8454" width="14.42578125" style="6" bestFit="1" customWidth="1"/>
    <col min="8455" max="8707" width="11.42578125" style="6" customWidth="1"/>
    <col min="8708" max="8708" width="51.140625" style="6" customWidth="1"/>
    <col min="8709" max="8710" width="14.42578125" style="6" bestFit="1" customWidth="1"/>
    <col min="8711" max="8963" width="11.42578125" style="6" customWidth="1"/>
    <col min="8964" max="8964" width="51.140625" style="6" customWidth="1"/>
    <col min="8965" max="8966" width="14.42578125" style="6" bestFit="1" customWidth="1"/>
    <col min="8967" max="9219" width="11.42578125" style="6" customWidth="1"/>
    <col min="9220" max="9220" width="51.140625" style="6" customWidth="1"/>
    <col min="9221" max="9222" width="14.42578125" style="6" bestFit="1" customWidth="1"/>
    <col min="9223" max="9475" width="11.42578125" style="6" customWidth="1"/>
    <col min="9476" max="9476" width="51.140625" style="6" customWidth="1"/>
    <col min="9477" max="9478" width="14.42578125" style="6" bestFit="1" customWidth="1"/>
    <col min="9479" max="9731" width="11.42578125" style="6" customWidth="1"/>
    <col min="9732" max="9732" width="51.140625" style="6" customWidth="1"/>
    <col min="9733" max="9734" width="14.42578125" style="6" bestFit="1" customWidth="1"/>
    <col min="9735" max="9987" width="11.42578125" style="6" customWidth="1"/>
    <col min="9988" max="9988" width="51.140625" style="6" customWidth="1"/>
    <col min="9989" max="9990" width="14.42578125" style="6" bestFit="1" customWidth="1"/>
    <col min="9991" max="10243" width="11.42578125" style="6" customWidth="1"/>
    <col min="10244" max="10244" width="51.140625" style="6" customWidth="1"/>
    <col min="10245" max="10246" width="14.42578125" style="6" bestFit="1" customWidth="1"/>
    <col min="10247" max="10499" width="11.42578125" style="6" customWidth="1"/>
    <col min="10500" max="10500" width="51.140625" style="6" customWidth="1"/>
    <col min="10501" max="10502" width="14.42578125" style="6" bestFit="1" customWidth="1"/>
    <col min="10503" max="10755" width="11.42578125" style="6" customWidth="1"/>
    <col min="10756" max="10756" width="51.140625" style="6" customWidth="1"/>
    <col min="10757" max="10758" width="14.42578125" style="6" bestFit="1" customWidth="1"/>
    <col min="10759" max="11011" width="11.42578125" style="6" customWidth="1"/>
    <col min="11012" max="11012" width="51.140625" style="6" customWidth="1"/>
    <col min="11013" max="11014" width="14.42578125" style="6" bestFit="1" customWidth="1"/>
    <col min="11015" max="11267" width="11.42578125" style="6" customWidth="1"/>
    <col min="11268" max="11268" width="51.140625" style="6" customWidth="1"/>
    <col min="11269" max="11270" width="14.42578125" style="6" bestFit="1" customWidth="1"/>
    <col min="11271" max="11523" width="11.42578125" style="6" customWidth="1"/>
    <col min="11524" max="11524" width="51.140625" style="6" customWidth="1"/>
    <col min="11525" max="11526" width="14.42578125" style="6" bestFit="1" customWidth="1"/>
    <col min="11527" max="11779" width="11.42578125" style="6" customWidth="1"/>
    <col min="11780" max="11780" width="51.140625" style="6" customWidth="1"/>
    <col min="11781" max="11782" width="14.42578125" style="6" bestFit="1" customWidth="1"/>
    <col min="11783" max="12035" width="11.42578125" style="6" customWidth="1"/>
    <col min="12036" max="12036" width="51.140625" style="6" customWidth="1"/>
    <col min="12037" max="12038" width="14.42578125" style="6" bestFit="1" customWidth="1"/>
    <col min="12039" max="12291" width="11.42578125" style="6" customWidth="1"/>
    <col min="12292" max="12292" width="51.140625" style="6" customWidth="1"/>
    <col min="12293" max="12294" width="14.42578125" style="6" bestFit="1" customWidth="1"/>
    <col min="12295" max="12547" width="11.42578125" style="6" customWidth="1"/>
    <col min="12548" max="12548" width="51.140625" style="6" customWidth="1"/>
    <col min="12549" max="12550" width="14.42578125" style="6" bestFit="1" customWidth="1"/>
    <col min="12551" max="12803" width="11.42578125" style="6" customWidth="1"/>
    <col min="12804" max="12804" width="51.140625" style="6" customWidth="1"/>
    <col min="12805" max="12806" width="14.42578125" style="6" bestFit="1" customWidth="1"/>
    <col min="12807" max="13059" width="11.42578125" style="6" customWidth="1"/>
    <col min="13060" max="13060" width="51.140625" style="6" customWidth="1"/>
    <col min="13061" max="13062" width="14.42578125" style="6" bestFit="1" customWidth="1"/>
    <col min="13063" max="13315" width="11.42578125" style="6" customWidth="1"/>
    <col min="13316" max="13316" width="51.140625" style="6" customWidth="1"/>
    <col min="13317" max="13318" width="14.42578125" style="6" bestFit="1" customWidth="1"/>
    <col min="13319" max="13571" width="11.42578125" style="6" customWidth="1"/>
    <col min="13572" max="13572" width="51.140625" style="6" customWidth="1"/>
    <col min="13573" max="13574" width="14.42578125" style="6" bestFit="1" customWidth="1"/>
    <col min="13575" max="13827" width="11.42578125" style="6" customWidth="1"/>
    <col min="13828" max="13828" width="51.140625" style="6" customWidth="1"/>
    <col min="13829" max="13830" width="14.42578125" style="6" bestFit="1" customWidth="1"/>
    <col min="13831" max="14083" width="11.42578125" style="6" customWidth="1"/>
    <col min="14084" max="14084" width="51.140625" style="6" customWidth="1"/>
    <col min="14085" max="14086" width="14.42578125" style="6" bestFit="1" customWidth="1"/>
    <col min="14087" max="14339" width="11.42578125" style="6" customWidth="1"/>
    <col min="14340" max="14340" width="51.140625" style="6" customWidth="1"/>
    <col min="14341" max="14342" width="14.42578125" style="6" bestFit="1" customWidth="1"/>
    <col min="14343" max="14595" width="11.42578125" style="6" customWidth="1"/>
    <col min="14596" max="14596" width="51.140625" style="6" customWidth="1"/>
    <col min="14597" max="14598" width="14.42578125" style="6" bestFit="1" customWidth="1"/>
    <col min="14599" max="14851" width="11.42578125" style="6" customWidth="1"/>
    <col min="14852" max="14852" width="51.140625" style="6" customWidth="1"/>
    <col min="14853" max="14854" width="14.42578125" style="6" bestFit="1" customWidth="1"/>
    <col min="14855" max="15107" width="11.42578125" style="6" customWidth="1"/>
    <col min="15108" max="15108" width="51.140625" style="6" customWidth="1"/>
    <col min="15109" max="15110" width="14.42578125" style="6" bestFit="1" customWidth="1"/>
    <col min="15111" max="15363" width="11.42578125" style="6" customWidth="1"/>
    <col min="15364" max="15364" width="51.140625" style="6" customWidth="1"/>
    <col min="15365" max="15366" width="14.42578125" style="6" bestFit="1" customWidth="1"/>
    <col min="15367" max="15619" width="11.42578125" style="6" customWidth="1"/>
    <col min="15620" max="15620" width="51.140625" style="6" customWidth="1"/>
    <col min="15621" max="15622" width="14.42578125" style="6" bestFit="1" customWidth="1"/>
    <col min="15623" max="15875" width="11.42578125" style="6" customWidth="1"/>
    <col min="15876" max="15876" width="51.140625" style="6" customWidth="1"/>
    <col min="15877" max="15878" width="14.42578125" style="6" bestFit="1" customWidth="1"/>
    <col min="15879" max="16131" width="11.42578125" style="6" customWidth="1"/>
    <col min="16132" max="16132" width="51.140625" style="6" customWidth="1"/>
    <col min="16133" max="16134" width="14.42578125" style="6" bestFit="1" customWidth="1"/>
    <col min="16135" max="16384" width="11.42578125" style="6" customWidth="1"/>
  </cols>
  <sheetData>
    <row r="1" spans="3:11" s="2" customFormat="1" ht="15" customHeight="1">
      <c r="C1" s="1"/>
      <c r="D1" s="728" t="s">
        <v>0</v>
      </c>
      <c r="E1" s="728"/>
      <c r="F1" s="728"/>
      <c r="G1" s="728"/>
      <c r="H1" s="1"/>
      <c r="I1" s="1"/>
      <c r="J1" s="1"/>
      <c r="K1" s="1"/>
    </row>
    <row r="2" spans="3:11" s="2" customFormat="1" ht="15" customHeight="1">
      <c r="C2" s="1"/>
      <c r="D2" s="728" t="s">
        <v>1</v>
      </c>
      <c r="E2" s="728"/>
      <c r="F2" s="728"/>
      <c r="G2" s="728"/>
      <c r="H2" s="1"/>
      <c r="I2" s="1"/>
      <c r="J2" s="1"/>
      <c r="K2" s="1"/>
    </row>
    <row r="3" spans="3:11" s="2" customFormat="1" ht="15" customHeight="1">
      <c r="C3" s="4"/>
      <c r="D3" s="729" t="s">
        <v>77</v>
      </c>
      <c r="E3" s="729"/>
      <c r="F3" s="729"/>
      <c r="G3" s="729"/>
      <c r="H3" s="4"/>
      <c r="I3" s="4"/>
      <c r="J3" s="4"/>
      <c r="K3" s="4"/>
    </row>
    <row r="5" spans="3:11" ht="15.75">
      <c r="C5" s="886" t="s">
        <v>720</v>
      </c>
      <c r="D5" s="886"/>
      <c r="E5" s="886"/>
      <c r="F5" s="886"/>
      <c r="G5" s="886"/>
    </row>
    <row r="6" spans="3:11" ht="21" customHeight="1" thickBot="1">
      <c r="C6" s="933" t="s">
        <v>721</v>
      </c>
      <c r="D6" s="731"/>
      <c r="E6" s="731"/>
      <c r="F6" s="731"/>
      <c r="G6" s="731"/>
    </row>
    <row r="7" spans="3:11">
      <c r="D7" s="954" t="s">
        <v>220</v>
      </c>
      <c r="E7" s="955" t="s">
        <v>722</v>
      </c>
      <c r="F7" s="956" t="s">
        <v>723</v>
      </c>
    </row>
    <row r="8" spans="3:11" ht="15.75" thickBot="1">
      <c r="D8" s="957"/>
      <c r="E8" s="958"/>
      <c r="F8" s="959"/>
    </row>
    <row r="9" spans="3:11" ht="15.75" thickBot="1">
      <c r="D9" s="628" t="s">
        <v>724</v>
      </c>
      <c r="E9" s="629">
        <v>7.8E-2</v>
      </c>
      <c r="F9" s="630">
        <v>7.7118141911923552E-2</v>
      </c>
      <c r="G9" s="201"/>
      <c r="I9" s="584" t="s">
        <v>689</v>
      </c>
      <c r="J9" s="585">
        <v>130356376088.56522</v>
      </c>
    </row>
    <row r="10" spans="3:11">
      <c r="D10" s="631" t="s">
        <v>725</v>
      </c>
      <c r="E10" s="629">
        <v>6.6000000000000003E-2</v>
      </c>
      <c r="F10" s="630">
        <v>6.6000000000000003E-2</v>
      </c>
      <c r="G10" s="201"/>
    </row>
    <row r="11" spans="3:11">
      <c r="D11" s="631" t="s">
        <v>726</v>
      </c>
      <c r="E11" s="629">
        <v>0.10499221722611531</v>
      </c>
      <c r="F11" s="630">
        <v>0.106</v>
      </c>
      <c r="G11" s="201"/>
    </row>
    <row r="12" spans="3:11">
      <c r="D12" s="632" t="s">
        <v>727</v>
      </c>
      <c r="E12" s="629">
        <v>0.106608309085683</v>
      </c>
      <c r="F12" s="630">
        <v>0.111</v>
      </c>
      <c r="G12" s="201"/>
    </row>
    <row r="13" spans="3:11" ht="15.75" thickBot="1">
      <c r="D13" s="633" t="s">
        <v>728</v>
      </c>
      <c r="E13" s="634">
        <v>6.6564993049820997E-2</v>
      </c>
      <c r="F13" s="635">
        <v>6.8000000000000005E-2</v>
      </c>
      <c r="G13" s="201"/>
    </row>
    <row r="14" spans="3:11">
      <c r="D14" s="636" t="s">
        <v>729</v>
      </c>
      <c r="E14" s="637"/>
      <c r="F14" s="637"/>
    </row>
    <row r="17" spans="3:8">
      <c r="E17" s="599"/>
      <c r="F17" s="599"/>
    </row>
    <row r="21" spans="3:8">
      <c r="C21" s="638"/>
    </row>
    <row r="22" spans="3:8">
      <c r="H22" s="294"/>
    </row>
    <row r="23" spans="3:8">
      <c r="C23" s="191"/>
    </row>
    <row r="24" spans="3:8">
      <c r="C24" s="191"/>
    </row>
    <row r="32" spans="3:8">
      <c r="G32" s="637"/>
    </row>
    <row r="33" spans="7:7">
      <c r="G33" s="637"/>
    </row>
  </sheetData>
  <mergeCells count="8">
    <mergeCell ref="D7:D8"/>
    <mergeCell ref="E7:E8"/>
    <mergeCell ref="F7:F8"/>
    <mergeCell ref="D1:G1"/>
    <mergeCell ref="D2:G2"/>
    <mergeCell ref="D3:G3"/>
    <mergeCell ref="C5:G5"/>
    <mergeCell ref="C6:G6"/>
  </mergeCells>
  <pageMargins left="0.7" right="0.7" top="0.75" bottom="0.75" header="0.3" footer="0.3"/>
  <pageSetup orientation="portrait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F93F7-F6C7-491B-B06C-60DA1209761B}">
  <dimension ref="C1:M49"/>
  <sheetViews>
    <sheetView showGridLines="0" zoomScaleNormal="100" workbookViewId="0">
      <selection activeCell="C7" sqref="C7:H7"/>
    </sheetView>
  </sheetViews>
  <sheetFormatPr baseColWidth="10" defaultColWidth="9.140625" defaultRowHeight="15"/>
  <cols>
    <col min="1" max="1" width="9.140625" style="69" customWidth="1"/>
    <col min="2" max="2" width="24.7109375" style="69" customWidth="1"/>
    <col min="3" max="3" width="39.140625" style="69" bestFit="1" customWidth="1"/>
    <col min="4" max="4" width="19.5703125" style="69" bestFit="1" customWidth="1"/>
    <col min="5" max="5" width="11" style="69" customWidth="1"/>
    <col min="6" max="6" width="17" style="69" customWidth="1"/>
    <col min="7" max="7" width="11" style="69" customWidth="1"/>
    <col min="8" max="8" width="22.28515625" style="69" bestFit="1" customWidth="1"/>
    <col min="9" max="9" width="9.140625" style="69"/>
    <col min="10" max="10" width="36.140625" style="69" bestFit="1" customWidth="1"/>
    <col min="11" max="11" width="21" style="69" bestFit="1" customWidth="1"/>
    <col min="12" max="16384" width="9.140625" style="69"/>
  </cols>
  <sheetData>
    <row r="1" spans="3:13" ht="15" customHeight="1">
      <c r="C1" s="728" t="s">
        <v>0</v>
      </c>
      <c r="D1" s="728"/>
      <c r="E1" s="728"/>
      <c r="F1" s="728"/>
    </row>
    <row r="2" spans="3:13" ht="15" customHeight="1">
      <c r="C2" s="728" t="s">
        <v>1</v>
      </c>
      <c r="D2" s="728"/>
      <c r="E2" s="728"/>
      <c r="F2" s="728"/>
    </row>
    <row r="3" spans="3:13" ht="15" customHeight="1">
      <c r="C3" s="729" t="s">
        <v>77</v>
      </c>
      <c r="D3" s="729"/>
      <c r="E3" s="729"/>
      <c r="F3" s="729"/>
    </row>
    <row r="5" spans="3:13">
      <c r="C5" s="730" t="s">
        <v>788</v>
      </c>
      <c r="D5" s="730"/>
      <c r="E5" s="730"/>
      <c r="F5" s="730"/>
      <c r="G5" s="730"/>
      <c r="H5" s="730"/>
    </row>
    <row r="6" spans="3:13">
      <c r="C6" s="730" t="s">
        <v>730</v>
      </c>
      <c r="D6" s="730"/>
      <c r="E6" s="730"/>
      <c r="F6" s="730"/>
      <c r="G6" s="730"/>
      <c r="H6" s="730"/>
      <c r="I6" s="9"/>
      <c r="J6" s="9"/>
      <c r="K6" s="9"/>
      <c r="L6" s="9"/>
      <c r="M6" s="9"/>
    </row>
    <row r="7" spans="3:13">
      <c r="C7" s="731" t="s">
        <v>731</v>
      </c>
      <c r="D7" s="731"/>
      <c r="E7" s="731"/>
      <c r="F7" s="731"/>
      <c r="G7" s="731"/>
      <c r="H7" s="731"/>
    </row>
    <row r="8" spans="3:13" ht="25.5">
      <c r="C8" s="639" t="s">
        <v>4</v>
      </c>
      <c r="D8" s="640" t="s">
        <v>732</v>
      </c>
      <c r="E8" s="640" t="s">
        <v>733</v>
      </c>
      <c r="F8" s="960" t="s">
        <v>734</v>
      </c>
      <c r="G8" s="641" t="s">
        <v>733</v>
      </c>
      <c r="H8" s="641" t="s">
        <v>735</v>
      </c>
      <c r="J8" s="642" t="s">
        <v>736</v>
      </c>
      <c r="K8" s="643">
        <v>7976131161317.9814</v>
      </c>
    </row>
    <row r="9" spans="3:13">
      <c r="C9" s="644" t="s">
        <v>737</v>
      </c>
      <c r="D9" s="645">
        <v>1241364731494</v>
      </c>
      <c r="E9" s="646">
        <f>D9/$K$8</f>
        <v>0.1556349446100227</v>
      </c>
      <c r="F9" s="645">
        <v>1241364700000</v>
      </c>
      <c r="G9" s="647">
        <f>F9/$K$8</f>
        <v>0.15563494066149183</v>
      </c>
      <c r="H9" s="648">
        <f>F9-D9</f>
        <v>-31494</v>
      </c>
    </row>
    <row r="10" spans="3:13">
      <c r="C10" s="644" t="s">
        <v>738</v>
      </c>
      <c r="D10" s="649">
        <v>1484234610959</v>
      </c>
      <c r="E10" s="646">
        <f>D10/$K$8</f>
        <v>0.18608452907057563</v>
      </c>
      <c r="F10" s="649">
        <v>1476575100000</v>
      </c>
      <c r="G10" s="647">
        <f>F10/$K$8</f>
        <v>0.18512422503293058</v>
      </c>
      <c r="H10" s="648">
        <f t="shared" ref="H10:H16" si="0">F10-D10</f>
        <v>-7659510959</v>
      </c>
    </row>
    <row r="11" spans="3:13">
      <c r="C11" s="650" t="s">
        <v>739</v>
      </c>
      <c r="D11" s="651">
        <v>1308196684792</v>
      </c>
      <c r="E11" s="652">
        <f>D11/$K$8</f>
        <v>0.16401393837859515</v>
      </c>
      <c r="F11" s="651">
        <v>1300537200000</v>
      </c>
      <c r="G11" s="647">
        <f>F11/$K$8</f>
        <v>0.16305363762161332</v>
      </c>
      <c r="H11" s="648">
        <f t="shared" si="0"/>
        <v>-7659484792</v>
      </c>
    </row>
    <row r="12" spans="3:13">
      <c r="C12" s="650" t="s">
        <v>740</v>
      </c>
      <c r="D12" s="651">
        <v>176037926167</v>
      </c>
      <c r="E12" s="652">
        <f>D12/$K$8</f>
        <v>2.2070590691980467E-2</v>
      </c>
      <c r="F12" s="651">
        <v>176037900000</v>
      </c>
      <c r="G12" s="647">
        <f>F12/$K$8</f>
        <v>2.2070587411317264E-2</v>
      </c>
      <c r="H12" s="648">
        <f t="shared" si="0"/>
        <v>-26167</v>
      </c>
    </row>
    <row r="13" spans="3:13">
      <c r="C13" s="644" t="s">
        <v>741</v>
      </c>
      <c r="D13" s="649">
        <v>55616562147</v>
      </c>
      <c r="E13" s="646">
        <f>D13/$K$8</f>
        <v>6.9728745706596276E-3</v>
      </c>
      <c r="F13" s="653">
        <v>55616599999.999863</v>
      </c>
      <c r="G13" s="647">
        <f>F13/$K$8</f>
        <v>6.9728793164441569E-3</v>
      </c>
      <c r="H13" s="648">
        <f t="shared" si="0"/>
        <v>37852.999862670898</v>
      </c>
    </row>
    <row r="14" spans="3:13" ht="10.5" customHeight="1">
      <c r="C14" s="654"/>
      <c r="D14" s="655"/>
      <c r="E14" s="656"/>
      <c r="F14" s="655"/>
      <c r="G14" s="657"/>
      <c r="H14" s="658"/>
    </row>
    <row r="15" spans="3:13" s="659" customFormat="1">
      <c r="C15" s="644" t="s">
        <v>742</v>
      </c>
      <c r="D15" s="649">
        <v>350990390000</v>
      </c>
      <c r="E15" s="646">
        <f>D15/$K$8</f>
        <v>4.4005092556928575E-2</v>
      </c>
      <c r="F15" s="649">
        <v>350990390000</v>
      </c>
      <c r="G15" s="647">
        <f>F15/$K$8</f>
        <v>4.4005092556928575E-2</v>
      </c>
      <c r="H15" s="648">
        <f t="shared" si="0"/>
        <v>0</v>
      </c>
      <c r="I15" s="69"/>
      <c r="J15"/>
      <c r="K15"/>
    </row>
    <row r="16" spans="3:13" s="659" customFormat="1">
      <c r="C16" s="644" t="s">
        <v>743</v>
      </c>
      <c r="D16" s="649">
        <v>108120510535</v>
      </c>
      <c r="E16" s="646">
        <f>D16/$K$8</f>
        <v>1.3555508096375648E-2</v>
      </c>
      <c r="F16" s="649">
        <v>115652800000</v>
      </c>
      <c r="G16" s="647">
        <f>F16/$K$8</f>
        <v>1.449986185794987E-2</v>
      </c>
      <c r="H16" s="648">
        <f t="shared" si="0"/>
        <v>7532289465</v>
      </c>
      <c r="J16"/>
      <c r="K16"/>
    </row>
    <row r="17" spans="3:11" ht="10.5" customHeight="1">
      <c r="C17" s="650"/>
      <c r="D17" s="660"/>
      <c r="E17" s="652"/>
      <c r="F17" s="651"/>
      <c r="G17" s="661"/>
      <c r="H17" s="662"/>
      <c r="I17" s="663"/>
      <c r="J17"/>
      <c r="K17"/>
    </row>
    <row r="18" spans="3:11">
      <c r="C18" s="664" t="s">
        <v>744</v>
      </c>
      <c r="D18" s="665">
        <f>D10+D16</f>
        <v>1592355121494</v>
      </c>
      <c r="E18" s="666">
        <f t="shared" ref="E18:H18" si="1">E10+E16</f>
        <v>0.19964003716695128</v>
      </c>
      <c r="F18" s="665">
        <f t="shared" si="1"/>
        <v>1592227900000</v>
      </c>
      <c r="G18" s="666">
        <f t="shared" si="1"/>
        <v>0.19962408689088046</v>
      </c>
      <c r="H18" s="665">
        <f t="shared" si="1"/>
        <v>-127221494</v>
      </c>
      <c r="J18"/>
      <c r="K18"/>
    </row>
    <row r="19" spans="3:11">
      <c r="C19" s="75" t="s">
        <v>745</v>
      </c>
      <c r="F19" s="667"/>
      <c r="J19"/>
      <c r="K19"/>
    </row>
    <row r="20" spans="3:11">
      <c r="J20"/>
      <c r="K20"/>
    </row>
    <row r="21" spans="3:11">
      <c r="F21" s="668"/>
      <c r="J21"/>
      <c r="K21"/>
    </row>
    <row r="22" spans="3:11">
      <c r="J22"/>
      <c r="K22"/>
    </row>
    <row r="23" spans="3:11">
      <c r="J23"/>
      <c r="K23"/>
    </row>
    <row r="24" spans="3:11">
      <c r="J24"/>
      <c r="K24"/>
    </row>
    <row r="25" spans="3:11">
      <c r="J25"/>
      <c r="K25"/>
    </row>
    <row r="26" spans="3:11">
      <c r="F26" s="669"/>
      <c r="J26"/>
      <c r="K26"/>
    </row>
    <row r="27" spans="3:11">
      <c r="J27"/>
      <c r="K27"/>
    </row>
    <row r="28" spans="3:11">
      <c r="J28"/>
      <c r="K28"/>
    </row>
    <row r="29" spans="3:11">
      <c r="J29"/>
      <c r="K29"/>
    </row>
    <row r="30" spans="3:11">
      <c r="J30"/>
      <c r="K30"/>
    </row>
    <row r="31" spans="3:11">
      <c r="J31"/>
      <c r="K31"/>
    </row>
    <row r="32" spans="3:11">
      <c r="J32"/>
      <c r="K32"/>
    </row>
    <row r="33" spans="10:11">
      <c r="J33"/>
      <c r="K33"/>
    </row>
    <row r="34" spans="10:11">
      <c r="J34"/>
      <c r="K34"/>
    </row>
    <row r="35" spans="10:11">
      <c r="J35"/>
      <c r="K35"/>
    </row>
    <row r="36" spans="10:11">
      <c r="J36"/>
      <c r="K36"/>
    </row>
    <row r="37" spans="10:11">
      <c r="J37"/>
      <c r="K37"/>
    </row>
    <row r="38" spans="10:11">
      <c r="J38"/>
      <c r="K38"/>
    </row>
    <row r="39" spans="10:11">
      <c r="J39"/>
      <c r="K39"/>
    </row>
    <row r="40" spans="10:11">
      <c r="J40"/>
      <c r="K40"/>
    </row>
    <row r="41" spans="10:11">
      <c r="J41"/>
      <c r="K41"/>
    </row>
    <row r="42" spans="10:11">
      <c r="J42"/>
      <c r="K42"/>
    </row>
    <row r="43" spans="10:11">
      <c r="J43"/>
      <c r="K43"/>
    </row>
    <row r="44" spans="10:11">
      <c r="J44"/>
      <c r="K44"/>
    </row>
    <row r="45" spans="10:11">
      <c r="J45"/>
      <c r="K45"/>
    </row>
    <row r="46" spans="10:11">
      <c r="J46"/>
      <c r="K46"/>
    </row>
    <row r="47" spans="10:11">
      <c r="J47"/>
      <c r="K47"/>
    </row>
    <row r="48" spans="10:11">
      <c r="J48"/>
      <c r="K48"/>
    </row>
    <row r="49" spans="10:11">
      <c r="J49"/>
      <c r="K49"/>
    </row>
  </sheetData>
  <mergeCells count="6">
    <mergeCell ref="C5:H5"/>
    <mergeCell ref="C6:H6"/>
    <mergeCell ref="C7:H7"/>
    <mergeCell ref="C1:F1"/>
    <mergeCell ref="C2:F2"/>
    <mergeCell ref="C3:F3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D0887-7230-4C30-B108-5AE6FAB71DE0}">
  <dimension ref="B1:E16"/>
  <sheetViews>
    <sheetView showGridLines="0" workbookViewId="0">
      <selection activeCell="B1" sqref="B1:E3"/>
    </sheetView>
  </sheetViews>
  <sheetFormatPr baseColWidth="10" defaultColWidth="11.42578125" defaultRowHeight="15"/>
  <cols>
    <col min="1" max="1" width="33.140625" customWidth="1"/>
    <col min="2" max="2" width="56.140625" customWidth="1"/>
    <col min="3" max="3" width="18.42578125" bestFit="1" customWidth="1"/>
    <col min="4" max="4" width="18" bestFit="1" customWidth="1"/>
    <col min="5" max="5" width="8.140625" bestFit="1" customWidth="1"/>
  </cols>
  <sheetData>
    <row r="1" spans="2:5">
      <c r="B1" s="728" t="s">
        <v>0</v>
      </c>
      <c r="C1" s="728"/>
      <c r="D1" s="728"/>
      <c r="E1" s="728"/>
    </row>
    <row r="2" spans="2:5">
      <c r="B2" s="728" t="s">
        <v>1</v>
      </c>
      <c r="C2" s="728"/>
      <c r="D2" s="728"/>
      <c r="E2" s="728"/>
    </row>
    <row r="3" spans="2:5">
      <c r="B3" s="729" t="s">
        <v>77</v>
      </c>
      <c r="C3" s="729"/>
      <c r="D3" s="729"/>
      <c r="E3" s="729"/>
    </row>
    <row r="6" spans="2:5">
      <c r="B6" s="748" t="s">
        <v>789</v>
      </c>
      <c r="C6" s="748"/>
      <c r="D6" s="748"/>
    </row>
    <row r="7" spans="2:5">
      <c r="B7" s="743" t="s">
        <v>219</v>
      </c>
      <c r="C7" s="743"/>
      <c r="D7" s="743"/>
    </row>
    <row r="8" spans="2:5">
      <c r="B8" s="934" t="s">
        <v>746</v>
      </c>
      <c r="C8" s="935" t="s">
        <v>747</v>
      </c>
      <c r="D8" s="936"/>
    </row>
    <row r="9" spans="2:5">
      <c r="B9" s="934"/>
      <c r="C9" s="670" t="s">
        <v>748</v>
      </c>
      <c r="D9" s="671" t="s">
        <v>749</v>
      </c>
    </row>
    <row r="10" spans="2:5">
      <c r="B10" s="934"/>
      <c r="C10" s="672">
        <v>1</v>
      </c>
      <c r="D10" s="670">
        <v>2</v>
      </c>
    </row>
    <row r="11" spans="2:5">
      <c r="B11" s="6" t="s">
        <v>296</v>
      </c>
      <c r="C11" s="673">
        <v>294171.2</v>
      </c>
      <c r="D11" s="294">
        <v>3.4000000000000002E-2</v>
      </c>
    </row>
    <row r="12" spans="2:5">
      <c r="B12" s="6" t="s">
        <v>295</v>
      </c>
      <c r="C12" s="673">
        <v>966409.9</v>
      </c>
      <c r="D12" s="294">
        <v>0.111</v>
      </c>
    </row>
    <row r="13" spans="2:5">
      <c r="B13" s="6" t="s">
        <v>750</v>
      </c>
      <c r="C13" s="673">
        <v>38998.199999999997</v>
      </c>
      <c r="D13" s="294">
        <v>4.0000000000000001E-3</v>
      </c>
    </row>
    <row r="14" spans="2:5">
      <c r="B14" s="674" t="s">
        <v>751</v>
      </c>
      <c r="C14" s="675">
        <v>1336196.6000000001</v>
      </c>
      <c r="D14" s="676">
        <v>0.154</v>
      </c>
    </row>
    <row r="15" spans="2:5">
      <c r="B15" s="23" t="s">
        <v>752</v>
      </c>
    </row>
    <row r="16" spans="2:5">
      <c r="B16" s="677" t="s">
        <v>753</v>
      </c>
    </row>
  </sheetData>
  <mergeCells count="7">
    <mergeCell ref="B6:D6"/>
    <mergeCell ref="B7:D7"/>
    <mergeCell ref="B8:B10"/>
    <mergeCell ref="C8:D8"/>
    <mergeCell ref="B1:E1"/>
    <mergeCell ref="B2:E2"/>
    <mergeCell ref="B3:E3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03690-A314-4029-BAE3-99A17E1983C2}">
  <dimension ref="D1:N36"/>
  <sheetViews>
    <sheetView showGridLines="0" workbookViewId="0">
      <selection activeCell="D7" sqref="D7:K7"/>
    </sheetView>
  </sheetViews>
  <sheetFormatPr baseColWidth="10" defaultColWidth="9.140625" defaultRowHeight="15"/>
  <cols>
    <col min="4" max="4" width="53.85546875" customWidth="1"/>
    <col min="5" max="5" width="18.140625" customWidth="1"/>
    <col min="6" max="6" width="16" bestFit="1" customWidth="1"/>
    <col min="7" max="7" width="15" bestFit="1" customWidth="1"/>
    <col min="8" max="8" width="12.42578125" bestFit="1" customWidth="1"/>
    <col min="9" max="9" width="9.5703125" customWidth="1"/>
    <col min="10" max="10" width="11.140625" bestFit="1" customWidth="1"/>
    <col min="11" max="11" width="11.140625" customWidth="1"/>
    <col min="13" max="13" width="36.140625" bestFit="1" customWidth="1"/>
    <col min="14" max="14" width="14.42578125" bestFit="1" customWidth="1"/>
  </cols>
  <sheetData>
    <row r="1" spans="4:14" ht="15" customHeight="1">
      <c r="D1" s="728" t="s">
        <v>0</v>
      </c>
      <c r="E1" s="728"/>
      <c r="F1" s="728"/>
      <c r="G1" s="728"/>
    </row>
    <row r="2" spans="4:14" ht="15" customHeight="1">
      <c r="D2" s="728" t="s">
        <v>1</v>
      </c>
      <c r="E2" s="728"/>
      <c r="F2" s="728"/>
      <c r="G2" s="728"/>
    </row>
    <row r="3" spans="4:14" ht="15" customHeight="1">
      <c r="D3" s="729" t="s">
        <v>77</v>
      </c>
      <c r="E3" s="729"/>
      <c r="F3" s="729"/>
      <c r="G3" s="729"/>
    </row>
    <row r="6" spans="4:14">
      <c r="M6" s="678" t="s">
        <v>736</v>
      </c>
      <c r="N6" s="679">
        <v>7976131161317.9814</v>
      </c>
    </row>
    <row r="7" spans="4:14" ht="15" customHeight="1">
      <c r="D7" s="938" t="s">
        <v>790</v>
      </c>
      <c r="E7" s="938"/>
      <c r="F7" s="938"/>
      <c r="G7" s="938"/>
      <c r="H7" s="938"/>
      <c r="I7" s="938"/>
      <c r="J7" s="938"/>
      <c r="K7" s="938"/>
      <c r="L7" s="6"/>
      <c r="M7" s="678" t="s">
        <v>754</v>
      </c>
      <c r="N7" s="679">
        <v>8668459346120.3818</v>
      </c>
    </row>
    <row r="8" spans="4:14" ht="15" customHeight="1">
      <c r="D8" s="730" t="s">
        <v>755</v>
      </c>
      <c r="E8" s="730"/>
      <c r="F8" s="730"/>
      <c r="G8" s="730"/>
      <c r="H8" s="730"/>
      <c r="I8" s="730"/>
      <c r="J8" s="730"/>
      <c r="K8" s="730"/>
      <c r="L8" s="6"/>
    </row>
    <row r="9" spans="4:14" ht="15" customHeight="1">
      <c r="D9" s="909" t="s">
        <v>219</v>
      </c>
      <c r="E9" s="909"/>
      <c r="F9" s="909"/>
      <c r="G9" s="909"/>
      <c r="H9" s="909"/>
      <c r="I9" s="909"/>
      <c r="J9" s="909"/>
      <c r="K9" s="909"/>
      <c r="L9" s="6"/>
    </row>
    <row r="10" spans="4:14" ht="45" customHeight="1">
      <c r="D10" s="939" t="s">
        <v>4</v>
      </c>
      <c r="E10" s="940" t="s">
        <v>756</v>
      </c>
      <c r="F10" s="942" t="s">
        <v>757</v>
      </c>
      <c r="G10" s="942" t="s">
        <v>758</v>
      </c>
      <c r="H10" s="939" t="s">
        <v>759</v>
      </c>
      <c r="I10" s="939"/>
      <c r="J10" s="943" t="s">
        <v>733</v>
      </c>
      <c r="K10" s="944"/>
      <c r="L10" s="6"/>
    </row>
    <row r="11" spans="4:14">
      <c r="D11" s="939"/>
      <c r="E11" s="941"/>
      <c r="F11" s="942"/>
      <c r="G11" s="942"/>
      <c r="H11" s="672" t="s">
        <v>760</v>
      </c>
      <c r="I11" s="672" t="s">
        <v>761</v>
      </c>
      <c r="J11" s="672">
        <v>2025</v>
      </c>
      <c r="K11" s="672">
        <v>2026</v>
      </c>
      <c r="L11" s="6"/>
      <c r="M11" s="6"/>
      <c r="N11" s="6"/>
    </row>
    <row r="12" spans="4:14">
      <c r="D12" s="939"/>
      <c r="E12" s="672">
        <v>1</v>
      </c>
      <c r="F12" s="680">
        <v>2</v>
      </c>
      <c r="G12" s="680">
        <v>3</v>
      </c>
      <c r="H12" s="672" t="s">
        <v>762</v>
      </c>
      <c r="I12" s="672" t="s">
        <v>763</v>
      </c>
      <c r="J12" s="672" t="s">
        <v>764</v>
      </c>
      <c r="K12" s="672" t="s">
        <v>765</v>
      </c>
      <c r="L12" s="6"/>
      <c r="M12" s="6"/>
      <c r="N12" s="6"/>
    </row>
    <row r="13" spans="4:14">
      <c r="D13" s="681" t="s">
        <v>327</v>
      </c>
      <c r="E13" s="682">
        <v>1308196684792</v>
      </c>
      <c r="F13" s="682">
        <v>1306685008010.5703</v>
      </c>
      <c r="G13" s="682">
        <v>1400081702183.2109</v>
      </c>
      <c r="H13" s="682">
        <f>G13-F13</f>
        <v>93396694172.640625</v>
      </c>
      <c r="I13" s="683">
        <f>H13/F13</f>
        <v>7.1476058575767401E-2</v>
      </c>
      <c r="J13" s="683">
        <f t="shared" ref="J13:J27" si="0">F13/$N$6</f>
        <v>0.16382441331301437</v>
      </c>
      <c r="K13" s="683">
        <f t="shared" ref="K13:K27" si="1">G13/$N$7</f>
        <v>0.16151447982620182</v>
      </c>
      <c r="L13" s="6"/>
      <c r="M13" s="6"/>
      <c r="N13" s="6"/>
    </row>
    <row r="14" spans="4:14">
      <c r="D14" s="389" t="s">
        <v>328</v>
      </c>
      <c r="E14" s="293">
        <v>516919627204</v>
      </c>
      <c r="F14" s="293">
        <v>514695732108.28033</v>
      </c>
      <c r="G14" s="293">
        <v>544523899157.60858</v>
      </c>
      <c r="H14" s="293">
        <f t="shared" ref="H14:H26" si="2">G14-F14</f>
        <v>29828167049.328247</v>
      </c>
      <c r="I14" s="294">
        <f t="shared" ref="I14:I26" si="3">H14/F14</f>
        <v>5.7953010271033445E-2</v>
      </c>
      <c r="J14" s="294">
        <f t="shared" si="0"/>
        <v>6.45294970328988E-2</v>
      </c>
      <c r="K14" s="294">
        <f t="shared" si="1"/>
        <v>6.2816687189207771E-2</v>
      </c>
      <c r="L14" s="6"/>
      <c r="M14" s="6"/>
      <c r="N14" s="6"/>
    </row>
    <row r="15" spans="4:14">
      <c r="D15" s="389" t="s">
        <v>334</v>
      </c>
      <c r="E15" s="293">
        <v>90986168678</v>
      </c>
      <c r="F15" s="293">
        <v>90022987442.330002</v>
      </c>
      <c r="G15" s="293">
        <v>94288362831.242264</v>
      </c>
      <c r="H15" s="293">
        <f t="shared" si="2"/>
        <v>4265375388.912262</v>
      </c>
      <c r="I15" s="294">
        <f t="shared" si="3"/>
        <v>4.738095802080243E-2</v>
      </c>
      <c r="J15" s="294">
        <f t="shared" si="0"/>
        <v>1.1286548029565569E-2</v>
      </c>
      <c r="K15" s="294">
        <f t="shared" si="1"/>
        <v>1.0877176562342829E-2</v>
      </c>
      <c r="L15" s="6"/>
      <c r="M15" s="6"/>
      <c r="N15" s="6"/>
    </row>
    <row r="16" spans="4:14" ht="17.25">
      <c r="D16" s="389" t="s">
        <v>766</v>
      </c>
      <c r="E16" s="293">
        <v>298486441612</v>
      </c>
      <c r="F16" s="293">
        <v>298478665637</v>
      </c>
      <c r="G16" s="293">
        <v>322360899999.99481</v>
      </c>
      <c r="H16" s="293">
        <f t="shared" si="2"/>
        <v>23882234362.994812</v>
      </c>
      <c r="I16" s="294">
        <f t="shared" si="3"/>
        <v>8.001320399910794E-2</v>
      </c>
      <c r="J16" s="294">
        <f t="shared" si="0"/>
        <v>3.7421484125604469E-2</v>
      </c>
      <c r="K16" s="294">
        <f t="shared" si="1"/>
        <v>3.718779625404476E-2</v>
      </c>
      <c r="L16" s="6"/>
      <c r="M16" s="6"/>
      <c r="N16" s="6"/>
    </row>
    <row r="17" spans="4:14">
      <c r="D17" s="389" t="s">
        <v>336</v>
      </c>
      <c r="E17" s="293">
        <v>13500000000</v>
      </c>
      <c r="F17" s="293">
        <v>13786016885</v>
      </c>
      <c r="G17" s="293">
        <v>13786016886.000002</v>
      </c>
      <c r="H17" s="293">
        <f t="shared" si="2"/>
        <v>1.0000019073486328</v>
      </c>
      <c r="I17" s="294">
        <f t="shared" si="3"/>
        <v>7.2537406249421752E-11</v>
      </c>
      <c r="J17" s="294">
        <f t="shared" si="0"/>
        <v>1.728409000074917E-3</v>
      </c>
      <c r="K17" s="294">
        <f t="shared" si="1"/>
        <v>1.5903652927864295E-3</v>
      </c>
      <c r="L17" s="6"/>
      <c r="M17" s="6"/>
      <c r="N17" s="6"/>
    </row>
    <row r="18" spans="4:14">
      <c r="D18" s="389" t="s">
        <v>767</v>
      </c>
      <c r="E18" s="293">
        <v>388252040903</v>
      </c>
      <c r="F18" s="293">
        <v>388156354189.63</v>
      </c>
      <c r="G18" s="293">
        <v>423964698350.33209</v>
      </c>
      <c r="H18" s="293">
        <f t="shared" si="2"/>
        <v>35808344160.702087</v>
      </c>
      <c r="I18" s="294">
        <f t="shared" si="3"/>
        <v>9.2252371432797076E-2</v>
      </c>
      <c r="J18" s="294">
        <f t="shared" si="0"/>
        <v>4.8664740629151187E-2</v>
      </c>
      <c r="K18" s="294">
        <f t="shared" si="1"/>
        <v>4.890888696848765E-2</v>
      </c>
      <c r="L18" s="6"/>
      <c r="M18" s="6"/>
      <c r="N18" s="6"/>
    </row>
    <row r="19" spans="4:14">
      <c r="D19" s="389" t="s">
        <v>342</v>
      </c>
      <c r="E19" s="293">
        <v>52406395</v>
      </c>
      <c r="F19" s="293">
        <v>1545251748.3299999</v>
      </c>
      <c r="G19" s="293">
        <v>1157824958.0332158</v>
      </c>
      <c r="H19" s="293">
        <f t="shared" si="2"/>
        <v>-387426790.29678416</v>
      </c>
      <c r="I19" s="294">
        <f t="shared" si="3"/>
        <v>-0.25072082313803429</v>
      </c>
      <c r="J19" s="294">
        <f t="shared" si="0"/>
        <v>1.9373449571943367E-4</v>
      </c>
      <c r="K19" s="294">
        <f t="shared" si="1"/>
        <v>1.3356755933237511E-4</v>
      </c>
      <c r="L19" s="6"/>
      <c r="M19" s="6"/>
      <c r="N19" s="6"/>
    </row>
    <row r="20" spans="4:14">
      <c r="D20" s="681" t="s">
        <v>343</v>
      </c>
      <c r="E20" s="682">
        <v>176037926167</v>
      </c>
      <c r="F20" s="682">
        <v>178165327260.46997</v>
      </c>
      <c r="G20" s="682">
        <v>191029897816.78842</v>
      </c>
      <c r="H20" s="682">
        <f t="shared" si="2"/>
        <v>12864570556.318451</v>
      </c>
      <c r="I20" s="683">
        <f t="shared" si="3"/>
        <v>7.2205803194866344E-2</v>
      </c>
      <c r="J20" s="683">
        <f t="shared" si="0"/>
        <v>2.2337311618510273E-2</v>
      </c>
      <c r="K20" s="683">
        <f t="shared" si="1"/>
        <v>2.2037352912347097E-2</v>
      </c>
      <c r="L20" s="6"/>
      <c r="M20" s="6"/>
      <c r="N20" s="6"/>
    </row>
    <row r="21" spans="4:14">
      <c r="D21" s="389" t="s">
        <v>344</v>
      </c>
      <c r="E21" s="293">
        <v>53087528542</v>
      </c>
      <c r="F21" s="293">
        <v>54356731332.600021</v>
      </c>
      <c r="G21" s="293">
        <v>57722512091.52346</v>
      </c>
      <c r="H21" s="293">
        <f t="shared" si="2"/>
        <v>3365780758.923439</v>
      </c>
      <c r="I21" s="684">
        <f t="shared" si="3"/>
        <v>6.1920219932445397E-2</v>
      </c>
      <c r="J21" s="684">
        <f t="shared" si="0"/>
        <v>6.814924458140189E-3</v>
      </c>
      <c r="K21" s="684">
        <f t="shared" si="1"/>
        <v>6.6589124764549418E-3</v>
      </c>
      <c r="L21" s="6"/>
      <c r="M21" s="6"/>
      <c r="N21" s="6"/>
    </row>
    <row r="22" spans="4:14">
      <c r="D22" s="389" t="s">
        <v>345</v>
      </c>
      <c r="E22" s="293">
        <v>60505319620</v>
      </c>
      <c r="F22" s="293">
        <v>59544955370.579956</v>
      </c>
      <c r="G22" s="293">
        <v>67226685701.007187</v>
      </c>
      <c r="H22" s="293">
        <f t="shared" si="2"/>
        <v>7681730330.4272308</v>
      </c>
      <c r="I22" s="684">
        <f t="shared" si="3"/>
        <v>0.12900723970015149</v>
      </c>
      <c r="J22" s="684">
        <f t="shared" si="0"/>
        <v>7.4653932045847535E-3</v>
      </c>
      <c r="K22" s="684">
        <f t="shared" si="1"/>
        <v>7.7553211034086323E-3</v>
      </c>
      <c r="L22" s="6"/>
      <c r="M22" s="6"/>
      <c r="N22" s="6"/>
    </row>
    <row r="23" spans="4:14">
      <c r="D23" s="389" t="s">
        <v>346</v>
      </c>
      <c r="E23" s="293">
        <v>10094704</v>
      </c>
      <c r="F23" s="293">
        <v>111193615.94000001</v>
      </c>
      <c r="G23" s="293">
        <v>116233205.58219062</v>
      </c>
      <c r="H23" s="293">
        <f t="shared" si="2"/>
        <v>5039589.6421906054</v>
      </c>
      <c r="I23" s="684">
        <f t="shared" si="3"/>
        <v>4.5322652740333258E-2</v>
      </c>
      <c r="J23" s="684">
        <f t="shared" si="0"/>
        <v>1.3940795818310778E-5</v>
      </c>
      <c r="K23" s="684">
        <f t="shared" si="1"/>
        <v>1.340875015284134E-5</v>
      </c>
      <c r="L23" s="6"/>
      <c r="M23" s="6"/>
      <c r="N23" s="6"/>
    </row>
    <row r="24" spans="4:14">
      <c r="D24" s="389" t="s">
        <v>347</v>
      </c>
      <c r="E24" s="293">
        <v>1120835769</v>
      </c>
      <c r="F24" s="293">
        <v>1992126951</v>
      </c>
      <c r="G24" s="293">
        <v>2196319460.1035457</v>
      </c>
      <c r="H24" s="293">
        <f t="shared" si="2"/>
        <v>204192509.10354567</v>
      </c>
      <c r="I24" s="684">
        <f t="shared" si="3"/>
        <v>0.10249974731833526</v>
      </c>
      <c r="J24" s="684">
        <f t="shared" si="0"/>
        <v>2.497610571728386E-4</v>
      </c>
      <c r="K24" s="684">
        <f t="shared" si="1"/>
        <v>2.5336906737487568E-4</v>
      </c>
      <c r="L24" s="6"/>
      <c r="M24" s="6"/>
      <c r="N24" s="6"/>
    </row>
    <row r="25" spans="4:14">
      <c r="D25" s="389" t="s">
        <v>768</v>
      </c>
      <c r="E25" s="293">
        <v>59867023257</v>
      </c>
      <c r="F25" s="293">
        <v>61981883699.349991</v>
      </c>
      <c r="G25" s="293">
        <v>63587926704.662056</v>
      </c>
      <c r="H25" s="293">
        <f t="shared" si="2"/>
        <v>1606043005.3120651</v>
      </c>
      <c r="I25" s="684">
        <f t="shared" si="3"/>
        <v>2.591149073658934E-2</v>
      </c>
      <c r="J25" s="684">
        <f t="shared" si="0"/>
        <v>7.7709208193497232E-3</v>
      </c>
      <c r="K25" s="684">
        <f t="shared" si="1"/>
        <v>7.3355511245630049E-3</v>
      </c>
      <c r="L25" s="6"/>
      <c r="M25" s="6"/>
      <c r="N25" s="6"/>
    </row>
    <row r="26" spans="4:14">
      <c r="D26" s="389" t="s">
        <v>352</v>
      </c>
      <c r="E26" s="293">
        <v>1447124275</v>
      </c>
      <c r="F26" s="293">
        <v>178436291</v>
      </c>
      <c r="G26" s="293">
        <v>180220653.91</v>
      </c>
      <c r="H26" s="293">
        <f t="shared" si="2"/>
        <v>1784362.9099999964</v>
      </c>
      <c r="I26" s="684">
        <f t="shared" si="3"/>
        <v>9.9999999999999794E-3</v>
      </c>
      <c r="J26" s="684">
        <f t="shared" si="0"/>
        <v>2.2371283444455678E-5</v>
      </c>
      <c r="K26" s="684">
        <f t="shared" si="1"/>
        <v>2.0790390392804779E-5</v>
      </c>
      <c r="L26" s="6"/>
      <c r="M26" s="6"/>
      <c r="N26" s="6"/>
    </row>
    <row r="27" spans="4:14">
      <c r="D27" s="685" t="s">
        <v>546</v>
      </c>
      <c r="E27" s="686">
        <v>1484234610959</v>
      </c>
      <c r="F27" s="686">
        <v>1484850335271.0403</v>
      </c>
      <c r="G27" s="686">
        <v>1591111599999.9993</v>
      </c>
      <c r="H27" s="686">
        <f>G27-F27</f>
        <v>106261264728.95898</v>
      </c>
      <c r="I27" s="687">
        <f>H27/F27</f>
        <v>7.1563619716301152E-2</v>
      </c>
      <c r="J27" s="687">
        <f t="shared" si="0"/>
        <v>0.18616172493152464</v>
      </c>
      <c r="K27" s="687">
        <f t="shared" si="1"/>
        <v>0.18355183273854889</v>
      </c>
      <c r="L27" s="6"/>
      <c r="M27" s="6"/>
      <c r="N27" s="6"/>
    </row>
    <row r="28" spans="4:14" ht="22.5">
      <c r="D28" s="688" t="s">
        <v>769</v>
      </c>
      <c r="E28" s="689"/>
      <c r="F28" s="689"/>
      <c r="G28" s="689"/>
      <c r="H28" s="689"/>
      <c r="I28" s="690"/>
      <c r="J28" s="690"/>
      <c r="K28" s="690"/>
      <c r="L28" s="6"/>
      <c r="M28" s="6"/>
      <c r="N28" s="6"/>
    </row>
    <row r="29" spans="4:14">
      <c r="D29" s="691" t="s">
        <v>770</v>
      </c>
      <c r="E29" s="691"/>
      <c r="F29" s="40"/>
      <c r="G29" s="40"/>
      <c r="H29" s="40"/>
      <c r="I29" s="40"/>
      <c r="J29" s="40"/>
      <c r="K29" s="40"/>
      <c r="L29" s="6"/>
      <c r="M29" s="6"/>
      <c r="N29" s="6"/>
    </row>
    <row r="30" spans="4:14" ht="15" customHeight="1">
      <c r="D30" s="937" t="s">
        <v>771</v>
      </c>
      <c r="E30" s="937"/>
      <c r="F30" s="937"/>
      <c r="G30" s="937"/>
      <c r="H30" s="937"/>
      <c r="I30" s="937"/>
      <c r="J30" s="937"/>
      <c r="K30" s="937"/>
      <c r="L30" s="6"/>
      <c r="M30" s="6"/>
      <c r="N30" s="6"/>
    </row>
    <row r="31" spans="4:14">
      <c r="D31" s="937"/>
      <c r="E31" s="937"/>
      <c r="F31" s="937"/>
      <c r="G31" s="937"/>
      <c r="H31" s="937"/>
      <c r="I31" s="937"/>
      <c r="J31" s="937"/>
      <c r="K31" s="937"/>
      <c r="L31" s="6"/>
      <c r="M31" s="6"/>
      <c r="N31" s="6"/>
    </row>
    <row r="32" spans="4:14">
      <c r="D32" s="937"/>
      <c r="E32" s="937"/>
      <c r="F32" s="937"/>
      <c r="G32" s="937"/>
      <c r="H32" s="937"/>
      <c r="I32" s="937"/>
      <c r="J32" s="937"/>
      <c r="K32" s="937"/>
      <c r="L32" s="6"/>
      <c r="M32" s="6"/>
      <c r="N32" s="6"/>
    </row>
    <row r="33" spans="4:14">
      <c r="D33" s="937"/>
      <c r="E33" s="937"/>
      <c r="F33" s="937"/>
      <c r="G33" s="937"/>
      <c r="H33" s="937"/>
      <c r="I33" s="937"/>
      <c r="J33" s="937"/>
      <c r="K33" s="937"/>
      <c r="L33" s="6"/>
      <c r="M33" s="6"/>
      <c r="N33" s="6"/>
    </row>
    <row r="34" spans="4:14">
      <c r="D34" s="692" t="s">
        <v>772</v>
      </c>
      <c r="E34" s="692"/>
      <c r="F34" s="692"/>
      <c r="G34" s="692"/>
      <c r="H34" s="692"/>
      <c r="I34" s="692"/>
      <c r="J34" s="692"/>
      <c r="K34" s="692"/>
      <c r="L34" s="6"/>
      <c r="M34" s="6"/>
      <c r="N34" s="6"/>
    </row>
    <row r="35" spans="4:14">
      <c r="D35" s="692" t="s">
        <v>773</v>
      </c>
      <c r="E35" s="692"/>
      <c r="F35" s="692"/>
      <c r="G35" s="692"/>
      <c r="H35" s="692"/>
      <c r="I35" s="692"/>
      <c r="J35" s="692"/>
      <c r="K35" s="692"/>
      <c r="L35" s="6"/>
      <c r="M35" s="6"/>
      <c r="N35" s="6"/>
    </row>
    <row r="36" spans="4:14">
      <c r="D36" s="692" t="s">
        <v>774</v>
      </c>
      <c r="E36" s="692"/>
      <c r="F36" s="692"/>
      <c r="G36" s="692"/>
      <c r="H36" s="692"/>
      <c r="I36" s="692"/>
      <c r="J36" s="692"/>
      <c r="K36" s="692"/>
      <c r="L36" s="6"/>
      <c r="M36" s="6"/>
      <c r="N36" s="6"/>
    </row>
  </sheetData>
  <mergeCells count="13">
    <mergeCell ref="D30:K33"/>
    <mergeCell ref="D1:G1"/>
    <mergeCell ref="D2:G2"/>
    <mergeCell ref="D3:G3"/>
    <mergeCell ref="D7:K7"/>
    <mergeCell ref="D8:K8"/>
    <mergeCell ref="D9:K9"/>
    <mergeCell ref="D10:D12"/>
    <mergeCell ref="E10:E11"/>
    <mergeCell ref="F10:F11"/>
    <mergeCell ref="G10:G11"/>
    <mergeCell ref="H10:I10"/>
    <mergeCell ref="J10:K10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65BB-032F-4E59-8851-F870B05368CD}">
  <dimension ref="A1:F12"/>
  <sheetViews>
    <sheetView showGridLines="0" workbookViewId="0">
      <selection activeCell="B7" sqref="B7"/>
    </sheetView>
  </sheetViews>
  <sheetFormatPr baseColWidth="10" defaultColWidth="11.42578125" defaultRowHeight="15"/>
  <cols>
    <col min="1" max="1" width="31.140625" customWidth="1"/>
    <col min="2" max="2" width="41" customWidth="1"/>
    <col min="3" max="3" width="19" customWidth="1"/>
    <col min="4" max="4" width="38.28515625" customWidth="1"/>
  </cols>
  <sheetData>
    <row r="1" spans="1:6">
      <c r="B1" s="728" t="s">
        <v>0</v>
      </c>
      <c r="C1" s="728"/>
      <c r="D1" s="728"/>
      <c r="E1" s="728"/>
    </row>
    <row r="2" spans="1:6">
      <c r="B2" s="728" t="s">
        <v>1</v>
      </c>
      <c r="C2" s="728"/>
      <c r="D2" s="728"/>
      <c r="E2" s="728"/>
    </row>
    <row r="3" spans="1:6">
      <c r="B3" s="729" t="s">
        <v>77</v>
      </c>
      <c r="C3" s="729"/>
      <c r="D3" s="729"/>
      <c r="E3" s="729"/>
    </row>
    <row r="5" spans="1:6">
      <c r="B5" s="730" t="s">
        <v>791</v>
      </c>
      <c r="C5" s="730"/>
      <c r="D5" s="730"/>
    </row>
    <row r="6" spans="1:6" ht="15.75" thickBot="1">
      <c r="B6" s="743" t="s">
        <v>219</v>
      </c>
      <c r="C6" s="743"/>
      <c r="D6" s="743"/>
      <c r="E6" s="6"/>
      <c r="F6" s="6"/>
    </row>
    <row r="7" spans="1:6" ht="15.75" thickBot="1">
      <c r="B7" s="693" t="s">
        <v>775</v>
      </c>
      <c r="C7" s="694" t="s">
        <v>360</v>
      </c>
      <c r="D7" s="695" t="s">
        <v>749</v>
      </c>
    </row>
    <row r="8" spans="1:6">
      <c r="A8" s="696"/>
      <c r="B8" s="697" t="s">
        <v>776</v>
      </c>
      <c r="C8" s="698">
        <v>366297</v>
      </c>
      <c r="D8" s="699">
        <v>4.2000000000000003E-2</v>
      </c>
    </row>
    <row r="9" spans="1:6">
      <c r="A9" s="696"/>
      <c r="B9" s="697" t="s">
        <v>777</v>
      </c>
      <c r="C9" s="698">
        <v>254916</v>
      </c>
      <c r="D9" s="699">
        <v>2.9000000000000001E-2</v>
      </c>
    </row>
    <row r="10" spans="1:6" ht="15.75" thickBot="1">
      <c r="A10" s="696"/>
      <c r="B10" s="697" t="s">
        <v>778</v>
      </c>
      <c r="C10" s="698">
        <v>111382</v>
      </c>
      <c r="D10" s="699">
        <v>1.2999999999999999E-2</v>
      </c>
    </row>
    <row r="11" spans="1:6" ht="15.75" thickBot="1">
      <c r="B11" s="700" t="s">
        <v>779</v>
      </c>
      <c r="C11" s="701">
        <v>366297</v>
      </c>
      <c r="D11" s="702">
        <v>4.2000000000000003E-2</v>
      </c>
    </row>
    <row r="12" spans="1:6">
      <c r="B12" s="29" t="s">
        <v>780</v>
      </c>
    </row>
  </sheetData>
  <mergeCells count="5">
    <mergeCell ref="B5:D5"/>
    <mergeCell ref="B6:D6"/>
    <mergeCell ref="B1:E1"/>
    <mergeCell ref="B2:E2"/>
    <mergeCell ref="B3:E3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04FB4-9773-4E72-8901-A4E3B705782B}">
  <dimension ref="B1:F17"/>
  <sheetViews>
    <sheetView showGridLines="0" workbookViewId="0">
      <selection activeCell="B8" sqref="B8"/>
    </sheetView>
  </sheetViews>
  <sheetFormatPr baseColWidth="10" defaultColWidth="11.42578125" defaultRowHeight="15"/>
  <cols>
    <col min="1" max="1" width="31.28515625" customWidth="1"/>
    <col min="2" max="2" width="23.5703125" customWidth="1"/>
    <col min="3" max="6" width="13" bestFit="1" customWidth="1"/>
    <col min="11" max="11" width="16.5703125" bestFit="1" customWidth="1"/>
    <col min="12" max="12" width="11.7109375" bestFit="1" customWidth="1"/>
  </cols>
  <sheetData>
    <row r="1" spans="2:6" ht="15" customHeight="1">
      <c r="B1" s="728" t="s">
        <v>0</v>
      </c>
      <c r="C1" s="728"/>
      <c r="D1" s="728"/>
      <c r="E1" s="728"/>
    </row>
    <row r="2" spans="2:6" ht="15" customHeight="1">
      <c r="B2" s="728" t="s">
        <v>1</v>
      </c>
      <c r="C2" s="728"/>
      <c r="D2" s="728"/>
      <c r="E2" s="728"/>
    </row>
    <row r="3" spans="2:6" ht="15" customHeight="1">
      <c r="B3" s="729" t="s">
        <v>77</v>
      </c>
      <c r="C3" s="729"/>
      <c r="D3" s="729"/>
      <c r="E3" s="729"/>
    </row>
    <row r="6" spans="2:6">
      <c r="B6" s="730" t="s">
        <v>792</v>
      </c>
      <c r="C6" s="730"/>
      <c r="D6" s="730"/>
      <c r="E6" s="730"/>
      <c r="F6" s="730"/>
    </row>
    <row r="7" spans="2:6" ht="15.75" thickBot="1">
      <c r="B7" s="743" t="s">
        <v>219</v>
      </c>
      <c r="C7" s="743"/>
      <c r="D7" s="743"/>
      <c r="E7" s="743"/>
      <c r="F7" s="743"/>
    </row>
    <row r="8" spans="2:6" ht="15.75" thickBot="1">
      <c r="B8" s="703" t="s">
        <v>775</v>
      </c>
      <c r="C8" s="704">
        <v>2026</v>
      </c>
      <c r="D8" s="704">
        <v>2027</v>
      </c>
      <c r="E8" s="704">
        <v>2028</v>
      </c>
      <c r="F8" s="704">
        <v>2029</v>
      </c>
    </row>
    <row r="9" spans="2:6">
      <c r="B9" s="705" t="s">
        <v>781</v>
      </c>
      <c r="C9" s="706">
        <v>1336196.6000000001</v>
      </c>
      <c r="D9" s="706">
        <v>1457614.3</v>
      </c>
      <c r="E9" s="706">
        <v>1591714.8</v>
      </c>
      <c r="F9" s="706">
        <v>1738152.6</v>
      </c>
    </row>
    <row r="10" spans="2:6">
      <c r="B10" s="705" t="s">
        <v>782</v>
      </c>
      <c r="C10" s="706">
        <v>1591111.6</v>
      </c>
      <c r="D10" s="706">
        <v>1709004.9</v>
      </c>
      <c r="E10" s="706">
        <v>1837413.5</v>
      </c>
      <c r="F10" s="706">
        <v>1972948</v>
      </c>
    </row>
    <row r="11" spans="2:6">
      <c r="B11" s="707" t="s">
        <v>783</v>
      </c>
      <c r="C11" s="708">
        <v>1268750.7</v>
      </c>
      <c r="D11" s="708">
        <v>1357563.1</v>
      </c>
      <c r="E11" s="708">
        <v>1452592.5</v>
      </c>
      <c r="F11" s="708">
        <v>1554274</v>
      </c>
    </row>
    <row r="12" spans="2:6">
      <c r="B12" s="709" t="s">
        <v>784</v>
      </c>
      <c r="C12" s="698">
        <v>1400081.7000000002</v>
      </c>
      <c r="D12" s="698">
        <v>1496324.5</v>
      </c>
      <c r="E12" s="698">
        <v>1606021.0999999999</v>
      </c>
      <c r="F12" s="698">
        <v>1725358.0999999999</v>
      </c>
    </row>
    <row r="13" spans="2:6">
      <c r="B13" s="709" t="s">
        <v>785</v>
      </c>
      <c r="C13" s="698">
        <v>191029.9</v>
      </c>
      <c r="D13" s="698">
        <v>212680.4</v>
      </c>
      <c r="E13" s="698">
        <v>231392.4</v>
      </c>
      <c r="F13" s="698">
        <v>247589.8</v>
      </c>
    </row>
    <row r="14" spans="2:6">
      <c r="B14" s="707" t="s">
        <v>680</v>
      </c>
      <c r="C14" s="708">
        <v>322360.90000000002</v>
      </c>
      <c r="D14" s="708">
        <v>351441.8</v>
      </c>
      <c r="E14" s="708">
        <v>384821</v>
      </c>
      <c r="F14" s="708">
        <v>418674</v>
      </c>
    </row>
    <row r="15" spans="2:6">
      <c r="B15" s="705" t="s">
        <v>786</v>
      </c>
      <c r="C15" s="706">
        <f>C9-C10</f>
        <v>-254915</v>
      </c>
      <c r="D15" s="706">
        <f t="shared" ref="D15:F15" si="0">D9-D10</f>
        <v>-251390.59999999986</v>
      </c>
      <c r="E15" s="706">
        <f t="shared" si="0"/>
        <v>-245698.69999999995</v>
      </c>
      <c r="F15" s="706">
        <f t="shared" si="0"/>
        <v>-234795.39999999991</v>
      </c>
    </row>
    <row r="16" spans="2:6" ht="15.75" thickBot="1">
      <c r="B16" s="710" t="s">
        <v>741</v>
      </c>
      <c r="C16" s="711">
        <f>C9-C11</f>
        <v>67445.90000000014</v>
      </c>
      <c r="D16" s="711">
        <f t="shared" ref="D16:F16" si="1">D9-D11</f>
        <v>100051.19999999995</v>
      </c>
      <c r="E16" s="711">
        <f t="shared" si="1"/>
        <v>139122.30000000005</v>
      </c>
      <c r="F16" s="711">
        <f t="shared" si="1"/>
        <v>183878.60000000009</v>
      </c>
    </row>
    <row r="17" spans="2:2">
      <c r="B17" s="29" t="s">
        <v>780</v>
      </c>
    </row>
  </sheetData>
  <mergeCells count="5">
    <mergeCell ref="B6:F6"/>
    <mergeCell ref="B7:F7"/>
    <mergeCell ref="B1:E1"/>
    <mergeCell ref="B2:E2"/>
    <mergeCell ref="B3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28BC-C568-453D-8A9B-8D41AC578D69}">
  <dimension ref="A1:L33"/>
  <sheetViews>
    <sheetView showGridLines="0" zoomScale="80" zoomScaleNormal="80" workbookViewId="0">
      <selection activeCell="C7" sqref="C7:K7"/>
    </sheetView>
  </sheetViews>
  <sheetFormatPr baseColWidth="10" defaultColWidth="11.42578125" defaultRowHeight="15"/>
  <cols>
    <col min="1" max="1" width="37.42578125" customWidth="1"/>
  </cols>
  <sheetData>
    <row r="1" spans="1:12" ht="23.25">
      <c r="A1" s="724" t="s">
        <v>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12" ht="18.75">
      <c r="A2" s="725" t="s">
        <v>1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2" ht="15.75">
      <c r="A3" s="726" t="s">
        <v>77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</row>
    <row r="7" spans="1:12" s="2" customFormat="1" ht="15" customHeight="1">
      <c r="B7" s="1"/>
      <c r="C7" s="728"/>
      <c r="D7" s="728"/>
      <c r="E7" s="728"/>
      <c r="F7" s="728"/>
      <c r="G7" s="728"/>
      <c r="H7" s="728"/>
      <c r="I7" s="728"/>
      <c r="J7" s="728"/>
      <c r="K7" s="728"/>
      <c r="L7" s="1"/>
    </row>
    <row r="8" spans="1:12" s="2" customFormat="1" ht="15" customHeight="1">
      <c r="B8" s="1"/>
      <c r="C8" s="728"/>
      <c r="D8" s="728"/>
      <c r="E8" s="728"/>
      <c r="F8" s="728"/>
      <c r="G8" s="728"/>
      <c r="H8" s="728"/>
      <c r="I8" s="728"/>
      <c r="J8" s="728"/>
      <c r="K8" s="728"/>
      <c r="L8" s="1"/>
    </row>
    <row r="9" spans="1:12" s="2" customFormat="1" ht="15" customHeight="1">
      <c r="B9" s="4"/>
      <c r="C9" s="729"/>
      <c r="D9" s="729"/>
      <c r="E9" s="729"/>
      <c r="F9" s="729"/>
      <c r="G9" s="729"/>
      <c r="H9" s="729"/>
      <c r="I9" s="729"/>
      <c r="J9" s="729"/>
      <c r="K9" s="729"/>
      <c r="L9" s="4"/>
    </row>
    <row r="10" spans="1:12">
      <c r="C10" s="730" t="s">
        <v>74</v>
      </c>
      <c r="D10" s="730"/>
      <c r="E10" s="730"/>
      <c r="F10" s="730"/>
      <c r="G10" s="730"/>
      <c r="H10" s="730"/>
      <c r="I10" s="730"/>
      <c r="J10" s="730"/>
    </row>
    <row r="11" spans="1:12">
      <c r="C11" s="730"/>
      <c r="D11" s="730"/>
      <c r="E11" s="730"/>
      <c r="F11" s="730"/>
      <c r="G11" s="730"/>
      <c r="H11" s="730"/>
      <c r="I11" s="730"/>
      <c r="J11" s="730"/>
    </row>
    <row r="12" spans="1:12">
      <c r="C12" s="730" t="s">
        <v>67</v>
      </c>
      <c r="D12" s="730"/>
      <c r="E12" s="730"/>
      <c r="F12" s="730"/>
      <c r="G12" s="730"/>
      <c r="H12" s="730"/>
      <c r="I12" s="730"/>
      <c r="J12" s="730"/>
    </row>
    <row r="13" spans="1:12">
      <c r="C13" s="731" t="s">
        <v>3</v>
      </c>
      <c r="D13" s="731"/>
      <c r="E13" s="731"/>
      <c r="F13" s="731"/>
      <c r="G13" s="731"/>
      <c r="H13" s="731"/>
      <c r="I13" s="731"/>
      <c r="J13" s="731"/>
    </row>
    <row r="21" spans="3:8">
      <c r="G21">
        <v>2024</v>
      </c>
      <c r="H21" s="20">
        <v>0.9</v>
      </c>
    </row>
    <row r="22" spans="3:8">
      <c r="G22">
        <v>2025</v>
      </c>
      <c r="H22" s="20">
        <v>0.8</v>
      </c>
    </row>
    <row r="23" spans="3:8">
      <c r="G23">
        <v>2026</v>
      </c>
      <c r="H23" s="20">
        <v>1.2</v>
      </c>
    </row>
    <row r="32" spans="3:8">
      <c r="C32" s="21"/>
    </row>
    <row r="33" spans="3:3">
      <c r="C33" s="21" t="s">
        <v>16</v>
      </c>
    </row>
  </sheetData>
  <mergeCells count="9">
    <mergeCell ref="C9:K9"/>
    <mergeCell ref="C10:J11"/>
    <mergeCell ref="C12:J12"/>
    <mergeCell ref="C13:J13"/>
    <mergeCell ref="A1:L1"/>
    <mergeCell ref="A2:L2"/>
    <mergeCell ref="A3:L3"/>
    <mergeCell ref="C7:K7"/>
    <mergeCell ref="C8:K8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F99D4-49C5-4BEE-A396-C270FB553E28}">
  <dimension ref="B1:F18"/>
  <sheetViews>
    <sheetView showGridLines="0" workbookViewId="0">
      <selection activeCell="B9" sqref="B9"/>
    </sheetView>
  </sheetViews>
  <sheetFormatPr baseColWidth="10" defaultColWidth="11.42578125" defaultRowHeight="15"/>
  <cols>
    <col min="1" max="1" width="27.42578125" customWidth="1"/>
    <col min="2" max="2" width="24.85546875" bestFit="1" customWidth="1"/>
    <col min="3" max="6" width="13" bestFit="1" customWidth="1"/>
    <col min="11" max="11" width="45.42578125" bestFit="1" customWidth="1"/>
  </cols>
  <sheetData>
    <row r="1" spans="2:6">
      <c r="B1" s="728" t="s">
        <v>0</v>
      </c>
      <c r="C1" s="728"/>
      <c r="D1" s="728"/>
      <c r="E1" s="728"/>
    </row>
    <row r="2" spans="2:6">
      <c r="B2" s="728" t="s">
        <v>1</v>
      </c>
      <c r="C2" s="728"/>
      <c r="D2" s="728"/>
      <c r="E2" s="728"/>
    </row>
    <row r="3" spans="2:6">
      <c r="B3" s="729" t="s">
        <v>77</v>
      </c>
      <c r="C3" s="729"/>
      <c r="D3" s="729"/>
      <c r="E3" s="729"/>
    </row>
    <row r="7" spans="2:6">
      <c r="B7" s="730" t="s">
        <v>793</v>
      </c>
      <c r="C7" s="730"/>
      <c r="D7" s="730"/>
      <c r="E7" s="730"/>
      <c r="F7" s="730"/>
    </row>
    <row r="8" spans="2:6" ht="15.75" thickBot="1">
      <c r="B8" s="743" t="s">
        <v>787</v>
      </c>
      <c r="C8" s="743"/>
      <c r="D8" s="743"/>
      <c r="E8" s="743"/>
      <c r="F8" s="743"/>
    </row>
    <row r="9" spans="2:6" ht="15.75" thickBot="1">
      <c r="B9" s="703" t="s">
        <v>775</v>
      </c>
      <c r="C9" s="704">
        <v>2026</v>
      </c>
      <c r="D9" s="704">
        <v>2027</v>
      </c>
      <c r="E9" s="704">
        <v>2028</v>
      </c>
      <c r="F9" s="704">
        <v>2029</v>
      </c>
    </row>
    <row r="10" spans="2:6">
      <c r="B10" s="705" t="s">
        <v>781</v>
      </c>
      <c r="C10" s="706">
        <v>15.41</v>
      </c>
      <c r="D10" s="706">
        <v>15.4</v>
      </c>
      <c r="E10" s="706">
        <v>15.4</v>
      </c>
      <c r="F10" s="706">
        <v>15.4</v>
      </c>
    </row>
    <row r="11" spans="2:6">
      <c r="B11" s="705" t="s">
        <v>782</v>
      </c>
      <c r="C11" s="706">
        <v>18.36</v>
      </c>
      <c r="D11" s="706">
        <v>18.05</v>
      </c>
      <c r="E11" s="706">
        <v>17.78</v>
      </c>
      <c r="F11" s="706">
        <v>17.48</v>
      </c>
    </row>
    <row r="12" spans="2:6">
      <c r="B12" s="707" t="s">
        <v>783</v>
      </c>
      <c r="C12" s="708">
        <v>14.64</v>
      </c>
      <c r="D12" s="708">
        <v>14.34</v>
      </c>
      <c r="E12" s="708">
        <v>14.05</v>
      </c>
      <c r="F12" s="708">
        <v>13.8</v>
      </c>
    </row>
    <row r="13" spans="2:6">
      <c r="B13" s="709" t="s">
        <v>784</v>
      </c>
      <c r="C13" s="698">
        <v>16.149999999999999</v>
      </c>
      <c r="D13" s="698">
        <v>15.8</v>
      </c>
      <c r="E13" s="698">
        <v>15.540000000000001</v>
      </c>
      <c r="F13" s="698">
        <v>15.290000000000003</v>
      </c>
    </row>
    <row r="14" spans="2:6">
      <c r="B14" s="709" t="s">
        <v>785</v>
      </c>
      <c r="C14" s="698">
        <v>2.21</v>
      </c>
      <c r="D14" s="698">
        <v>2.2399999999999998</v>
      </c>
      <c r="E14" s="698">
        <v>2.2399999999999998</v>
      </c>
      <c r="F14" s="698">
        <v>2.19</v>
      </c>
    </row>
    <row r="15" spans="2:6">
      <c r="B15" s="707" t="s">
        <v>680</v>
      </c>
      <c r="C15" s="712">
        <v>3.72</v>
      </c>
      <c r="D15" s="712">
        <v>3.71</v>
      </c>
      <c r="E15" s="712">
        <v>3.72</v>
      </c>
      <c r="F15" s="712">
        <v>3.71</v>
      </c>
    </row>
    <row r="16" spans="2:6">
      <c r="B16" s="705" t="s">
        <v>786</v>
      </c>
      <c r="C16" s="706">
        <v>-2.94</v>
      </c>
      <c r="D16" s="706">
        <v>-2.66</v>
      </c>
      <c r="E16" s="706">
        <v>-2.38</v>
      </c>
      <c r="F16" s="706">
        <v>-2.08</v>
      </c>
    </row>
    <row r="17" spans="2:6" ht="15.75" thickBot="1">
      <c r="B17" s="710" t="s">
        <v>741</v>
      </c>
      <c r="C17" s="711">
        <v>0.78</v>
      </c>
      <c r="D17" s="711">
        <v>1.06</v>
      </c>
      <c r="E17" s="711">
        <v>1.35</v>
      </c>
      <c r="F17" s="711">
        <v>1.63</v>
      </c>
    </row>
    <row r="18" spans="2:6">
      <c r="B18" s="29" t="s">
        <v>780</v>
      </c>
    </row>
  </sheetData>
  <mergeCells count="5">
    <mergeCell ref="B7:F7"/>
    <mergeCell ref="B8:F8"/>
    <mergeCell ref="B1:E1"/>
    <mergeCell ref="B2:E2"/>
    <mergeCell ref="B3:E3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3147E-DEB4-4D81-8883-D5792CFE25F0}">
  <dimension ref="B1:F18"/>
  <sheetViews>
    <sheetView showGridLines="0" workbookViewId="0">
      <selection activeCell="J20" sqref="J20"/>
    </sheetView>
  </sheetViews>
  <sheetFormatPr baseColWidth="10" defaultColWidth="11.42578125" defaultRowHeight="15"/>
  <cols>
    <col min="1" max="1" width="27.42578125" customWidth="1"/>
    <col min="2" max="2" width="24.85546875" bestFit="1" customWidth="1"/>
    <col min="3" max="6" width="13" bestFit="1" customWidth="1"/>
    <col min="11" max="11" width="45.42578125" bestFit="1" customWidth="1"/>
  </cols>
  <sheetData>
    <row r="1" spans="2:6">
      <c r="B1" s="728" t="s">
        <v>0</v>
      </c>
      <c r="C1" s="728"/>
      <c r="D1" s="728"/>
      <c r="E1" s="728"/>
    </row>
    <row r="2" spans="2:6">
      <c r="B2" s="728" t="s">
        <v>1</v>
      </c>
      <c r="C2" s="728"/>
      <c r="D2" s="728"/>
      <c r="E2" s="728"/>
    </row>
    <row r="3" spans="2:6">
      <c r="B3" s="729" t="s">
        <v>77</v>
      </c>
      <c r="C3" s="729"/>
      <c r="D3" s="729"/>
      <c r="E3" s="729"/>
    </row>
    <row r="7" spans="2:6">
      <c r="B7" s="730" t="s">
        <v>794</v>
      </c>
      <c r="C7" s="730"/>
      <c r="D7" s="730"/>
      <c r="E7" s="730"/>
      <c r="F7" s="730"/>
    </row>
    <row r="8" spans="2:6">
      <c r="B8" s="743" t="s">
        <v>795</v>
      </c>
      <c r="C8" s="743"/>
      <c r="D8" s="743"/>
      <c r="E8" s="743"/>
      <c r="F8" s="743"/>
    </row>
    <row r="18" spans="2:2">
      <c r="B18" s="29" t="s">
        <v>796</v>
      </c>
    </row>
  </sheetData>
  <mergeCells count="5">
    <mergeCell ref="B1:E1"/>
    <mergeCell ref="B2:E2"/>
    <mergeCell ref="B3:E3"/>
    <mergeCell ref="B7:F7"/>
    <mergeCell ref="B8:F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DC0D-03E4-4B4B-A108-99A6A32023C6}">
  <dimension ref="A1:L31"/>
  <sheetViews>
    <sheetView showGridLines="0" zoomScale="80" zoomScaleNormal="80" workbookViewId="0">
      <selection activeCell="N16" sqref="N16"/>
    </sheetView>
  </sheetViews>
  <sheetFormatPr baseColWidth="10" defaultColWidth="11.42578125" defaultRowHeight="15"/>
  <cols>
    <col min="1" max="1" width="36.140625" customWidth="1"/>
    <col min="2" max="2" width="11.42578125" customWidth="1"/>
  </cols>
  <sheetData>
    <row r="1" spans="1:12" s="2" customFormat="1" ht="15" customHeight="1">
      <c r="A1" s="724" t="s">
        <v>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12" s="2" customFormat="1" ht="15" customHeight="1">
      <c r="A2" s="725" t="s">
        <v>1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2" s="2" customFormat="1" ht="15" customHeight="1">
      <c r="A3" s="726" t="s">
        <v>77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</row>
    <row r="4" spans="1:12" s="2" customFormat="1" ht="1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s="2" customFormat="1" ht="1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s="2" customFormat="1" ht="15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2" s="2" customFormat="1" ht="15" customHeight="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2">
      <c r="C8" s="730" t="s">
        <v>75</v>
      </c>
      <c r="D8" s="730"/>
      <c r="E8" s="730"/>
      <c r="F8" s="730"/>
      <c r="G8" s="730"/>
      <c r="H8" s="730"/>
      <c r="I8" s="730"/>
      <c r="J8" s="730"/>
    </row>
    <row r="9" spans="1:12">
      <c r="C9" s="730"/>
      <c r="D9" s="730"/>
      <c r="E9" s="730"/>
      <c r="F9" s="730"/>
      <c r="G9" s="730"/>
      <c r="H9" s="730"/>
      <c r="I9" s="730"/>
      <c r="J9" s="730"/>
    </row>
    <row r="10" spans="1:12">
      <c r="C10" s="730" t="s">
        <v>2</v>
      </c>
      <c r="D10" s="730"/>
      <c r="E10" s="730"/>
      <c r="F10" s="730"/>
      <c r="G10" s="730"/>
      <c r="H10" s="730"/>
      <c r="I10" s="730"/>
      <c r="J10" s="730"/>
    </row>
    <row r="11" spans="1:12">
      <c r="C11" s="731" t="s">
        <v>3</v>
      </c>
      <c r="D11" s="731"/>
      <c r="E11" s="731"/>
      <c r="F11" s="731"/>
      <c r="G11" s="731"/>
      <c r="H11" s="731"/>
      <c r="I11" s="731"/>
      <c r="J11" s="731"/>
    </row>
    <row r="22" spans="3:7">
      <c r="G22" t="s">
        <v>68</v>
      </c>
    </row>
    <row r="23" spans="3:7">
      <c r="F23">
        <v>2024</v>
      </c>
      <c r="G23" s="20">
        <v>5</v>
      </c>
    </row>
    <row r="24" spans="3:7">
      <c r="F24">
        <v>2025</v>
      </c>
      <c r="G24" s="20">
        <v>4</v>
      </c>
    </row>
    <row r="25" spans="3:7">
      <c r="F25">
        <v>2026</v>
      </c>
      <c r="G25" s="20">
        <v>4</v>
      </c>
    </row>
    <row r="30" spans="3:7">
      <c r="C30" s="21"/>
    </row>
    <row r="31" spans="3:7">
      <c r="C31" s="21" t="s">
        <v>16</v>
      </c>
    </row>
  </sheetData>
  <mergeCells count="6">
    <mergeCell ref="C8:J9"/>
    <mergeCell ref="C10:J10"/>
    <mergeCell ref="C11:J11"/>
    <mergeCell ref="A1:L1"/>
    <mergeCell ref="A2:L2"/>
    <mergeCell ref="A3:L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1451F-E8F8-427A-9853-37B48D445789}">
  <dimension ref="A1:L36"/>
  <sheetViews>
    <sheetView showGridLines="0" zoomScale="80" zoomScaleNormal="80" workbookViewId="0">
      <selection activeCell="C9" sqref="C9:K9"/>
    </sheetView>
  </sheetViews>
  <sheetFormatPr baseColWidth="10" defaultColWidth="11.42578125" defaultRowHeight="15"/>
  <cols>
    <col min="1" max="1" width="25.140625" customWidth="1"/>
    <col min="2" max="2" width="25.42578125" customWidth="1"/>
  </cols>
  <sheetData>
    <row r="1" spans="1:12" ht="23.25">
      <c r="A1" s="724" t="s">
        <v>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12" ht="18.75">
      <c r="A2" s="725" t="s">
        <v>1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2" ht="15.75">
      <c r="A3" s="726" t="s">
        <v>77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</row>
    <row r="8" spans="1:12" s="2" customFormat="1">
      <c r="B8" s="1"/>
      <c r="C8" s="728"/>
      <c r="D8" s="728"/>
      <c r="E8" s="728"/>
      <c r="F8" s="728"/>
      <c r="G8" s="728"/>
      <c r="H8" s="728"/>
      <c r="I8" s="728"/>
      <c r="J8" s="728"/>
      <c r="K8" s="728"/>
      <c r="L8" s="1"/>
    </row>
    <row r="9" spans="1:12" s="2" customFormat="1">
      <c r="B9" s="1"/>
      <c r="C9" s="728"/>
      <c r="D9" s="728"/>
      <c r="E9" s="728"/>
      <c r="F9" s="728"/>
      <c r="G9" s="728"/>
      <c r="H9" s="728"/>
      <c r="I9" s="728"/>
      <c r="J9" s="728"/>
      <c r="K9" s="728"/>
      <c r="L9" s="1"/>
    </row>
    <row r="10" spans="1:12" s="2" customFormat="1" ht="15" customHeight="1">
      <c r="B10" s="4"/>
      <c r="C10" s="729"/>
      <c r="D10" s="729"/>
      <c r="E10" s="729"/>
      <c r="F10" s="729"/>
      <c r="G10" s="729"/>
      <c r="H10" s="729"/>
      <c r="I10" s="729"/>
      <c r="J10" s="729"/>
      <c r="K10" s="729"/>
      <c r="L10" s="4"/>
    </row>
    <row r="12" spans="1:12">
      <c r="C12" s="730" t="s">
        <v>76</v>
      </c>
      <c r="D12" s="730"/>
      <c r="E12" s="730"/>
      <c r="F12" s="730"/>
      <c r="G12" s="730"/>
      <c r="H12" s="730"/>
      <c r="I12" s="730"/>
      <c r="J12" s="730"/>
    </row>
    <row r="13" spans="1:12">
      <c r="C13" s="730" t="s">
        <v>69</v>
      </c>
      <c r="D13" s="730"/>
      <c r="E13" s="730"/>
      <c r="F13" s="730"/>
      <c r="G13" s="730"/>
      <c r="H13" s="730"/>
      <c r="I13" s="730"/>
      <c r="J13" s="730"/>
    </row>
    <row r="14" spans="1:12">
      <c r="C14" s="731"/>
      <c r="D14" s="731"/>
      <c r="E14" s="731"/>
      <c r="F14" s="731"/>
      <c r="G14" s="731"/>
      <c r="H14" s="731"/>
      <c r="I14" s="731"/>
      <c r="J14" s="731"/>
    </row>
    <row r="24" spans="5:8">
      <c r="F24">
        <v>2024</v>
      </c>
      <c r="G24">
        <v>2025</v>
      </c>
      <c r="H24">
        <v>2026</v>
      </c>
    </row>
    <row r="25" spans="5:8">
      <c r="E25" t="s">
        <v>13</v>
      </c>
      <c r="F25" s="20">
        <v>2.4</v>
      </c>
      <c r="G25" s="20">
        <v>2</v>
      </c>
      <c r="H25" s="20">
        <v>2.4</v>
      </c>
    </row>
    <row r="36" spans="3:3">
      <c r="C36" s="29" t="s">
        <v>70</v>
      </c>
    </row>
  </sheetData>
  <mergeCells count="9">
    <mergeCell ref="C10:K10"/>
    <mergeCell ref="C12:J12"/>
    <mergeCell ref="C13:J13"/>
    <mergeCell ref="C14:J14"/>
    <mergeCell ref="A1:L1"/>
    <mergeCell ref="A2:L2"/>
    <mergeCell ref="A3:L3"/>
    <mergeCell ref="C8:K8"/>
    <mergeCell ref="C9:K9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99FCE-261F-4884-BFEC-905027B4F0DF}">
  <dimension ref="A1:L26"/>
  <sheetViews>
    <sheetView showGridLines="0" workbookViewId="0">
      <selection activeCell="E34" sqref="E34"/>
    </sheetView>
  </sheetViews>
  <sheetFormatPr baseColWidth="10" defaultColWidth="8.85546875" defaultRowHeight="15"/>
  <cols>
    <col min="2" max="2" width="25.42578125" customWidth="1"/>
    <col min="3" max="3" width="19.140625" customWidth="1"/>
    <col min="4" max="4" width="25.140625" customWidth="1"/>
    <col min="5" max="5" width="21.140625" customWidth="1"/>
    <col min="6" max="6" width="18.85546875" customWidth="1"/>
    <col min="7" max="7" width="17.7109375" customWidth="1"/>
    <col min="8" max="8" width="17.28515625" customWidth="1"/>
  </cols>
  <sheetData>
    <row r="1" spans="1:12" ht="23.25">
      <c r="A1" s="724" t="s">
        <v>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12" ht="18.75">
      <c r="A2" s="725" t="s">
        <v>1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2" ht="15.75">
      <c r="A3" s="726" t="s">
        <v>77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</row>
    <row r="7" spans="1:12">
      <c r="B7" s="747" t="s">
        <v>78</v>
      </c>
      <c r="C7" s="747"/>
      <c r="D7" s="747"/>
      <c r="E7" s="747"/>
      <c r="F7" s="747"/>
      <c r="G7" s="747"/>
      <c r="H7" s="747"/>
      <c r="I7" s="747"/>
      <c r="J7" s="747"/>
      <c r="K7" s="747"/>
    </row>
    <row r="8" spans="1:12">
      <c r="B8" s="747" t="s">
        <v>79</v>
      </c>
      <c r="C8" s="747"/>
      <c r="D8" s="747"/>
      <c r="E8" s="747"/>
      <c r="F8" s="747"/>
      <c r="G8" s="747"/>
      <c r="H8" s="747"/>
      <c r="I8" s="747"/>
      <c r="J8" s="747"/>
      <c r="K8" s="747"/>
    </row>
    <row r="9" spans="1:12">
      <c r="B9" s="746" t="s">
        <v>80</v>
      </c>
      <c r="C9" s="746"/>
      <c r="D9" s="746"/>
      <c r="E9" s="746"/>
      <c r="F9" s="746"/>
      <c r="G9" s="746"/>
      <c r="H9" s="746"/>
      <c r="I9" s="746"/>
      <c r="J9" s="746"/>
      <c r="K9" s="746"/>
    </row>
    <row r="14" spans="1:12">
      <c r="E14" t="s">
        <v>81</v>
      </c>
      <c r="F14" s="39">
        <v>5.7000000000000002E-2</v>
      </c>
    </row>
    <row r="15" spans="1:12">
      <c r="E15" t="s">
        <v>82</v>
      </c>
      <c r="F15" s="39">
        <v>0</v>
      </c>
    </row>
    <row r="16" spans="1:12">
      <c r="E16" t="s">
        <v>83</v>
      </c>
      <c r="F16" s="39">
        <v>3.1E-2</v>
      </c>
    </row>
    <row r="17" spans="4:6">
      <c r="E17" t="s">
        <v>84</v>
      </c>
      <c r="F17" s="39">
        <v>6.0999999999999999E-2</v>
      </c>
    </row>
    <row r="18" spans="4:6">
      <c r="E18" t="s">
        <v>85</v>
      </c>
      <c r="F18" s="39">
        <v>1.0999999999999999E-2</v>
      </c>
    </row>
    <row r="19" spans="4:6">
      <c r="E19" t="s">
        <v>86</v>
      </c>
      <c r="F19" s="39">
        <v>4.1000000000000002E-2</v>
      </c>
    </row>
    <row r="20" spans="4:6">
      <c r="E20" t="s">
        <v>87</v>
      </c>
      <c r="F20" s="39">
        <v>2.7000000000000003E-2</v>
      </c>
    </row>
    <row r="26" spans="4:6" ht="14.25" customHeight="1">
      <c r="D26" s="40" t="s">
        <v>88</v>
      </c>
    </row>
  </sheetData>
  <mergeCells count="6">
    <mergeCell ref="B9:K9"/>
    <mergeCell ref="A1:L1"/>
    <mergeCell ref="A2:L2"/>
    <mergeCell ref="A3:L3"/>
    <mergeCell ref="B7:K7"/>
    <mergeCell ref="B8:K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01E2B-9566-4025-B56C-B6296F57056A}">
  <dimension ref="A1:S32"/>
  <sheetViews>
    <sheetView showGridLines="0" workbookViewId="0">
      <selection sqref="A1:L1"/>
    </sheetView>
  </sheetViews>
  <sheetFormatPr baseColWidth="10" defaultColWidth="8.85546875" defaultRowHeight="15"/>
  <cols>
    <col min="2" max="2" width="19.28515625" customWidth="1"/>
    <col min="3" max="3" width="18.28515625" customWidth="1"/>
    <col min="4" max="4" width="48.85546875" bestFit="1" customWidth="1"/>
    <col min="5" max="5" width="15.28515625" customWidth="1"/>
    <col min="6" max="6" width="14" customWidth="1"/>
    <col min="7" max="7" width="19.85546875" customWidth="1"/>
  </cols>
  <sheetData>
    <row r="1" spans="1:12" ht="23.25">
      <c r="A1" s="724" t="s">
        <v>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12" ht="18.75">
      <c r="A2" s="725" t="s">
        <v>1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2" ht="15.75">
      <c r="A3" s="726" t="s">
        <v>77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</row>
    <row r="6" spans="1:12">
      <c r="B6" s="748" t="s">
        <v>89</v>
      </c>
      <c r="C6" s="748"/>
      <c r="D6" s="748"/>
      <c r="E6" s="748"/>
      <c r="F6" s="748"/>
      <c r="G6" s="748"/>
      <c r="H6" s="748"/>
      <c r="I6" s="748"/>
      <c r="J6" s="748"/>
      <c r="K6" s="748"/>
    </row>
    <row r="7" spans="1:12">
      <c r="B7" s="748" t="s">
        <v>90</v>
      </c>
      <c r="C7" s="748"/>
      <c r="D7" s="748"/>
      <c r="E7" s="748"/>
      <c r="F7" s="748"/>
      <c r="G7" s="748"/>
      <c r="H7" s="748"/>
      <c r="I7" s="748"/>
      <c r="J7" s="748"/>
      <c r="K7" s="748"/>
    </row>
    <row r="8" spans="1:12">
      <c r="B8" s="743" t="s">
        <v>91</v>
      </c>
      <c r="C8" s="743"/>
      <c r="D8" s="743"/>
      <c r="E8" s="743"/>
      <c r="F8" s="743"/>
      <c r="G8" s="743"/>
      <c r="H8" s="743"/>
      <c r="I8" s="743"/>
      <c r="J8" s="743"/>
      <c r="K8" s="743"/>
    </row>
    <row r="10" spans="1:12" ht="15.75" thickBot="1">
      <c r="D10" s="42" t="s">
        <v>92</v>
      </c>
      <c r="E10" s="43">
        <v>2024</v>
      </c>
      <c r="F10" s="42">
        <v>2025</v>
      </c>
    </row>
    <row r="11" spans="1:12">
      <c r="D11" s="44" t="s">
        <v>93</v>
      </c>
      <c r="E11" s="45">
        <v>3.6</v>
      </c>
      <c r="F11" s="44">
        <v>4.8</v>
      </c>
    </row>
    <row r="12" spans="1:12">
      <c r="D12" s="44" t="s">
        <v>94</v>
      </c>
      <c r="E12" s="45">
        <v>-18.8</v>
      </c>
      <c r="F12" s="44">
        <v>-4.7</v>
      </c>
    </row>
    <row r="13" spans="1:12">
      <c r="D13" s="44" t="s">
        <v>95</v>
      </c>
      <c r="E13" s="46">
        <v>0.8</v>
      </c>
      <c r="F13" s="44">
        <v>2.5</v>
      </c>
    </row>
    <row r="14" spans="1:12">
      <c r="D14" s="44" t="s">
        <v>96</v>
      </c>
      <c r="E14" s="46">
        <v>0.2</v>
      </c>
      <c r="F14" s="44">
        <v>4.2</v>
      </c>
    </row>
    <row r="15" spans="1:12">
      <c r="D15" s="44" t="s">
        <v>97</v>
      </c>
      <c r="E15" s="46">
        <v>2.4</v>
      </c>
      <c r="F15" s="44">
        <v>-1.2</v>
      </c>
    </row>
    <row r="16" spans="1:12">
      <c r="D16" s="44" t="s">
        <v>98</v>
      </c>
      <c r="E16" s="46">
        <v>5.9</v>
      </c>
      <c r="F16" s="44">
        <v>3.3</v>
      </c>
    </row>
    <row r="17" spans="4:19">
      <c r="D17" s="47" t="s">
        <v>99</v>
      </c>
      <c r="E17" s="48">
        <v>9.9</v>
      </c>
      <c r="F17" s="47">
        <v>2.4</v>
      </c>
    </row>
    <row r="18" spans="4:19">
      <c r="D18" s="47" t="s">
        <v>100</v>
      </c>
      <c r="E18" s="48">
        <v>1.7</v>
      </c>
      <c r="F18" s="47">
        <v>4.0999999999999996</v>
      </c>
    </row>
    <row r="19" spans="4:19">
      <c r="D19" s="47" t="s">
        <v>101</v>
      </c>
      <c r="E19" s="49">
        <v>12.9</v>
      </c>
      <c r="F19" s="50">
        <v>2.2999999999999998</v>
      </c>
      <c r="S19" s="39"/>
    </row>
    <row r="20" spans="4:19">
      <c r="D20" s="47" t="s">
        <v>102</v>
      </c>
      <c r="E20" s="49">
        <v>3.8</v>
      </c>
      <c r="F20" s="47">
        <v>5.5</v>
      </c>
    </row>
    <row r="21" spans="4:19">
      <c r="D21" s="47" t="s">
        <v>103</v>
      </c>
      <c r="E21" s="48">
        <v>4.7</v>
      </c>
      <c r="F21" s="47">
        <v>-0.2</v>
      </c>
    </row>
    <row r="22" spans="4:19">
      <c r="D22" s="47" t="s">
        <v>104</v>
      </c>
      <c r="E22" s="48">
        <v>9.8000000000000007</v>
      </c>
      <c r="F22" s="47">
        <v>9.3000000000000007</v>
      </c>
    </row>
    <row r="23" spans="4:19">
      <c r="D23" s="47" t="s">
        <v>105</v>
      </c>
      <c r="E23" s="49">
        <v>4.3</v>
      </c>
      <c r="F23" s="47">
        <v>3.3</v>
      </c>
    </row>
    <row r="24" spans="4:19">
      <c r="D24" s="47" t="s">
        <v>106</v>
      </c>
      <c r="E24" s="49">
        <v>0</v>
      </c>
      <c r="F24" s="47">
        <v>0.3</v>
      </c>
    </row>
    <row r="25" spans="4:19">
      <c r="D25" s="47" t="s">
        <v>107</v>
      </c>
      <c r="E25" s="48">
        <v>6.5</v>
      </c>
      <c r="F25" s="47">
        <v>2.2000000000000002</v>
      </c>
    </row>
    <row r="26" spans="4:19">
      <c r="D26" s="47" t="s">
        <v>108</v>
      </c>
      <c r="E26" s="48">
        <v>4.9000000000000004</v>
      </c>
      <c r="F26" s="50">
        <v>2.7</v>
      </c>
    </row>
    <row r="27" spans="4:19">
      <c r="D27" s="47" t="s">
        <v>109</v>
      </c>
      <c r="E27" s="48">
        <v>8.8000000000000007</v>
      </c>
      <c r="F27" s="50">
        <v>-1.3</v>
      </c>
    </row>
    <row r="28" spans="4:19">
      <c r="D28" s="47" t="s">
        <v>110</v>
      </c>
      <c r="E28" s="48">
        <v>5.3</v>
      </c>
      <c r="F28" s="50">
        <v>0.3</v>
      </c>
    </row>
    <row r="29" spans="4:19">
      <c r="D29" s="44" t="s">
        <v>111</v>
      </c>
      <c r="E29" s="46">
        <v>4.3</v>
      </c>
      <c r="F29" s="51">
        <v>2.6</v>
      </c>
    </row>
    <row r="30" spans="4:19" ht="15.75" thickBot="1">
      <c r="D30" s="52" t="s">
        <v>112</v>
      </c>
      <c r="E30" s="53">
        <v>7.7</v>
      </c>
      <c r="F30" s="52">
        <v>4.5999999999999996</v>
      </c>
    </row>
    <row r="31" spans="4:19">
      <c r="D31" s="54" t="s">
        <v>113</v>
      </c>
      <c r="E31" s="55">
        <v>4.5</v>
      </c>
      <c r="F31" s="56">
        <v>2.7</v>
      </c>
    </row>
    <row r="32" spans="4:19">
      <c r="D32" s="40" t="s">
        <v>88</v>
      </c>
    </row>
  </sheetData>
  <mergeCells count="6">
    <mergeCell ref="B8:K8"/>
    <mergeCell ref="A1:L1"/>
    <mergeCell ref="A2:L2"/>
    <mergeCell ref="A3:L3"/>
    <mergeCell ref="B6:K6"/>
    <mergeCell ref="B7:K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5D8F7-3C08-4F92-A23E-396B4D5C9EE7}">
  <dimension ref="A1:AB27"/>
  <sheetViews>
    <sheetView showGridLines="0" workbookViewId="0">
      <selection sqref="A1:L1"/>
    </sheetView>
  </sheetViews>
  <sheetFormatPr baseColWidth="10" defaultColWidth="8.85546875" defaultRowHeight="15"/>
  <cols>
    <col min="2" max="2" width="23.42578125" customWidth="1"/>
    <col min="3" max="3" width="19" customWidth="1"/>
    <col min="4" max="4" width="22.85546875" customWidth="1"/>
    <col min="5" max="5" width="23.140625" customWidth="1"/>
    <col min="6" max="6" width="16.42578125" customWidth="1"/>
    <col min="7" max="7" width="16.5703125" customWidth="1"/>
    <col min="25" max="28" width="0" hidden="1" customWidth="1"/>
  </cols>
  <sheetData>
    <row r="1" spans="1:12" ht="23.25">
      <c r="A1" s="724" t="s">
        <v>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12" ht="18.75">
      <c r="A2" s="725" t="s">
        <v>1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2" ht="15.75">
      <c r="A3" s="726" t="s">
        <v>77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</row>
    <row r="5" spans="1:12">
      <c r="C5" s="747" t="s">
        <v>114</v>
      </c>
      <c r="D5" s="747"/>
      <c r="E5" s="747"/>
      <c r="F5" s="747"/>
      <c r="G5" s="747"/>
      <c r="H5" s="747"/>
      <c r="I5" s="747"/>
    </row>
    <row r="6" spans="1:12">
      <c r="C6" s="748" t="s">
        <v>115</v>
      </c>
      <c r="D6" s="748"/>
      <c r="E6" s="748"/>
      <c r="F6" s="748"/>
      <c r="G6" s="748"/>
      <c r="H6" s="748"/>
      <c r="I6" s="748"/>
    </row>
    <row r="7" spans="1:12">
      <c r="C7" s="743" t="s">
        <v>116</v>
      </c>
      <c r="D7" s="743"/>
      <c r="E7" s="743"/>
      <c r="F7" s="743"/>
      <c r="G7" s="743"/>
      <c r="H7" s="743"/>
      <c r="I7" s="743"/>
    </row>
    <row r="11" spans="1:12">
      <c r="E11" t="s">
        <v>117</v>
      </c>
      <c r="F11" s="57">
        <v>12613.3694</v>
      </c>
    </row>
    <row r="12" spans="1:12" ht="12" customHeight="1">
      <c r="E12" t="s">
        <v>118</v>
      </c>
      <c r="F12" s="57">
        <v>14904.555200000001</v>
      </c>
    </row>
    <row r="13" spans="1:12">
      <c r="E13" t="s">
        <v>119</v>
      </c>
      <c r="F13" s="57">
        <v>14751.1294</v>
      </c>
    </row>
    <row r="14" spans="1:12">
      <c r="E14" t="s">
        <v>120</v>
      </c>
      <c r="F14" s="57">
        <v>15058.2163</v>
      </c>
    </row>
    <row r="15" spans="1:12">
      <c r="E15" t="s">
        <v>121</v>
      </c>
      <c r="F15" s="57">
        <v>14643.596873707722</v>
      </c>
    </row>
    <row r="19" spans="4:28" ht="15.75" thickBot="1"/>
    <row r="20" spans="4:28" ht="15.75" thickBot="1">
      <c r="Y20" s="58" t="s">
        <v>33</v>
      </c>
      <c r="Z20" s="749">
        <v>2025</v>
      </c>
      <c r="AA20" s="750"/>
      <c r="AB20" s="751"/>
    </row>
    <row r="21" spans="4:28">
      <c r="Y21" s="752" t="s">
        <v>122</v>
      </c>
      <c r="Z21" s="59" t="s">
        <v>123</v>
      </c>
      <c r="AA21" s="754" t="s">
        <v>124</v>
      </c>
      <c r="AB21" s="755"/>
    </row>
    <row r="22" spans="4:28" ht="15.75" thickBot="1">
      <c r="Y22" s="753"/>
      <c r="Z22" s="60" t="s">
        <v>125</v>
      </c>
      <c r="AA22" s="61" t="s">
        <v>126</v>
      </c>
      <c r="AB22" s="62" t="s">
        <v>127</v>
      </c>
    </row>
    <row r="23" spans="4:28">
      <c r="Y23" s="63" t="s">
        <v>128</v>
      </c>
      <c r="Z23" s="64">
        <v>13218.5092</v>
      </c>
      <c r="AA23" s="64">
        <v>12613.3694</v>
      </c>
      <c r="AB23" s="65">
        <v>12604.6711</v>
      </c>
    </row>
    <row r="24" spans="4:28">
      <c r="D24" s="40" t="s">
        <v>88</v>
      </c>
      <c r="Y24" s="66" t="s">
        <v>129</v>
      </c>
      <c r="Z24" s="67">
        <v>15513.5519</v>
      </c>
      <c r="AA24" s="67">
        <v>14904.555200000001</v>
      </c>
      <c r="AB24" s="68">
        <v>14899.852500000001</v>
      </c>
    </row>
    <row r="25" spans="4:28">
      <c r="Y25" s="66" t="s">
        <v>130</v>
      </c>
      <c r="Z25" s="67">
        <v>15370.2395</v>
      </c>
      <c r="AA25" s="67">
        <v>14751.1294</v>
      </c>
      <c r="AB25" s="68">
        <v>14746.3505</v>
      </c>
    </row>
    <row r="26" spans="4:28">
      <c r="Y26" s="66" t="s">
        <v>131</v>
      </c>
      <c r="Z26" s="67">
        <v>15744.942999999999</v>
      </c>
      <c r="AA26" s="67">
        <v>15058.2163</v>
      </c>
      <c r="AB26" s="68">
        <v>15049.928</v>
      </c>
    </row>
    <row r="27" spans="4:28">
      <c r="Y27" s="66" t="s">
        <v>132</v>
      </c>
      <c r="Z27" s="67">
        <v>15305.756588008824</v>
      </c>
      <c r="AA27" s="67">
        <v>14643.596873707722</v>
      </c>
      <c r="AB27" s="68">
        <v>14638.67838819622</v>
      </c>
    </row>
  </sheetData>
  <mergeCells count="9">
    <mergeCell ref="Z20:AB20"/>
    <mergeCell ref="Y21:Y22"/>
    <mergeCell ref="AA21:AB21"/>
    <mergeCell ref="A1:L1"/>
    <mergeCell ref="A2:L2"/>
    <mergeCell ref="A3:L3"/>
    <mergeCell ref="C5:I5"/>
    <mergeCell ref="C6:I6"/>
    <mergeCell ref="C7:I7"/>
  </mergeCells>
  <dataValidations count="1">
    <dataValidation type="decimal" allowBlank="1" showInputMessage="1" showErrorMessage="1" sqref="Z24:AB27" xr:uid="{F5BC869B-6D4A-4D06-A276-4A334082453C}">
      <formula1>0.0000001</formula1>
      <formula2>0.0000002</formula2>
    </dataValidation>
  </dataValidation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41</vt:i4>
      </vt:variant>
      <vt:variant>
        <vt:lpstr>Rangos con nombre</vt:lpstr>
      </vt:variant>
      <vt:variant>
        <vt:i4>8</vt:i4>
      </vt:variant>
    </vt:vector>
  </HeadingPairs>
  <TitlesOfParts>
    <vt:vector size="49" baseType="lpstr">
      <vt:lpstr>Tabla 1</vt:lpstr>
      <vt:lpstr>Gráfico 1</vt:lpstr>
      <vt:lpstr>Gráfico 2</vt:lpstr>
      <vt:lpstr>Gráfico 3</vt:lpstr>
      <vt:lpstr>Gráfico 4</vt:lpstr>
      <vt:lpstr>Gráfico 5</vt:lpstr>
      <vt:lpstr>Gráfico 6</vt:lpstr>
      <vt:lpstr>Tabla 2</vt:lpstr>
      <vt:lpstr>Gráfico 7</vt:lpstr>
      <vt:lpstr>Gráfico 8</vt:lpstr>
      <vt:lpstr>Gráfico 9</vt:lpstr>
      <vt:lpstr>Gráfico 10</vt:lpstr>
      <vt:lpstr>Tabla 3</vt:lpstr>
      <vt:lpstr>Tabla 4</vt:lpstr>
      <vt:lpstr>Tabla 5</vt:lpstr>
      <vt:lpstr>Gráfico 11</vt:lpstr>
      <vt:lpstr>Tabla 6</vt:lpstr>
      <vt:lpstr>Gráfico 12</vt:lpstr>
      <vt:lpstr>Gráfico 13</vt:lpstr>
      <vt:lpstr>Gráfico 14</vt:lpstr>
      <vt:lpstr>Tabla 7</vt:lpstr>
      <vt:lpstr>Mapa 1</vt:lpstr>
      <vt:lpstr>Ilustración 1</vt:lpstr>
      <vt:lpstr>Tabla 8</vt:lpstr>
      <vt:lpstr>Ilustración 2</vt:lpstr>
      <vt:lpstr>Tabla 9</vt:lpstr>
      <vt:lpstr>Tabla 10</vt:lpstr>
      <vt:lpstr>Tabla 11</vt:lpstr>
      <vt:lpstr>Tabla 12</vt:lpstr>
      <vt:lpstr>Tabla 13</vt:lpstr>
      <vt:lpstr>Tabla 14</vt:lpstr>
      <vt:lpstr>Tabla 15</vt:lpstr>
      <vt:lpstr>Tabla 16</vt:lpstr>
      <vt:lpstr>Tabla 17</vt:lpstr>
      <vt:lpstr>Tabla 18</vt:lpstr>
      <vt:lpstr>Tabla 19</vt:lpstr>
      <vt:lpstr>Tabla 20</vt:lpstr>
      <vt:lpstr>Tabla 21</vt:lpstr>
      <vt:lpstr>Tabla 22</vt:lpstr>
      <vt:lpstr>Tabla 23</vt:lpstr>
      <vt:lpstr>Gráfico 15</vt:lpstr>
      <vt:lpstr>'Gráfico 2'!_Toc108691497</vt:lpstr>
      <vt:lpstr>'Gráfico 1'!_Toc108768724</vt:lpstr>
      <vt:lpstr>'Gráfico 3'!_Toc108768724</vt:lpstr>
      <vt:lpstr>'Gráfico 4'!_Toc108768724</vt:lpstr>
      <vt:lpstr>'Gráfico 5'!_Toc108768724</vt:lpstr>
      <vt:lpstr>'Tabla 3'!_Toc108768991</vt:lpstr>
      <vt:lpstr>'Tabla 4'!_Toc108768992</vt:lpstr>
      <vt:lpstr>'Tabla 18'!_Toc141266776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 Li Suarez</dc:creator>
  <cp:lastModifiedBy>Luis Antonio Rodriguez Gutierrez</cp:lastModifiedBy>
  <dcterms:created xsi:type="dcterms:W3CDTF">2025-07-14T14:10:17Z</dcterms:created>
  <dcterms:modified xsi:type="dcterms:W3CDTF">2025-07-16T18:39:14Z</dcterms:modified>
</cp:coreProperties>
</file>